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scad.ae\scadsharedfiles\Statistics Sector\Population &amp; SocialStatistics\Social\03 الثقافة والتراث Culture\07 النشر\2024\Islamic Affairs\"/>
    </mc:Choice>
  </mc:AlternateContent>
  <xr:revisionPtr revIDLastSave="0" documentId="13_ncr:1_{45A42FDE-1609-4190-944D-568688F7CDCB}" xr6:coauthVersionLast="47" xr6:coauthVersionMax="47" xr10:uidLastSave="{00000000-0000-0000-0000-000000000000}"/>
  <bookViews>
    <workbookView xWindow="-108" yWindow="-108" windowWidth="41496" windowHeight="16896" tabRatio="658" xr2:uid="{76311B4C-5DF8-47F0-AF60-3789D669A414}"/>
  </bookViews>
  <sheets>
    <sheet name="Index" sheetId="168" r:id="rId1"/>
    <sheet name="Table 1" sheetId="170" r:id="rId2"/>
    <sheet name="Table 2" sheetId="131" r:id="rId3"/>
    <sheet name="Table 3" sheetId="171" r:id="rId4"/>
    <sheet name="Table 4" sheetId="132" r:id="rId5"/>
    <sheet name="Table 5" sheetId="172" r:id="rId6"/>
    <sheet name="Table 6" sheetId="160" r:id="rId7"/>
    <sheet name="Table 7" sheetId="174" r:id="rId8"/>
    <sheet name="Table 8" sheetId="176" r:id="rId9"/>
    <sheet name="Table 9" sheetId="177" r:id="rId10"/>
    <sheet name="Table 10" sheetId="175" r:id="rId11"/>
    <sheet name="Metadata" sheetId="173" r:id="rId12"/>
    <sheet name="Enquiries " sheetId="169"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1" i="177" l="1"/>
  <c r="E11" i="177"/>
  <c r="D11" i="177"/>
  <c r="G10" i="177"/>
  <c r="G9" i="177"/>
  <c r="G8" i="177"/>
  <c r="G11" i="177" s="1"/>
  <c r="A19" i="168"/>
  <c r="G19" i="168"/>
  <c r="A18" i="168"/>
  <c r="A17" i="168"/>
  <c r="G18" i="168"/>
  <c r="G17" i="168"/>
  <c r="E19" i="168" l="1"/>
  <c r="B19" i="168"/>
  <c r="E18" i="168"/>
  <c r="B18" i="168"/>
  <c r="E17" i="168"/>
  <c r="B17" i="168"/>
  <c r="D15" i="174" l="1"/>
  <c r="E15" i="174"/>
  <c r="F15" i="174"/>
  <c r="G15" i="174"/>
  <c r="G16" i="168"/>
  <c r="E16" i="168" s="1"/>
  <c r="E15" i="168"/>
  <c r="A16" i="168"/>
  <c r="B16" i="168" s="1"/>
  <c r="G10" i="131" l="1"/>
  <c r="G9" i="131"/>
  <c r="G8" i="131"/>
  <c r="E3" i="173"/>
  <c r="B3" i="173"/>
  <c r="A10" i="168"/>
  <c r="A11" i="168"/>
  <c r="B11" i="168" s="1"/>
  <c r="A12" i="168"/>
  <c r="A13" i="168"/>
  <c r="B13" i="168" s="1"/>
  <c r="A14" i="168"/>
  <c r="B14" i="168" s="1"/>
  <c r="A15" i="168"/>
  <c r="B15" i="168" s="1"/>
  <c r="G15" i="168"/>
  <c r="G13" i="168"/>
  <c r="E13" i="168" s="1"/>
  <c r="G12" i="168"/>
  <c r="G14" i="168"/>
  <c r="E14" i="168" s="1"/>
  <c r="G10" i="168"/>
  <c r="G11" i="168"/>
  <c r="E11" i="168" s="1"/>
  <c r="E3" i="169"/>
  <c r="B3" i="169"/>
  <c r="B12" i="168"/>
  <c r="E12" i="168" l="1"/>
  <c r="E10" i="168"/>
  <c r="B10" i="168"/>
</calcChain>
</file>

<file path=xl/sharedStrings.xml><?xml version="1.0" encoding="utf-8"?>
<sst xmlns="http://schemas.openxmlformats.org/spreadsheetml/2006/main" count="340" uniqueCount="153">
  <si>
    <t>Metadata</t>
  </si>
  <si>
    <t>Enquiries</t>
  </si>
  <si>
    <t>Table description</t>
  </si>
  <si>
    <t>Link</t>
  </si>
  <si>
    <t>Total</t>
  </si>
  <si>
    <t>Al Dhafra</t>
  </si>
  <si>
    <t>Number</t>
  </si>
  <si>
    <t>Abu Dhabi</t>
  </si>
  <si>
    <t>Region</t>
  </si>
  <si>
    <t>Al Ain</t>
  </si>
  <si>
    <t>ENQUIRIES</t>
  </si>
  <si>
    <t>Please visit: https://www.scad.gov.ae/en/pages/ServicesDataRequest.aspx?SrvID=1</t>
  </si>
  <si>
    <t>DISCLAIMER AND TERMS OF USE</t>
  </si>
  <si>
    <t>SCAD produces official statistics to meet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</si>
  <si>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Mosques under construction</t>
  </si>
  <si>
    <t>Quran Memorization Centres</t>
  </si>
  <si>
    <t>Preachers</t>
  </si>
  <si>
    <t>Imams</t>
  </si>
  <si>
    <t>Muezzins</t>
  </si>
  <si>
    <t>Source: General Authority of Islamic Affairs and Endowments</t>
  </si>
  <si>
    <t>Islamic facilities</t>
  </si>
  <si>
    <t>رقم</t>
  </si>
  <si>
    <t>Imam who rhetoric</t>
  </si>
  <si>
    <t>المساجد</t>
  </si>
  <si>
    <t>مراكز تحفيظ القرآن</t>
  </si>
  <si>
    <t>المساجد تحت الإنشاء</t>
  </si>
  <si>
    <t>حملات الحج والعمرة</t>
  </si>
  <si>
    <t>الوعاظ</t>
  </si>
  <si>
    <t>الأئمة الذين يقومون بالخطابة</t>
  </si>
  <si>
    <t>المؤذنون</t>
  </si>
  <si>
    <t>المصدر: الهيئة العامة للشؤون الإسلامية والأوقاف</t>
  </si>
  <si>
    <t>Mosques</t>
  </si>
  <si>
    <t>استفسارات</t>
  </si>
  <si>
    <t>يرجى زيارة : https://www.scad.gov.ae/AR/pages/ServicesDataRequest.aspx?SrvID=1</t>
  </si>
  <si>
    <t>يصدر مركز الإحصاء - أبوظبي إحصاءات رسمية لتلبية احتياجات الحكومة والمجتمعات والأفراد والشركات ، ولن يكون المركز مسؤولاً عن أي خسارة أو ضرر يتكبده المستخدم بعد إساءة استخدام الإحصائيات المقدمة بحسن نية من قبل المركز ، ومستخدمي الإحصاءات الرسمية مسؤولون عن تحديد وقت وكيفية استخدام الإحصائيات لأغراض محددة / يعفي المستخدم مركز الإحصاء - أبوظبي من أي التزام قانوني يتعلق بأخطاء قد تحدث خارج سيطرته أو بدون علمه. يتنازل المستخدم أيضًا عن الحق في الحصول على تعويض عن الخسائر أو الأضرار التي قد تحدث نتيجة أي خطأ.
إحصاءات مركز الإحصاء - أبوظبي الرسمية محمية بموجب قوانين حقوق النشر ، ما لم يذكر خلاف ذلك. يجوز إعادة إنتاج محتويات هذا المنشور ، كليًا أو جزئيًا ، وبأي وسيلة ، دون الحصول على إذن آخر من مركز الإحصاء - أبوظبي ، شريطة أن يتم الاعتراف بالمركز بشكل كامل على النحو التالي: المصدر: مركز الإحصاء - أبوظبي ، سنة النشر ، اسم المنتج ، رقم الفهرس والفترة المرجعية والصفحة (الصفحات).</t>
  </si>
  <si>
    <t>Table 1</t>
  </si>
  <si>
    <t>Table 2</t>
  </si>
  <si>
    <t>Table 3</t>
  </si>
  <si>
    <r>
      <rPr>
        <b/>
        <sz val="12"/>
        <color rgb="FF6E91A8"/>
        <rFont val="Arial"/>
        <family val="2"/>
      </rPr>
      <t>Table 1:</t>
    </r>
    <r>
      <rPr>
        <b/>
        <sz val="12"/>
        <color rgb="FFA2AC72"/>
        <rFont val="Arial"/>
        <family val="2"/>
      </rPr>
      <t xml:space="preserve"> </t>
    </r>
    <r>
      <rPr>
        <b/>
        <sz val="12"/>
        <rFont val="Arial"/>
        <family val="2"/>
      </rPr>
      <t>Number of Islamic facilities, 2019-2023</t>
    </r>
  </si>
  <si>
    <t>إمام</t>
  </si>
  <si>
    <t>Campaigns for Hajj and Umrah</t>
  </si>
  <si>
    <t>البيان</t>
  </si>
  <si>
    <t>Item</t>
  </si>
  <si>
    <t>Year</t>
  </si>
  <si>
    <t>السنة</t>
  </si>
  <si>
    <r>
      <rPr>
        <b/>
        <sz val="12"/>
        <color rgb="FF6E91A8"/>
        <rFont val="Arial"/>
        <family val="2"/>
      </rPr>
      <t>جدول 6:</t>
    </r>
    <r>
      <rPr>
        <b/>
        <sz val="12"/>
        <rFont val="Arial"/>
        <family val="2"/>
      </rPr>
      <t xml:space="preserve"> عدد حملات الحج والعمرة حسب المنطقة، 2023</t>
    </r>
  </si>
  <si>
    <r>
      <rPr>
        <b/>
        <sz val="12"/>
        <color rgb="FF6E91A8"/>
        <rFont val="Arial"/>
        <family val="2"/>
      </rPr>
      <t>Table 6:</t>
    </r>
    <r>
      <rPr>
        <b/>
        <sz val="12"/>
        <color rgb="FFA2AC72"/>
        <rFont val="Arial"/>
        <family val="2"/>
      </rPr>
      <t xml:space="preserve"> </t>
    </r>
    <r>
      <rPr>
        <b/>
        <sz val="12"/>
        <rFont val="Arial"/>
        <family val="2"/>
      </rPr>
      <t>Number of campaigns for Hajj and Umrah by region, 2023</t>
    </r>
  </si>
  <si>
    <r>
      <rPr>
        <b/>
        <sz val="12"/>
        <color rgb="FF6E91A8"/>
        <rFont val="Arial"/>
        <family val="2"/>
      </rPr>
      <t>Table 5:</t>
    </r>
    <r>
      <rPr>
        <b/>
        <sz val="12"/>
        <color rgb="FFA2AC72"/>
        <rFont val="Arial"/>
        <family val="2"/>
      </rPr>
      <t xml:space="preserve"> </t>
    </r>
    <r>
      <rPr>
        <b/>
        <sz val="12"/>
        <rFont val="Arial"/>
        <family val="2"/>
      </rPr>
      <t>Number of campaigns for Hajj and Umrah, 2019-2023</t>
    </r>
  </si>
  <si>
    <r>
      <rPr>
        <b/>
        <sz val="12"/>
        <color rgb="FF6E91A8"/>
        <rFont val="Arial"/>
        <family val="2"/>
      </rPr>
      <t>جدول 5:</t>
    </r>
    <r>
      <rPr>
        <b/>
        <sz val="12"/>
        <rFont val="Arial"/>
        <family val="2"/>
      </rPr>
      <t xml:space="preserve"> عدد حملات الحج والعمرة، 2019-2023</t>
    </r>
  </si>
  <si>
    <r>
      <rPr>
        <b/>
        <sz val="12"/>
        <color rgb="FF6E91A8"/>
        <rFont val="Arial"/>
        <family val="2"/>
      </rPr>
      <t>جدول 3:</t>
    </r>
    <r>
      <rPr>
        <b/>
        <sz val="12"/>
        <rFont val="Arial"/>
        <family val="2"/>
      </rPr>
      <t xml:space="preserve"> عدد الوعاظ والأئمة والمؤذنيين ، 2019-2023</t>
    </r>
  </si>
  <si>
    <r>
      <rPr>
        <b/>
        <sz val="12"/>
        <color rgb="FF6E91A8"/>
        <rFont val="Arial"/>
        <family val="2"/>
      </rPr>
      <t>Table 3:</t>
    </r>
    <r>
      <rPr>
        <b/>
        <sz val="12"/>
        <color rgb="FFA2AC72"/>
        <rFont val="Arial"/>
        <family val="2"/>
      </rPr>
      <t xml:space="preserve"> </t>
    </r>
    <r>
      <rPr>
        <b/>
        <sz val="12"/>
        <rFont val="Arial"/>
        <family val="2"/>
      </rPr>
      <t>Number of Preachers, Imams and Muezzins, 2019-2023</t>
    </r>
  </si>
  <si>
    <r>
      <rPr>
        <b/>
        <sz val="12"/>
        <color rgb="FF6E91A8"/>
        <rFont val="Arial"/>
        <family val="2"/>
      </rPr>
      <t>Table 4:</t>
    </r>
    <r>
      <rPr>
        <b/>
        <sz val="12"/>
        <color rgb="FFA2AC72"/>
        <rFont val="Arial"/>
        <family val="2"/>
      </rPr>
      <t xml:space="preserve"> </t>
    </r>
    <r>
      <rPr>
        <b/>
        <sz val="12"/>
        <rFont val="Arial"/>
        <family val="2"/>
      </rPr>
      <t>Number of Preachers, Imams and Muezzins by region, 2023</t>
    </r>
  </si>
  <si>
    <r>
      <rPr>
        <b/>
        <sz val="12"/>
        <color rgb="FF6E91A8"/>
        <rFont val="Arial"/>
        <family val="2"/>
      </rPr>
      <t xml:space="preserve">جدول 4: </t>
    </r>
    <r>
      <rPr>
        <b/>
        <sz val="12"/>
        <rFont val="Arial"/>
        <family val="2"/>
      </rPr>
      <t>عدد الوعاظ والأئمة والمؤذنيين حسب المنطقة، 2023</t>
    </r>
  </si>
  <si>
    <t>المنطقة</t>
  </si>
  <si>
    <t>أبوظبي</t>
  </si>
  <si>
    <t>العين</t>
  </si>
  <si>
    <t>الظفرة</t>
  </si>
  <si>
    <t>المجموع</t>
  </si>
  <si>
    <r>
      <rPr>
        <b/>
        <sz val="12"/>
        <color rgb="FF6E91A8"/>
        <rFont val="Arial"/>
        <family val="2"/>
      </rPr>
      <t>الجدول 1:</t>
    </r>
    <r>
      <rPr>
        <b/>
        <sz val="12"/>
        <rFont val="Arial"/>
        <family val="2"/>
      </rPr>
      <t xml:space="preserve"> عدد المرافق الإسلامية، 2019-2023</t>
    </r>
  </si>
  <si>
    <t>المرافق</t>
  </si>
  <si>
    <r>
      <rPr>
        <b/>
        <sz val="12"/>
        <color rgb="FF6E91A8"/>
        <rFont val="Arial"/>
        <family val="2"/>
      </rPr>
      <t>Table 2:</t>
    </r>
    <r>
      <rPr>
        <b/>
        <sz val="12"/>
        <color rgb="FFA2AC72"/>
        <rFont val="Arial"/>
        <family val="2"/>
      </rPr>
      <t xml:space="preserve"> </t>
    </r>
    <r>
      <rPr>
        <b/>
        <sz val="12"/>
        <rFont val="Arial"/>
        <family val="2"/>
      </rPr>
      <t>Number of Islamic facilities by region, 2023</t>
    </r>
  </si>
  <si>
    <r>
      <rPr>
        <b/>
        <sz val="12"/>
        <color rgb="FF6E91A8"/>
        <rFont val="Arial"/>
        <family val="2"/>
      </rPr>
      <t>الجدول 2:</t>
    </r>
    <r>
      <rPr>
        <b/>
        <sz val="12"/>
        <rFont val="Arial"/>
        <family val="2"/>
      </rPr>
      <t xml:space="preserve"> عدد المرافق الإسلامية حسب المنطقة ، 2023</t>
    </r>
  </si>
  <si>
    <t>وصف الجدول</t>
  </si>
  <si>
    <t>إحصاءات الشؤون الاسلامية، 2024</t>
  </si>
  <si>
    <t>Islamic Affairs Statistics, 2024</t>
  </si>
  <si>
    <t>إخلاء المسؤولية وشروط الاستخدام</t>
  </si>
  <si>
    <t>Table 4</t>
  </si>
  <si>
    <t>Table 5</t>
  </si>
  <si>
    <t>Table 6</t>
  </si>
  <si>
    <t>Contact us for media support and coordination.</t>
  </si>
  <si>
    <t>للنشر الإعلامي يُرجى التواصل معنا للدعم والتنسيق.</t>
  </si>
  <si>
    <t>البيانات الوصفية</t>
  </si>
  <si>
    <t>الاستفسارات</t>
  </si>
  <si>
    <t>الرابط</t>
  </si>
  <si>
    <t>جدول 1</t>
  </si>
  <si>
    <t>جدول 2</t>
  </si>
  <si>
    <t>جدول 3</t>
  </si>
  <si>
    <t>جدول 4</t>
  </si>
  <si>
    <t>جدول 5</t>
  </si>
  <si>
    <t>جدول 6</t>
  </si>
  <si>
    <t>المصطلحات</t>
  </si>
  <si>
    <t>Glossary</t>
  </si>
  <si>
    <r>
      <t>إمام:</t>
    </r>
    <r>
      <rPr>
        <sz val="9"/>
        <color theme="1"/>
        <rFont val="Arial"/>
        <family val="2"/>
      </rPr>
      <t xml:space="preserve"> الشخص الذي يؤم الصلوات الخمس للمسلمين.</t>
    </r>
  </si>
  <si>
    <r>
      <t>الأئمة الذين يقومون بالخطابة:</t>
    </r>
    <r>
      <rPr>
        <sz val="9"/>
        <color theme="1"/>
        <rFont val="Arial"/>
        <family val="2"/>
      </rPr>
      <t xml:space="preserve"> الإمام الذي يلقي الخطب ، ويتم ذلك قبل صلاة الظهر يوم الجمعة</t>
    </r>
    <r>
      <rPr>
        <b/>
        <sz val="9"/>
        <color theme="1"/>
        <rFont val="Arial"/>
        <family val="2"/>
      </rPr>
      <t>.</t>
    </r>
  </si>
  <si>
    <r>
      <t xml:space="preserve">المؤذنون: </t>
    </r>
    <r>
      <rPr>
        <sz val="9"/>
        <color theme="1"/>
        <rFont val="Arial"/>
        <family val="2"/>
      </rPr>
      <t>الشخص الذي يقوم بالآذان للدعوة إلى الصلاة من المسجد.</t>
    </r>
  </si>
  <si>
    <r>
      <t xml:space="preserve">الوعاظ: </t>
    </r>
    <r>
      <rPr>
        <sz val="9"/>
        <color theme="1"/>
        <rFont val="Arial"/>
        <family val="2"/>
      </rPr>
      <t>المتحدث الديني الذي يقدم المواعظ والنصائح والتوجيهات الدينية للمجتمع.</t>
    </r>
  </si>
  <si>
    <r>
      <t xml:space="preserve">المساجد: </t>
    </r>
    <r>
      <rPr>
        <sz val="9"/>
        <color theme="1"/>
        <rFont val="Arial"/>
        <family val="2"/>
      </rPr>
      <t>أماكن العبادة للمسلمين حيث تقام الصلوات.</t>
    </r>
  </si>
  <si>
    <r>
      <t xml:space="preserve">المساجد تحت الإنشاء: </t>
    </r>
    <r>
      <rPr>
        <sz val="9"/>
        <color theme="1"/>
        <rFont val="Arial"/>
        <family val="2"/>
      </rPr>
      <t>المساجد التي هي قيد الإنشاء ولم تدخل حيز التشغيل بعد.</t>
    </r>
  </si>
  <si>
    <r>
      <t xml:space="preserve">مراكز تحفيظ القرآن: </t>
    </r>
    <r>
      <rPr>
        <sz val="9"/>
        <color theme="1"/>
        <rFont val="Arial"/>
        <family val="2"/>
      </rPr>
      <t>مؤسسات مخصصة لتعليم حفظ وتلاوة القرآن.</t>
    </r>
  </si>
  <si>
    <r>
      <t xml:space="preserve">Imam: </t>
    </r>
    <r>
      <rPr>
        <sz val="8"/>
        <rFont val="Arial"/>
        <family val="2"/>
      </rPr>
      <t>A person that leads the 5 prayers for Muslims, this person is employed to carry forward this duty</t>
    </r>
  </si>
  <si>
    <r>
      <t xml:space="preserve">Imam who rhetoric: </t>
    </r>
    <r>
      <rPr>
        <sz val="8"/>
        <rFont val="Arial"/>
        <family val="2"/>
      </rPr>
      <t>An Imam who delivers sermons , these sermons take place every Friday before dhuhur prayer, commonly knows as Friday prayer.</t>
    </r>
  </si>
  <si>
    <r>
      <t xml:space="preserve">Muazzin: </t>
    </r>
    <r>
      <rPr>
        <sz val="8"/>
        <rFont val="Arial"/>
        <family val="2"/>
      </rPr>
      <t>The person who calls Muslims to prayer from the mosque.</t>
    </r>
  </si>
  <si>
    <r>
      <t xml:space="preserve">Preacher: </t>
    </r>
    <r>
      <rPr>
        <sz val="8"/>
        <rFont val="Arial"/>
        <family val="2"/>
      </rPr>
      <t>A religious speaker who provides sermons, advice, and religious instruction to the community.</t>
    </r>
  </si>
  <si>
    <r>
      <t xml:space="preserve">Mosques: </t>
    </r>
    <r>
      <rPr>
        <sz val="8"/>
        <rFont val="Arial"/>
        <family val="2"/>
      </rPr>
      <t>Places of worship for Muslims where prayers are conducted.</t>
    </r>
  </si>
  <si>
    <r>
      <t xml:space="preserve">Mosques under construction: </t>
    </r>
    <r>
      <rPr>
        <sz val="8"/>
        <rFont val="Arial"/>
        <family val="2"/>
      </rPr>
      <t>Mosques that are in the process of being built and are not yet operational.</t>
    </r>
  </si>
  <si>
    <r>
      <t>Quran Memorization Centres:</t>
    </r>
    <r>
      <rPr>
        <sz val="8"/>
        <rFont val="Arial"/>
        <family val="2"/>
      </rPr>
      <t xml:space="preserve"> Institutions dedicated to teaching the memorization and recitation of the Quran.</t>
    </r>
  </si>
  <si>
    <t>Less than 100</t>
  </si>
  <si>
    <t>100-199</t>
  </si>
  <si>
    <t>200-399</t>
  </si>
  <si>
    <t>400-599</t>
  </si>
  <si>
    <t>600-799</t>
  </si>
  <si>
    <t>800-999</t>
  </si>
  <si>
    <t>1000 and more</t>
  </si>
  <si>
    <t>أكثــر من 1000</t>
  </si>
  <si>
    <t>أقل من 100</t>
  </si>
  <si>
    <t>السعة من المصلين</t>
  </si>
  <si>
    <t>Capacity of Worshipers</t>
  </si>
  <si>
    <t>`</t>
  </si>
  <si>
    <r>
      <rPr>
        <b/>
        <sz val="12"/>
        <color rgb="FF6E91A8"/>
        <rFont val="Arial"/>
        <family val="2"/>
      </rPr>
      <t>Table 7:</t>
    </r>
    <r>
      <rPr>
        <b/>
        <sz val="12"/>
        <color rgb="FFA2AC72"/>
        <rFont val="Arial"/>
        <family val="2"/>
      </rPr>
      <t xml:space="preserve"> </t>
    </r>
    <r>
      <rPr>
        <b/>
        <sz val="12"/>
        <rFont val="Arial"/>
        <family val="2"/>
      </rPr>
      <t>Number of Mosques by capacity of worshipers and region, 2023</t>
    </r>
  </si>
  <si>
    <r>
      <rPr>
        <b/>
        <sz val="12"/>
        <color rgb="FF6E91A8"/>
        <rFont val="Arial"/>
        <family val="2"/>
      </rPr>
      <t>الجدول 7:</t>
    </r>
    <r>
      <rPr>
        <b/>
        <sz val="12"/>
        <rFont val="Arial"/>
        <family val="2"/>
      </rPr>
      <t xml:space="preserve"> عدد المساجـد حســـب السعة من المصلين و حسب المنطقة ، 2023</t>
    </r>
  </si>
  <si>
    <t>Table 7</t>
  </si>
  <si>
    <t>جدول 7</t>
  </si>
  <si>
    <r>
      <t>Mosque Capacity:</t>
    </r>
    <r>
      <rPr>
        <sz val="8"/>
        <rFont val="Arial"/>
        <family val="2"/>
      </rPr>
      <t xml:space="preserve">  the maximum number of individuals a mosque can accommodate during various prayers and gatherings within the Islamic faith. These include the five daily prayers, Ramadan iftars, Eid prayers, Jumma prayers, and other significant occasions.</t>
    </r>
    <r>
      <rPr>
        <b/>
        <sz val="8"/>
        <rFont val="Arial"/>
        <family val="2"/>
      </rPr>
      <t xml:space="preserve"> </t>
    </r>
  </si>
  <si>
    <t>إماراتي</t>
  </si>
  <si>
    <t>Emirati</t>
  </si>
  <si>
    <t>غير إماراتي</t>
  </si>
  <si>
    <t>Non-Emirati</t>
  </si>
  <si>
    <t>الذكور</t>
  </si>
  <si>
    <t>الإناث</t>
  </si>
  <si>
    <t>Male</t>
  </si>
  <si>
    <t>Female</t>
  </si>
  <si>
    <t xml:space="preserve">العين </t>
  </si>
  <si>
    <t xml:space="preserve">الظفرة </t>
  </si>
  <si>
    <t xml:space="preserve">Number of Students/Beneficiaries in Quran Memorization Courses by Nationality, Gender and Region, 2023 </t>
  </si>
  <si>
    <t>Table 8</t>
  </si>
  <si>
    <t>جدول 8</t>
  </si>
  <si>
    <t>المستوى</t>
  </si>
  <si>
    <t xml:space="preserve"> Level</t>
  </si>
  <si>
    <r>
      <rPr>
        <b/>
        <sz val="12"/>
        <color rgb="FF6E91A8"/>
        <rFont val="Arial"/>
        <family val="2"/>
      </rPr>
      <t>جـــدول 8:</t>
    </r>
    <r>
      <rPr>
        <b/>
        <sz val="12"/>
        <rFont val="Arial"/>
        <family val="2"/>
      </rPr>
      <t xml:space="preserve"> عدد حلقات تحفيظ القرآن حسب المستوى والمنطقة، 2023</t>
    </r>
  </si>
  <si>
    <t>Table 9</t>
  </si>
  <si>
    <t>جدول 9</t>
  </si>
  <si>
    <t>Table 10</t>
  </si>
  <si>
    <t>جدول 10</t>
  </si>
  <si>
    <r>
      <rPr>
        <b/>
        <sz val="12"/>
        <color rgb="FF6E91A8"/>
        <rFont val="Arial"/>
        <family val="2"/>
      </rPr>
      <t>جـــدول 9:</t>
    </r>
    <r>
      <rPr>
        <b/>
        <sz val="12"/>
        <rFont val="Arial"/>
        <family val="2"/>
      </rPr>
      <t xml:space="preserve"> عدد الطلاب/المستفيدين من حلقات  تحفيظ القرآن حسب المستوى والمنطقة، 2023</t>
    </r>
  </si>
  <si>
    <r>
      <rPr>
        <b/>
        <sz val="12"/>
        <color rgb="FF6E91A8"/>
        <rFont val="Arial"/>
        <family val="2"/>
      </rPr>
      <t>Table 9:</t>
    </r>
    <r>
      <rPr>
        <b/>
        <sz val="12"/>
        <rFont val="Arial"/>
        <family val="2"/>
      </rPr>
      <t>Number of Students/Beneficiaries in Quran Memorization Courses by Level and Region, 2023</t>
    </r>
  </si>
  <si>
    <r>
      <rPr>
        <b/>
        <sz val="12"/>
        <color rgb="FF6E91A8"/>
        <rFont val="Arial"/>
        <family val="2"/>
      </rPr>
      <t>جـــدول 10:</t>
    </r>
    <r>
      <rPr>
        <b/>
        <sz val="12"/>
        <rFont val="Arial"/>
        <family val="2"/>
      </rPr>
      <t xml:space="preserve"> عدد الطلاب/المستفيدين من دورات تحفيظ القرآن حسب الجنسية والنوع  والمنطقة، 2023</t>
    </r>
  </si>
  <si>
    <r>
      <rPr>
        <b/>
        <sz val="12"/>
        <color rgb="FF6E91A8"/>
        <rFont val="Arial"/>
        <family val="2"/>
      </rPr>
      <t>Table 10:</t>
    </r>
    <r>
      <rPr>
        <b/>
        <sz val="12"/>
        <rFont val="Arial"/>
        <family val="2"/>
      </rPr>
      <t xml:space="preserve"> Number of Students/Beneficiaries in Quran Memorization Courses by Nationality, Gender and Region, 2023 </t>
    </r>
  </si>
  <si>
    <t xml:space="preserve">العودة إلى الفهرس </t>
  </si>
  <si>
    <t>Return to Index</t>
  </si>
  <si>
    <r>
      <t>سعة المسجد:</t>
    </r>
    <r>
      <rPr>
        <sz val="11"/>
        <color theme="1"/>
        <rFont val="Calibri"/>
        <family val="2"/>
        <scheme val="minor"/>
      </rPr>
      <t xml:space="preserve"> </t>
    </r>
    <r>
      <rPr>
        <sz val="9"/>
        <color theme="1"/>
        <rFont val="Arial"/>
        <family val="2"/>
      </rPr>
      <t>هي الحد الأقصى لعدد المصلين الذين يمكن أن يستوعبهم المسجد خلال الصلوات والتجمعات المختلفة. وتشمل الصلوات الخمس اليومية، إفطارات رمضان، صلوات العيد، صلاة الجمعة، وغيرها من المناسبات الدينية.</t>
    </r>
  </si>
  <si>
    <r>
      <t>Memorization Stage:</t>
    </r>
    <r>
      <rPr>
        <sz val="8"/>
        <rFont val="Arial"/>
        <family val="2"/>
      </rPr>
      <t xml:space="preserve"> This is for the school-age students and adults, aged 6 years and above.</t>
    </r>
  </si>
  <si>
    <r>
      <t>Certification with Sanad Stage:</t>
    </r>
    <r>
      <rPr>
        <sz val="8"/>
        <rFont val="Arial"/>
        <family val="2"/>
      </rPr>
      <t xml:space="preserve"> This is for those who have successfully completed the second stage, which is the memorization stage.</t>
    </r>
  </si>
  <si>
    <r>
      <rPr>
        <b/>
        <sz val="8"/>
        <rFont val="Arial"/>
        <family val="2"/>
      </rPr>
      <t>مرحلة التمهيدي:</t>
    </r>
    <r>
      <rPr>
        <sz val="8"/>
        <rFont val="Arial"/>
        <family val="2"/>
      </rPr>
      <t xml:space="preserve"> هي لبراعم الأطفال وهم من 4-5 سنوات، وتمهيدي لغير البراعم وهم الكبار والأعاجم وهم من عمر 6 سنوات فأكثر</t>
    </r>
  </si>
  <si>
    <r>
      <rPr>
        <b/>
        <sz val="8"/>
        <rFont val="Arial"/>
        <family val="2"/>
      </rPr>
      <t>مرحلة الحفظ:</t>
    </r>
    <r>
      <rPr>
        <sz val="8"/>
        <rFont val="Arial"/>
        <family val="2"/>
      </rPr>
      <t xml:space="preserve"> هي فئة طلاب المدارس وفئة الكبار لعمر 6 سنوات فأكثر</t>
    </r>
  </si>
  <si>
    <r>
      <rPr>
        <b/>
        <sz val="8"/>
        <rFont val="Arial"/>
        <family val="2"/>
      </rPr>
      <t>مرحلة الإجازة بالسند:</t>
    </r>
    <r>
      <rPr>
        <sz val="8"/>
        <rFont val="Arial"/>
        <family val="2"/>
      </rPr>
      <t xml:space="preserve"> وهي لكل من أنهى المرحلة الثانية وهي مرحلة الحفظ بنجاح</t>
    </r>
  </si>
  <si>
    <r>
      <rPr>
        <b/>
        <sz val="12"/>
        <color rgb="FF6E91A8"/>
        <rFont val="Arial"/>
        <family val="2"/>
      </rPr>
      <t>Table 8:</t>
    </r>
    <r>
      <rPr>
        <b/>
        <sz val="12"/>
        <rFont val="Arial"/>
        <family val="2"/>
      </rPr>
      <t>Number of Quran Memorization Courses by Level and Region, 2023</t>
    </r>
  </si>
  <si>
    <t>المرحلة الأولى - التمهيدي</t>
  </si>
  <si>
    <t>المرحلة الثانية - الحفظ</t>
  </si>
  <si>
    <t xml:space="preserve">المرحلة  الثالثة - الإجازة بالسند </t>
  </si>
  <si>
    <r>
      <t>Primary Stage:</t>
    </r>
    <r>
      <rPr>
        <sz val="8"/>
        <rFont val="Arial"/>
        <family val="2"/>
      </rPr>
      <t xml:space="preserve"> This is for the young children, aged 4-5 years, and for non-young children, the adults and foreigners, aged 6 years and above.</t>
    </r>
  </si>
  <si>
    <t>Level 1 - Primary</t>
  </si>
  <si>
    <t>Level 2 - Memoriztion</t>
  </si>
  <si>
    <t>Level 3 - Certification with Sanad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</si>
</sst>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 #,##0.00_-;_-* &quot;-&quot;??_-;_-@_-"/>
    <numFmt numFmtId="165" formatCode="_-* #,##0.0_-;_-* #,##0.0\-;_-* &quot;-&quot;??_-;_-@_-"/>
    <numFmt numFmtId="166" formatCode="_-* #,##0.00_-;_-* #,##0.00\-;_-* &quot;-&quot;??_-;_-@_-"/>
    <numFmt numFmtId="167" formatCode="mmm\-yyyy"/>
    <numFmt numFmtId="168" formatCode="_-* #,##0_-;_-* #,##0\-;_-* &quot;-&quot;??_-;_-@_-"/>
    <numFmt numFmtId="169" formatCode="#,##0.0"/>
    <numFmt numFmtId="170" formatCode="_-* #,##0_-;\-* #,##0_-;_-* &quot;-&quot;??_-;_-@_-"/>
  </numFmts>
  <fonts count="40" x14ac:knownFonts="1">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b/>
      <sz val="8"/>
      <color theme="1"/>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b/>
      <sz val="14"/>
      <name val="Calibri"/>
      <family val="2"/>
      <scheme val="minor"/>
    </font>
    <font>
      <sz val="11"/>
      <name val="Calibri"/>
      <family val="2"/>
      <scheme val="minor"/>
    </font>
    <font>
      <sz val="8"/>
      <color theme="0"/>
      <name val="Arial"/>
      <family val="2"/>
    </font>
    <font>
      <b/>
      <sz val="8"/>
      <name val="Tahoma"/>
      <family val="2"/>
    </font>
    <font>
      <sz val="8"/>
      <color theme="1"/>
      <name val="Tahoma"/>
      <family val="2"/>
    </font>
    <font>
      <sz val="10"/>
      <color rgb="FF595959"/>
      <name val="Tahoma"/>
      <family val="2"/>
    </font>
    <font>
      <sz val="9"/>
      <color rgb="FF595959"/>
      <name val="Tahoma"/>
      <family val="2"/>
    </font>
    <font>
      <sz val="8"/>
      <color rgb="FF595959"/>
      <name val="Tahoma"/>
      <family val="2"/>
    </font>
    <font>
      <sz val="8"/>
      <color rgb="FFC00000"/>
      <name val="Tahoma"/>
      <family val="2"/>
    </font>
    <font>
      <sz val="10"/>
      <name val="Arial"/>
      <family val="2"/>
    </font>
    <font>
      <sz val="10"/>
      <color theme="1"/>
      <name val="Arial"/>
      <family val="2"/>
    </font>
    <font>
      <b/>
      <sz val="10"/>
      <color theme="1"/>
      <name val="Arial"/>
      <family val="2"/>
    </font>
    <font>
      <sz val="11"/>
      <color theme="1"/>
      <name val="Arial"/>
      <family val="2"/>
    </font>
    <font>
      <b/>
      <sz val="11"/>
      <color theme="1"/>
      <name val="Arial"/>
      <family val="2"/>
    </font>
    <font>
      <b/>
      <sz val="10"/>
      <name val="Arial"/>
      <family val="2"/>
    </font>
    <font>
      <b/>
      <sz val="10"/>
      <color theme="0"/>
      <name val="Arial"/>
      <family val="2"/>
    </font>
    <font>
      <b/>
      <sz val="12"/>
      <name val="Arial"/>
      <family val="2"/>
    </font>
    <font>
      <b/>
      <sz val="12"/>
      <color rgb="FF6E91A8"/>
      <name val="Arial"/>
      <family val="2"/>
    </font>
    <font>
      <sz val="12"/>
      <color theme="1"/>
      <name val="Arial"/>
      <family val="2"/>
    </font>
    <font>
      <b/>
      <sz val="12"/>
      <color rgb="FFA2AC72"/>
      <name val="Arial"/>
      <family val="2"/>
    </font>
    <font>
      <sz val="10"/>
      <name val="Arial"/>
      <charset val="178"/>
    </font>
    <font>
      <u/>
      <sz val="7.5"/>
      <color indexed="12"/>
      <name val="Arial"/>
      <family val="2"/>
    </font>
    <font>
      <sz val="9"/>
      <color theme="1"/>
      <name val="Arial"/>
      <family val="2"/>
    </font>
    <font>
      <b/>
      <sz val="9"/>
      <color theme="1"/>
      <name val="Arial"/>
      <family val="2"/>
    </font>
    <font>
      <sz val="8"/>
      <name val="Calibri"/>
      <family val="2"/>
      <scheme val="minor"/>
    </font>
    <font>
      <sz val="8"/>
      <color theme="1" tint="-0.499984740745262"/>
      <name val="Arial"/>
      <family val="2"/>
    </font>
    <font>
      <b/>
      <sz val="11"/>
      <color theme="1"/>
      <name val="Calibri"/>
      <family val="2"/>
      <scheme val="minor"/>
    </font>
    <font>
      <b/>
      <sz val="12"/>
      <color theme="1"/>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6E91A8"/>
        <bgColor indexed="64"/>
      </patternFill>
    </fill>
  </fills>
  <borders count="4">
    <border>
      <left/>
      <right/>
      <top/>
      <bottom/>
      <diagonal/>
    </border>
    <border>
      <left/>
      <right/>
      <top/>
      <bottom style="thin">
        <color indexed="64"/>
      </bottom>
      <diagonal/>
    </border>
    <border>
      <left style="thin">
        <color theme="0"/>
      </left>
      <right/>
      <top/>
      <bottom/>
      <diagonal/>
    </border>
    <border>
      <left/>
      <right style="thin">
        <color theme="0"/>
      </right>
      <top/>
      <bottom/>
      <diagonal/>
    </border>
  </borders>
  <cellStyleXfs count="20">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2" fillId="0" borderId="0">
      <alignment vertical="center"/>
    </xf>
    <xf numFmtId="0" fontId="13"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7" fillId="0" borderId="0">
      <alignment horizontal="right" vertical="center" readingOrder="2"/>
    </xf>
    <xf numFmtId="0" fontId="18" fillId="0" borderId="0">
      <alignment horizontal="right" vertical="center" readingOrder="2"/>
    </xf>
    <xf numFmtId="0" fontId="19" fillId="0" borderId="0">
      <alignment horizontal="right" vertical="center" readingOrder="2"/>
    </xf>
    <xf numFmtId="0" fontId="20" fillId="0" borderId="0">
      <alignment horizontal="right" vertical="center" readingOrder="2"/>
    </xf>
    <xf numFmtId="0" fontId="21" fillId="0" borderId="0"/>
    <xf numFmtId="0" fontId="32" fillId="0" borderId="0"/>
    <xf numFmtId="0" fontId="33" fillId="0" borderId="0" applyNumberFormat="0" applyFill="0" applyBorder="0" applyAlignment="0" applyProtection="0">
      <alignment vertical="top"/>
      <protection locked="0"/>
    </xf>
    <xf numFmtId="9" fontId="21" fillId="0" borderId="0" applyFont="0" applyFill="0" applyBorder="0" applyAlignment="0" applyProtection="0"/>
    <xf numFmtId="9" fontId="21" fillId="0" borderId="0" applyFont="0" applyFill="0" applyBorder="0" applyAlignment="0" applyProtection="0"/>
  </cellStyleXfs>
  <cellXfs count="149">
    <xf numFmtId="0" fontId="0" fillId="0" borderId="0" xfId="0"/>
    <xf numFmtId="0" fontId="4" fillId="2" borderId="0" xfId="0" applyFont="1" applyFill="1"/>
    <xf numFmtId="0" fontId="4" fillId="0" borderId="0" xfId="0" applyFont="1" applyAlignment="1">
      <alignment horizontal="left"/>
    </xf>
    <xf numFmtId="0" fontId="4" fillId="0" borderId="0" xfId="0" applyFont="1"/>
    <xf numFmtId="49" fontId="6" fillId="0" borderId="0" xfId="2" applyFont="1" applyAlignment="1">
      <alignment horizontal="right" vertical="center"/>
    </xf>
    <xf numFmtId="0" fontId="7" fillId="0" borderId="0" xfId="0" applyFont="1" applyAlignment="1">
      <alignment vertical="center" readingOrder="2"/>
    </xf>
    <xf numFmtId="49" fontId="6" fillId="0" borderId="0" xfId="2" applyFont="1" applyAlignment="1">
      <alignment vertical="center" readingOrder="1"/>
    </xf>
    <xf numFmtId="0" fontId="9" fillId="2" borderId="0" xfId="0" applyFont="1" applyFill="1" applyAlignment="1">
      <alignment horizontal="left"/>
    </xf>
    <xf numFmtId="0" fontId="9" fillId="0" borderId="0" xfId="0" applyFont="1"/>
    <xf numFmtId="166" fontId="7" fillId="2" borderId="0" xfId="1" applyNumberFormat="1" applyFont="1" applyFill="1" applyBorder="1" applyAlignment="1">
      <alignment horizontal="left" vertical="center" indent="3" readingOrder="1"/>
    </xf>
    <xf numFmtId="0" fontId="8" fillId="4" borderId="0" xfId="0" applyFont="1" applyFill="1" applyAlignment="1">
      <alignment vertical="center"/>
    </xf>
    <xf numFmtId="0" fontId="15" fillId="4" borderId="0" xfId="0" applyFont="1" applyFill="1" applyAlignment="1">
      <alignment vertical="center"/>
    </xf>
    <xf numFmtId="0" fontId="6" fillId="4" borderId="0" xfId="0" applyFont="1" applyFill="1" applyAlignment="1">
      <alignment vertical="center"/>
    </xf>
    <xf numFmtId="49" fontId="15" fillId="4" borderId="0" xfId="0" applyNumberFormat="1" applyFont="1" applyFill="1" applyAlignment="1">
      <alignment vertical="center"/>
    </xf>
    <xf numFmtId="0" fontId="16" fillId="4" borderId="0" xfId="0" applyFont="1" applyFill="1" applyAlignment="1">
      <alignment horizontal="left"/>
    </xf>
    <xf numFmtId="0" fontId="9" fillId="2" borderId="0" xfId="0" applyFont="1" applyFill="1" applyAlignment="1">
      <alignment horizontal="right" readingOrder="2"/>
    </xf>
    <xf numFmtId="0" fontId="22" fillId="0" borderId="0" xfId="0" applyFont="1"/>
    <xf numFmtId="166" fontId="27" fillId="4" borderId="0" xfId="1" applyNumberFormat="1" applyFont="1" applyFill="1" applyBorder="1" applyAlignment="1">
      <alignment horizontal="left" vertical="center"/>
    </xf>
    <xf numFmtId="166" fontId="27" fillId="4" borderId="0" xfId="1" applyNumberFormat="1" applyFont="1" applyFill="1" applyBorder="1" applyAlignment="1">
      <alignment horizontal="right" vertical="center" readingOrder="1"/>
    </xf>
    <xf numFmtId="0" fontId="21" fillId="0" borderId="0" xfId="0" applyFont="1" applyAlignment="1">
      <alignment vertical="center" readingOrder="2"/>
    </xf>
    <xf numFmtId="0" fontId="22" fillId="4" borderId="0" xfId="0" applyFont="1" applyFill="1"/>
    <xf numFmtId="0" fontId="27" fillId="4" borderId="0" xfId="1" applyNumberFormat="1" applyFont="1" applyFill="1" applyBorder="1" applyAlignment="1">
      <alignment horizontal="center" vertical="center" wrapText="1"/>
    </xf>
    <xf numFmtId="0" fontId="27" fillId="4" borderId="3" xfId="1" applyNumberFormat="1" applyFont="1" applyFill="1" applyBorder="1" applyAlignment="1">
      <alignment horizontal="center" vertical="center" wrapText="1"/>
    </xf>
    <xf numFmtId="0" fontId="23" fillId="2" borderId="0" xfId="0" applyFont="1" applyFill="1" applyAlignment="1">
      <alignment horizontal="left"/>
    </xf>
    <xf numFmtId="0" fontId="21" fillId="0" borderId="0" xfId="0" applyFont="1" applyAlignment="1">
      <alignment horizontal="right" vertical="center" readingOrder="2"/>
    </xf>
    <xf numFmtId="0" fontId="23" fillId="3" borderId="0" xfId="0" applyFont="1" applyFill="1" applyAlignment="1">
      <alignment horizontal="left" indent="1"/>
    </xf>
    <xf numFmtId="49" fontId="28" fillId="0" borderId="0" xfId="2" applyFont="1" applyAlignment="1">
      <alignment vertical="center" readingOrder="1"/>
    </xf>
    <xf numFmtId="0" fontId="30" fillId="0" borderId="0" xfId="0" applyFont="1"/>
    <xf numFmtId="49" fontId="28" fillId="0" borderId="0" xfId="2" applyFont="1" applyAlignment="1">
      <alignment horizontal="right" vertical="center"/>
    </xf>
    <xf numFmtId="166" fontId="27" fillId="4" borderId="0" xfId="1" applyNumberFormat="1" applyFont="1" applyFill="1" applyBorder="1" applyAlignment="1">
      <alignment horizontal="left" vertical="center" readingOrder="1"/>
    </xf>
    <xf numFmtId="166" fontId="21" fillId="3" borderId="0" xfId="1" applyNumberFormat="1" applyFont="1" applyFill="1" applyBorder="1" applyAlignment="1">
      <alignment horizontal="left" vertical="center" indent="2" readingOrder="1"/>
    </xf>
    <xf numFmtId="0" fontId="23" fillId="2" borderId="0" xfId="0" applyFont="1" applyFill="1" applyAlignment="1">
      <alignment horizontal="left" indent="1"/>
    </xf>
    <xf numFmtId="166" fontId="21" fillId="2" borderId="0" xfId="1" applyNumberFormat="1" applyFont="1" applyFill="1" applyBorder="1" applyAlignment="1">
      <alignment horizontal="left" vertical="center" indent="2" readingOrder="1"/>
    </xf>
    <xf numFmtId="0" fontId="23" fillId="3" borderId="0" xfId="0" applyFont="1" applyFill="1" applyAlignment="1">
      <alignment horizontal="left"/>
    </xf>
    <xf numFmtId="0" fontId="27" fillId="4" borderId="2" xfId="1" applyNumberFormat="1" applyFont="1" applyFill="1" applyBorder="1" applyAlignment="1">
      <alignment horizontal="center" vertical="center" wrapText="1"/>
    </xf>
    <xf numFmtId="166" fontId="26" fillId="3" borderId="0" xfId="1" applyNumberFormat="1" applyFont="1" applyFill="1" applyBorder="1" applyAlignment="1">
      <alignment horizontal="left" vertical="center" indent="1" readingOrder="1"/>
    </xf>
    <xf numFmtId="168" fontId="21" fillId="2" borderId="0" xfId="1" applyNumberFormat="1" applyFont="1" applyFill="1" applyBorder="1" applyAlignment="1">
      <alignment horizontal="left" vertical="center" indent="1"/>
    </xf>
    <xf numFmtId="168" fontId="21" fillId="3" borderId="0" xfId="1" applyNumberFormat="1" applyFont="1" applyFill="1" applyBorder="1" applyAlignment="1">
      <alignment horizontal="left" vertical="center" indent="1"/>
    </xf>
    <xf numFmtId="166" fontId="21" fillId="2" borderId="0" xfId="1" applyNumberFormat="1" applyFont="1" applyFill="1" applyBorder="1" applyAlignment="1">
      <alignment horizontal="right" vertical="center" indent="2" readingOrder="2"/>
    </xf>
    <xf numFmtId="165" fontId="21" fillId="3" borderId="0" xfId="1" applyNumberFormat="1" applyFont="1" applyFill="1" applyBorder="1" applyAlignment="1">
      <alignment horizontal="right" vertical="center" indent="2" readingOrder="2"/>
    </xf>
    <xf numFmtId="166" fontId="27" fillId="4" borderId="3" xfId="1" applyNumberFormat="1" applyFont="1" applyFill="1" applyBorder="1" applyAlignment="1">
      <alignment vertical="center" readingOrder="1"/>
    </xf>
    <xf numFmtId="166" fontId="26" fillId="3" borderId="0" xfId="1" applyNumberFormat="1" applyFont="1" applyFill="1" applyBorder="1" applyAlignment="1">
      <alignment horizontal="right" vertical="center" indent="1" readingOrder="2"/>
    </xf>
    <xf numFmtId="0" fontId="10" fillId="4" borderId="0" xfId="0" applyFont="1" applyFill="1" applyAlignment="1">
      <alignment horizontal="left" vertical="center" wrapText="1" indent="1"/>
    </xf>
    <xf numFmtId="0" fontId="10" fillId="4" borderId="0" xfId="0" applyFont="1" applyFill="1" applyAlignment="1">
      <alignment vertical="center" readingOrder="2"/>
    </xf>
    <xf numFmtId="168" fontId="21" fillId="3" borderId="0" xfId="1" applyNumberFormat="1" applyFont="1" applyFill="1" applyBorder="1" applyAlignment="1">
      <alignment horizontal="right" vertical="center" indent="1"/>
    </xf>
    <xf numFmtId="0" fontId="4" fillId="2" borderId="0" xfId="0" applyFont="1" applyFill="1" applyAlignment="1">
      <alignment horizontal="left"/>
    </xf>
    <xf numFmtId="0" fontId="5" fillId="2" borderId="0" xfId="0" applyFont="1" applyFill="1" applyAlignment="1">
      <alignment horizontal="left"/>
    </xf>
    <xf numFmtId="0" fontId="4" fillId="2" borderId="1" xfId="0" applyFont="1" applyFill="1" applyBorder="1"/>
    <xf numFmtId="0" fontId="4" fillId="2" borderId="1" xfId="0" applyFont="1" applyFill="1" applyBorder="1" applyAlignment="1">
      <alignment horizontal="left"/>
    </xf>
    <xf numFmtId="0" fontId="11" fillId="2" borderId="0" xfId="3" applyFont="1" applyFill="1" applyBorder="1" applyAlignment="1">
      <alignment horizontal="left"/>
    </xf>
    <xf numFmtId="0" fontId="11" fillId="2" borderId="0" xfId="3" applyFont="1" applyFill="1" applyBorder="1" applyAlignment="1">
      <alignment horizontal="right"/>
    </xf>
    <xf numFmtId="0" fontId="4" fillId="2" borderId="0" xfId="0" applyFont="1" applyFill="1" applyAlignment="1">
      <alignment horizontal="right" readingOrder="2"/>
    </xf>
    <xf numFmtId="0" fontId="6" fillId="2" borderId="0" xfId="0" applyFont="1" applyFill="1" applyAlignment="1">
      <alignment vertical="center"/>
    </xf>
    <xf numFmtId="0" fontId="24" fillId="2" borderId="0" xfId="0" applyFont="1" applyFill="1" applyAlignment="1">
      <alignment horizontal="left"/>
    </xf>
    <xf numFmtId="0" fontId="14" fillId="2" borderId="0" xfId="0" applyFont="1" applyFill="1" applyAlignment="1">
      <alignment horizontal="left"/>
    </xf>
    <xf numFmtId="0" fontId="24" fillId="2" borderId="1" xfId="0" applyFont="1" applyFill="1" applyBorder="1"/>
    <xf numFmtId="0" fontId="14" fillId="2" borderId="1" xfId="0" applyFont="1" applyFill="1" applyBorder="1"/>
    <xf numFmtId="0" fontId="25" fillId="2" borderId="0" xfId="0" applyFont="1" applyFill="1" applyAlignment="1">
      <alignment horizontal="left" wrapText="1"/>
    </xf>
    <xf numFmtId="0" fontId="25" fillId="2" borderId="0" xfId="0" applyFont="1" applyFill="1" applyAlignment="1">
      <alignment horizontal="right" wrapText="1"/>
    </xf>
    <xf numFmtId="0" fontId="5" fillId="2" borderId="0" xfId="0" applyFont="1" applyFill="1" applyAlignment="1">
      <alignment horizontal="left" wrapText="1"/>
    </xf>
    <xf numFmtId="0" fontId="8" fillId="2" borderId="0" xfId="0" applyFont="1" applyFill="1" applyAlignment="1">
      <alignment horizontal="left" wrapText="1"/>
    </xf>
    <xf numFmtId="167" fontId="14" fillId="2" borderId="0" xfId="0" applyNumberFormat="1" applyFont="1" applyFill="1" applyAlignment="1">
      <alignment horizontal="left"/>
    </xf>
    <xf numFmtId="167" fontId="24" fillId="2" borderId="0" xfId="0" applyNumberFormat="1" applyFont="1" applyFill="1" applyAlignment="1">
      <alignment horizontal="left"/>
    </xf>
    <xf numFmtId="0" fontId="3" fillId="2" borderId="0" xfId="3" applyFill="1" applyAlignment="1">
      <alignment horizontal="left"/>
    </xf>
    <xf numFmtId="167" fontId="4" fillId="2" borderId="0" xfId="0" applyNumberFormat="1" applyFont="1" applyFill="1" applyAlignment="1">
      <alignment horizontal="left"/>
    </xf>
    <xf numFmtId="166" fontId="27" fillId="4" borderId="2" xfId="1" applyNumberFormat="1" applyFont="1" applyFill="1" applyBorder="1" applyAlignment="1">
      <alignment horizontal="center" vertical="center" readingOrder="1"/>
    </xf>
    <xf numFmtId="166" fontId="27" fillId="4" borderId="0" xfId="1" applyNumberFormat="1" applyFont="1" applyFill="1" applyBorder="1" applyAlignment="1">
      <alignment horizontal="center" vertical="center" readingOrder="1"/>
    </xf>
    <xf numFmtId="166" fontId="27" fillId="4" borderId="3" xfId="1" applyNumberFormat="1" applyFont="1" applyFill="1" applyBorder="1" applyAlignment="1">
      <alignment horizontal="center" vertical="center" readingOrder="1"/>
    </xf>
    <xf numFmtId="166" fontId="27" fillId="4" borderId="0" xfId="1" applyNumberFormat="1" applyFont="1" applyFill="1" applyBorder="1" applyAlignment="1">
      <alignment vertical="center" readingOrder="1"/>
    </xf>
    <xf numFmtId="168" fontId="22" fillId="2" borderId="0" xfId="1" applyNumberFormat="1" applyFont="1" applyFill="1" applyBorder="1" applyAlignment="1">
      <alignment horizontal="left" vertical="center" indent="1"/>
    </xf>
    <xf numFmtId="0" fontId="27" fillId="4" borderId="0" xfId="1" applyNumberFormat="1" applyFont="1" applyFill="1" applyBorder="1" applyAlignment="1">
      <alignment horizontal="right" vertical="center" wrapText="1"/>
    </xf>
    <xf numFmtId="0" fontId="27" fillId="4" borderId="0" xfId="1" applyNumberFormat="1" applyFont="1" applyFill="1" applyBorder="1" applyAlignment="1">
      <alignment horizontal="right" vertical="center" wrapText="1" indent="1"/>
    </xf>
    <xf numFmtId="168" fontId="21" fillId="3" borderId="0" xfId="1" applyNumberFormat="1" applyFont="1" applyFill="1" applyBorder="1" applyAlignment="1">
      <alignment horizontal="left" vertical="center" indent="3"/>
    </xf>
    <xf numFmtId="168" fontId="21" fillId="2" borderId="0" xfId="1" applyNumberFormat="1" applyFont="1" applyFill="1" applyBorder="1" applyAlignment="1">
      <alignment horizontal="left" vertical="center" indent="3"/>
    </xf>
    <xf numFmtId="168" fontId="23" fillId="3" borderId="0" xfId="1" applyNumberFormat="1" applyFont="1" applyFill="1" applyBorder="1" applyAlignment="1">
      <alignment horizontal="center" vertical="center"/>
    </xf>
    <xf numFmtId="0" fontId="27" fillId="4" borderId="0" xfId="1" applyNumberFormat="1" applyFont="1" applyFill="1" applyBorder="1" applyAlignment="1">
      <alignment horizontal="left" vertical="center"/>
    </xf>
    <xf numFmtId="0" fontId="27" fillId="4" borderId="0" xfId="1" applyNumberFormat="1" applyFont="1" applyFill="1" applyBorder="1" applyAlignment="1">
      <alignment horizontal="centerContinuous" vertical="center"/>
    </xf>
    <xf numFmtId="0" fontId="27" fillId="4" borderId="0" xfId="1" applyNumberFormat="1" applyFont="1" applyFill="1" applyBorder="1" applyAlignment="1">
      <alignment horizontal="centerContinuous" vertical="center" wrapText="1"/>
    </xf>
    <xf numFmtId="0" fontId="34" fillId="0" borderId="0" xfId="0" applyFont="1"/>
    <xf numFmtId="49" fontId="28" fillId="0" borderId="0" xfId="2" applyFont="1" applyAlignment="1">
      <alignment vertical="center" readingOrder="2"/>
    </xf>
    <xf numFmtId="166" fontId="27" fillId="4" borderId="2" xfId="1" applyNumberFormat="1" applyFont="1" applyFill="1" applyBorder="1" applyAlignment="1">
      <alignment vertical="center" readingOrder="1"/>
    </xf>
    <xf numFmtId="166" fontId="21" fillId="3" borderId="0" xfId="1" applyNumberFormat="1" applyFont="1" applyFill="1" applyBorder="1" applyAlignment="1">
      <alignment horizontal="right" vertical="center" indent="2" readingOrder="2"/>
    </xf>
    <xf numFmtId="0" fontId="34" fillId="2" borderId="0" xfId="0" applyFont="1" applyFill="1" applyAlignment="1">
      <alignment wrapText="1"/>
    </xf>
    <xf numFmtId="0" fontId="4" fillId="2" borderId="0" xfId="0" applyFont="1" applyFill="1" applyAlignment="1">
      <alignment horizontal="left" vertical="top" wrapText="1"/>
    </xf>
    <xf numFmtId="0" fontId="10" fillId="4" borderId="0" xfId="0" applyFont="1" applyFill="1" applyAlignment="1">
      <alignment horizontal="right" vertical="center" wrapText="1" indent="1"/>
    </xf>
    <xf numFmtId="0" fontId="35" fillId="0" borderId="0" xfId="0" applyFont="1" applyAlignment="1">
      <alignment horizontal="right"/>
    </xf>
    <xf numFmtId="2" fontId="4" fillId="0" borderId="0" xfId="0" applyNumberFormat="1" applyFont="1" applyAlignment="1">
      <alignment horizontal="right"/>
    </xf>
    <xf numFmtId="0" fontId="4" fillId="0" borderId="0" xfId="0" applyFont="1" applyAlignment="1">
      <alignment horizontal="center"/>
    </xf>
    <xf numFmtId="0" fontId="3" fillId="0" borderId="0" xfId="3"/>
    <xf numFmtId="0" fontId="3" fillId="0" borderId="0" xfId="3" applyAlignment="1">
      <alignment horizontal="right"/>
    </xf>
    <xf numFmtId="0" fontId="3" fillId="2" borderId="0" xfId="3" applyFill="1" applyAlignment="1">
      <alignment horizontal="right"/>
    </xf>
    <xf numFmtId="0" fontId="24" fillId="2" borderId="1" xfId="0" applyFont="1" applyFill="1" applyBorder="1" applyAlignment="1">
      <alignment horizontal="right"/>
    </xf>
    <xf numFmtId="0" fontId="35" fillId="2" borderId="0" xfId="0" applyFont="1" applyFill="1" applyAlignment="1">
      <alignment horizontal="right" readingOrder="2"/>
    </xf>
    <xf numFmtId="0" fontId="35" fillId="0" borderId="0" xfId="0" applyFont="1"/>
    <xf numFmtId="0" fontId="35" fillId="0" borderId="0" xfId="0" applyFont="1" applyAlignment="1">
      <alignment horizontal="left"/>
    </xf>
    <xf numFmtId="0" fontId="4" fillId="0" borderId="0" xfId="0" applyFont="1" applyAlignment="1">
      <alignment wrapText="1"/>
    </xf>
    <xf numFmtId="0" fontId="11" fillId="0" borderId="0" xfId="3" applyFont="1" applyFill="1" applyBorder="1" applyAlignment="1">
      <alignment horizontal="left"/>
    </xf>
    <xf numFmtId="165" fontId="37" fillId="0" borderId="0" xfId="1" applyNumberFormat="1" applyFont="1" applyFill="1" applyBorder="1" applyAlignment="1">
      <alignment horizontal="center" vertical="center"/>
    </xf>
    <xf numFmtId="0" fontId="6" fillId="0" borderId="0" xfId="0" applyFont="1" applyAlignment="1">
      <alignment horizontal="left" vertical="center" wrapText="1" readingOrder="1"/>
    </xf>
    <xf numFmtId="0" fontId="35" fillId="0" borderId="0" xfId="0" applyFont="1" applyAlignment="1">
      <alignment horizontal="right" vertical="center" wrapText="1" readingOrder="2"/>
    </xf>
    <xf numFmtId="165" fontId="7" fillId="0" borderId="0" xfId="1" applyNumberFormat="1" applyFont="1" applyFill="1" applyBorder="1" applyAlignment="1">
      <alignment horizontal="center" vertical="center"/>
    </xf>
    <xf numFmtId="165" fontId="4" fillId="0" borderId="0" xfId="1" applyNumberFormat="1" applyFont="1" applyFill="1" applyBorder="1" applyAlignment="1">
      <alignment horizontal="center" vertical="center"/>
    </xf>
    <xf numFmtId="0" fontId="10" fillId="4" borderId="0" xfId="0" applyFont="1" applyFill="1" applyAlignment="1">
      <alignment horizontal="right" vertical="center" indent="1"/>
    </xf>
    <xf numFmtId="168" fontId="4" fillId="2" borderId="0" xfId="0" applyNumberFormat="1" applyFont="1" applyFill="1"/>
    <xf numFmtId="170" fontId="21" fillId="3" borderId="0" xfId="1" applyNumberFormat="1" applyFont="1" applyFill="1" applyBorder="1" applyAlignment="1">
      <alignment horizontal="right" vertical="center" indent="4" readingOrder="1"/>
    </xf>
    <xf numFmtId="170" fontId="21" fillId="2" borderId="0" xfId="1" applyNumberFormat="1" applyFont="1" applyFill="1" applyBorder="1" applyAlignment="1">
      <alignment horizontal="right" vertical="center" indent="4" readingOrder="1"/>
    </xf>
    <xf numFmtId="170" fontId="22" fillId="2" borderId="0" xfId="1" applyNumberFormat="1" applyFont="1" applyFill="1" applyBorder="1" applyAlignment="1">
      <alignment horizontal="right" vertical="center" indent="4" readingOrder="1"/>
    </xf>
    <xf numFmtId="1" fontId="23" fillId="3" borderId="0" xfId="1" applyNumberFormat="1" applyFont="1" applyFill="1" applyBorder="1" applyAlignment="1">
      <alignment horizontal="center" vertical="center"/>
    </xf>
    <xf numFmtId="166" fontId="21" fillId="2" borderId="0" xfId="1" applyNumberFormat="1" applyFont="1" applyFill="1" applyBorder="1" applyAlignment="1">
      <alignment horizontal="right" vertical="center" indent="2" readingOrder="1"/>
    </xf>
    <xf numFmtId="166" fontId="21" fillId="3" borderId="0" xfId="1" applyNumberFormat="1" applyFont="1" applyFill="1" applyBorder="1" applyAlignment="1">
      <alignment horizontal="right" vertical="center" indent="2" readingOrder="1"/>
    </xf>
    <xf numFmtId="168" fontId="21" fillId="3" borderId="0" xfId="1" applyNumberFormat="1" applyFont="1" applyFill="1" applyBorder="1" applyAlignment="1">
      <alignment horizontal="left" vertical="center" indent="2" readingOrder="1"/>
    </xf>
    <xf numFmtId="168" fontId="21" fillId="2" borderId="0" xfId="1" applyNumberFormat="1" applyFont="1" applyFill="1" applyBorder="1" applyAlignment="1">
      <alignment horizontal="left" vertical="center" indent="2" readingOrder="1"/>
    </xf>
    <xf numFmtId="166" fontId="27" fillId="4" borderId="3" xfId="1" applyNumberFormat="1" applyFont="1" applyFill="1" applyBorder="1" applyAlignment="1">
      <alignment horizontal="left" vertical="center" readingOrder="1"/>
    </xf>
    <xf numFmtId="166" fontId="27" fillId="4" borderId="2" xfId="1" applyNumberFormat="1" applyFont="1" applyFill="1" applyBorder="1" applyAlignment="1">
      <alignment horizontal="right" vertical="center" readingOrder="1"/>
    </xf>
    <xf numFmtId="49" fontId="28" fillId="0" borderId="0" xfId="2" applyFont="1" applyAlignment="1">
      <alignment vertical="top" readingOrder="1"/>
    </xf>
    <xf numFmtId="49" fontId="28" fillId="0" borderId="0" xfId="2" applyFont="1" applyAlignment="1">
      <alignment vertical="top" readingOrder="2"/>
    </xf>
    <xf numFmtId="167" fontId="24" fillId="2" borderId="0" xfId="0" applyNumberFormat="1" applyFont="1" applyFill="1" applyAlignment="1">
      <alignment horizontal="left" wrapText="1"/>
    </xf>
    <xf numFmtId="0" fontId="30" fillId="2" borderId="0" xfId="0" applyFont="1" applyFill="1" applyAlignment="1">
      <alignment horizontal="right" readingOrder="2"/>
    </xf>
    <xf numFmtId="0" fontId="30" fillId="2" borderId="0" xfId="0" applyFont="1" applyFill="1" applyAlignment="1">
      <alignment horizontal="right" wrapText="1" readingOrder="2"/>
    </xf>
    <xf numFmtId="166" fontId="27" fillId="4" borderId="2" xfId="1" applyNumberFormat="1" applyFont="1" applyFill="1" applyBorder="1" applyAlignment="1">
      <alignment horizontal="left" vertical="center" readingOrder="1"/>
    </xf>
    <xf numFmtId="166" fontId="27" fillId="4" borderId="3" xfId="1" applyNumberFormat="1" applyFont="1" applyFill="1" applyBorder="1" applyAlignment="1">
      <alignment horizontal="right" vertical="center" readingOrder="1"/>
    </xf>
    <xf numFmtId="0" fontId="39" fillId="0" borderId="0" xfId="0" applyFont="1" applyAlignment="1">
      <alignment wrapText="1"/>
    </xf>
    <xf numFmtId="0" fontId="38" fillId="0" borderId="0" xfId="0" applyFont="1"/>
    <xf numFmtId="168" fontId="21" fillId="3" borderId="0" xfId="1" applyNumberFormat="1" applyFont="1" applyFill="1" applyBorder="1" applyAlignment="1">
      <alignment horizontal="center" vertical="center" readingOrder="2"/>
    </xf>
    <xf numFmtId="168" fontId="21" fillId="2" borderId="0" xfId="1" applyNumberFormat="1" applyFont="1" applyFill="1" applyBorder="1" applyAlignment="1">
      <alignment horizontal="center" vertical="center" readingOrder="2"/>
    </xf>
    <xf numFmtId="49" fontId="28" fillId="0" borderId="0" xfId="2" applyFont="1" applyAlignment="1">
      <alignment vertical="top" wrapText="1" readingOrder="2"/>
    </xf>
    <xf numFmtId="0" fontId="6" fillId="0" borderId="0" xfId="0" applyFont="1" applyAlignment="1">
      <alignment wrapText="1"/>
    </xf>
    <xf numFmtId="0" fontId="7" fillId="0" borderId="0" xfId="0" applyFont="1"/>
    <xf numFmtId="0" fontId="7" fillId="2" borderId="0" xfId="0" applyFont="1" applyFill="1" applyAlignment="1">
      <alignment horizontal="right" vertical="top" wrapText="1" readingOrder="2"/>
    </xf>
    <xf numFmtId="0" fontId="7" fillId="2" borderId="0" xfId="0" applyFont="1" applyFill="1" applyAlignment="1">
      <alignment horizontal="right" readingOrder="2"/>
    </xf>
    <xf numFmtId="0" fontId="6" fillId="0" borderId="0" xfId="0" applyFont="1" applyAlignment="1">
      <alignment vertical="top" wrapText="1"/>
    </xf>
    <xf numFmtId="49" fontId="28" fillId="0" borderId="0" xfId="2" applyFont="1" applyAlignment="1">
      <alignment readingOrder="1"/>
    </xf>
    <xf numFmtId="49" fontId="28" fillId="0" borderId="0" xfId="2" applyFont="1" applyAlignment="1">
      <alignment horizontal="right"/>
    </xf>
    <xf numFmtId="49" fontId="28" fillId="0" borderId="0" xfId="2" applyFont="1" applyAlignment="1">
      <alignment readingOrder="2"/>
    </xf>
    <xf numFmtId="0" fontId="3" fillId="2" borderId="0" xfId="3" applyFill="1" applyBorder="1"/>
    <xf numFmtId="2" fontId="4" fillId="2" borderId="0" xfId="0" applyNumberFormat="1" applyFont="1" applyFill="1" applyAlignment="1">
      <alignment horizontal="right"/>
    </xf>
    <xf numFmtId="0" fontId="3" fillId="2" borderId="0" xfId="3" applyFill="1" applyBorder="1" applyAlignment="1">
      <alignment horizontal="right"/>
    </xf>
    <xf numFmtId="49" fontId="28" fillId="0" borderId="0" xfId="2" applyFont="1" applyAlignment="1">
      <alignment horizontal="center" wrapText="1" readingOrder="1"/>
    </xf>
    <xf numFmtId="0" fontId="39" fillId="0" borderId="0" xfId="0" applyFont="1" applyAlignment="1">
      <alignment horizontal="center" wrapText="1"/>
    </xf>
    <xf numFmtId="166" fontId="27" fillId="4" borderId="0" xfId="1" applyNumberFormat="1" applyFont="1" applyFill="1" applyBorder="1" applyAlignment="1">
      <alignment horizontal="left" vertical="center" wrapText="1"/>
    </xf>
    <xf numFmtId="166" fontId="27" fillId="4" borderId="0" xfId="1" applyNumberFormat="1" applyFont="1" applyFill="1" applyBorder="1" applyAlignment="1">
      <alignment horizontal="left" vertical="center" wrapText="1" readingOrder="1"/>
    </xf>
    <xf numFmtId="166" fontId="27" fillId="4" borderId="3" xfId="1" applyNumberFormat="1" applyFont="1" applyFill="1" applyBorder="1" applyAlignment="1">
      <alignment horizontal="center" vertical="center" wrapText="1" readingOrder="1"/>
    </xf>
    <xf numFmtId="166" fontId="27" fillId="4" borderId="0" xfId="1" applyNumberFormat="1" applyFont="1" applyFill="1" applyBorder="1" applyAlignment="1">
      <alignment horizontal="right" vertical="center" wrapText="1" readingOrder="1"/>
    </xf>
    <xf numFmtId="0" fontId="22" fillId="0" borderId="0" xfId="0" applyFont="1" applyAlignment="1">
      <alignment wrapText="1"/>
    </xf>
    <xf numFmtId="0" fontId="22" fillId="4" borderId="0" xfId="0" applyFont="1" applyFill="1" applyAlignment="1">
      <alignment wrapText="1"/>
    </xf>
    <xf numFmtId="0" fontId="21" fillId="0" borderId="0" xfId="0" applyFont="1" applyAlignment="1">
      <alignment vertical="center" wrapText="1" readingOrder="2"/>
    </xf>
    <xf numFmtId="166" fontId="27" fillId="4" borderId="0" xfId="1" applyNumberFormat="1" applyFont="1" applyFill="1" applyBorder="1" applyAlignment="1">
      <alignment horizontal="center" wrapText="1" readingOrder="2"/>
    </xf>
    <xf numFmtId="166" fontId="27" fillId="4" borderId="2" xfId="1" applyNumberFormat="1" applyFont="1" applyFill="1" applyBorder="1" applyAlignment="1">
      <alignment horizontal="center" wrapText="1" readingOrder="2"/>
    </xf>
    <xf numFmtId="166" fontId="27" fillId="4" borderId="3" xfId="1" applyNumberFormat="1" applyFont="1" applyFill="1" applyBorder="1" applyAlignment="1">
      <alignment horizontal="center" wrapText="1"/>
    </xf>
  </cellXfs>
  <cellStyles count="20">
    <cellStyle name="Body_Decimal" xfId="11" xr:uid="{A866521C-66C0-44A2-A9EF-39113BE555A6}"/>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Footnotes" xfId="14" xr:uid="{FC2EF48C-8C1E-4197-9743-4433C46DA846}"/>
    <cellStyle name="Hyperlink" xfId="3" builtinId="8"/>
    <cellStyle name="Hyperlink 2" xfId="17" xr:uid="{5170D657-B625-457E-8060-E6BC45A89696}"/>
    <cellStyle name="Normal" xfId="0" builtinId="0"/>
    <cellStyle name="Normal 2" xfId="4" xr:uid="{0DEB374E-6047-4C28-B820-C44387829700}"/>
    <cellStyle name="Normal 2 2" xfId="15" xr:uid="{C6E6F9A7-29F4-4D8A-9B2E-EE57A44DA20F}"/>
    <cellStyle name="Normal 3" xfId="6" xr:uid="{832C68F4-1702-406A-8956-8E035DB97DF8}"/>
    <cellStyle name="Normal 4" xfId="16" xr:uid="{6E98FE07-ED2C-4372-8936-A6D6DF72E02C}"/>
    <cellStyle name="Percent 2" xfId="19" xr:uid="{2510F779-CDDE-4193-BE1C-73EE44D7E100}"/>
    <cellStyle name="Percent 3" xfId="18" xr:uid="{0E34D216-8FAF-4094-8A51-7EDC114B86D2}"/>
    <cellStyle name="Source" xfId="13" xr:uid="{0F72CC17-83B9-4A8B-A5F6-B0896C9EB109}"/>
    <cellStyle name="SubTitle" xfId="12" xr:uid="{A52D99B7-894B-46DC-980B-4B4BD9660F3A}"/>
    <cellStyle name="Table_Title" xfId="2" xr:uid="{CE1729EA-D5A5-4E65-9E8F-ACB554163265}"/>
    <cellStyle name="title 2" xfId="5" xr:uid="{DB5B1731-A090-4CD1-B9A2-BAB14B86DE76}"/>
  </cellStyles>
  <dxfs count="0"/>
  <tableStyles count="0" defaultTableStyle="TableStyleMedium2" defaultPivotStyle="PivotStyleLight16"/>
  <colors>
    <mruColors>
      <color rgb="FF6E91A8"/>
      <color rgb="FFA2AC72"/>
      <color rgb="FF485865"/>
      <color rgb="FFD6A360"/>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79665</xdr:colOff>
      <xdr:row>5</xdr:row>
      <xdr:rowOff>79375</xdr:rowOff>
    </xdr:to>
    <xdr:pic>
      <xdr:nvPicPr>
        <xdr:cNvPr id="2" name="Picture 1">
          <a:extLst>
            <a:ext uri="{FF2B5EF4-FFF2-40B4-BE49-F238E27FC236}">
              <a16:creationId xmlns:a16="http://schemas.microsoft.com/office/drawing/2014/main" id="{DC9E76E5-71EE-4608-98B9-ECA68A7D5989}"/>
            </a:ext>
          </a:extLst>
        </xdr:cNvPr>
        <xdr:cNvPicPr>
          <a:picLocks noChangeAspect="1"/>
        </xdr:cNvPicPr>
      </xdr:nvPicPr>
      <xdr:blipFill rotWithShape="1">
        <a:blip xmlns:r="http://schemas.openxmlformats.org/officeDocument/2006/relationships" r:embed="rId1"/>
        <a:srcRect t="20352" b="20343"/>
        <a:stretch/>
      </xdr:blipFill>
      <xdr:spPr>
        <a:xfrm>
          <a:off x="9525" y="9525"/>
          <a:ext cx="1888780" cy="8610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34989</xdr:rowOff>
    </xdr:from>
    <xdr:to>
      <xdr:col>1</xdr:col>
      <xdr:colOff>251291</xdr:colOff>
      <xdr:row>5</xdr:row>
      <xdr:rowOff>80615</xdr:rowOff>
    </xdr:to>
    <xdr:pic>
      <xdr:nvPicPr>
        <xdr:cNvPr id="2" name="Picture 1">
          <a:extLst>
            <a:ext uri="{FF2B5EF4-FFF2-40B4-BE49-F238E27FC236}">
              <a16:creationId xmlns:a16="http://schemas.microsoft.com/office/drawing/2014/main" id="{C9FA584B-01AF-41D5-AF0E-B2C0848BD9A2}"/>
            </a:ext>
          </a:extLst>
        </xdr:cNvPr>
        <xdr:cNvPicPr>
          <a:picLocks noChangeAspect="1"/>
        </xdr:cNvPicPr>
      </xdr:nvPicPr>
      <xdr:blipFill rotWithShape="1">
        <a:blip xmlns:r="http://schemas.openxmlformats.org/officeDocument/2006/relationships" r:embed="rId1"/>
        <a:srcRect t="20352" b="20343"/>
        <a:stretch/>
      </xdr:blipFill>
      <xdr:spPr>
        <a:xfrm>
          <a:off x="0" y="161989"/>
          <a:ext cx="2096601" cy="69935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27268</xdr:rowOff>
    </xdr:from>
    <xdr:to>
      <xdr:col>1</xdr:col>
      <xdr:colOff>211857</xdr:colOff>
      <xdr:row>3</xdr:row>
      <xdr:rowOff>131632</xdr:rowOff>
    </xdr:to>
    <xdr:pic>
      <xdr:nvPicPr>
        <xdr:cNvPr id="2" name="Picture 1">
          <a:extLst>
            <a:ext uri="{FF2B5EF4-FFF2-40B4-BE49-F238E27FC236}">
              <a16:creationId xmlns:a16="http://schemas.microsoft.com/office/drawing/2014/main" id="{AAC4B47C-2C91-4C91-B86E-BE0F0A664AA3}"/>
            </a:ext>
          </a:extLst>
        </xdr:cNvPr>
        <xdr:cNvPicPr>
          <a:picLocks noChangeAspect="1"/>
        </xdr:cNvPicPr>
      </xdr:nvPicPr>
      <xdr:blipFill rotWithShape="1">
        <a:blip xmlns:r="http://schemas.openxmlformats.org/officeDocument/2006/relationships" r:embed="rId1"/>
        <a:srcRect t="20352" b="20343"/>
        <a:stretch/>
      </xdr:blipFill>
      <xdr:spPr>
        <a:xfrm>
          <a:off x="0" y="30443"/>
          <a:ext cx="1888257" cy="618714"/>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scad.gov.ae/AR/pages/ServicesDataRequest.aspx?SrvID=1" TargetMode="External"/><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8676F-73F6-407F-8967-383FBFDAB4C0}">
  <dimension ref="A1:YY83"/>
  <sheetViews>
    <sheetView tabSelected="1" workbookViewId="0"/>
  </sheetViews>
  <sheetFormatPr defaultColWidth="7.6640625" defaultRowHeight="10.199999999999999" x14ac:dyDescent="0.2"/>
  <cols>
    <col min="1" max="1" width="25.88671875" style="45" customWidth="1"/>
    <col min="2" max="2" width="97.88671875" style="45" customWidth="1"/>
    <col min="3" max="3" width="9.109375" style="45" bestFit="1" customWidth="1"/>
    <col min="4" max="4" width="16.33203125" style="45" customWidth="1"/>
    <col min="5" max="5" width="74.44140625" style="45" customWidth="1"/>
    <col min="6" max="6" width="7.6640625" style="45"/>
    <col min="7" max="7" width="7.6640625" style="54"/>
    <col min="8" max="8" width="7.6640625" style="45"/>
    <col min="9" max="9" width="13.6640625" style="45" bestFit="1" customWidth="1"/>
    <col min="10" max="10" width="8.5546875" style="45" customWidth="1"/>
    <col min="11" max="11" width="9.6640625" style="45" customWidth="1"/>
    <col min="12" max="16384" width="7.6640625" style="45"/>
  </cols>
  <sheetData>
    <row r="1" spans="1:675" x14ac:dyDescent="0.2">
      <c r="A1" s="1"/>
      <c r="G1" s="45"/>
    </row>
    <row r="2" spans="1:675" x14ac:dyDescent="0.2">
      <c r="A2" s="1"/>
      <c r="B2" s="11"/>
      <c r="C2" s="12"/>
      <c r="D2" s="12"/>
      <c r="E2" s="13"/>
      <c r="G2" s="45"/>
    </row>
    <row r="3" spans="1:675" ht="21" x14ac:dyDescent="0.2">
      <c r="A3" s="1"/>
      <c r="B3" s="42" t="s">
        <v>64</v>
      </c>
      <c r="C3" s="10"/>
      <c r="D3" s="10"/>
      <c r="E3" s="43" t="s">
        <v>63</v>
      </c>
      <c r="G3" s="45"/>
    </row>
    <row r="4" spans="1:675" x14ac:dyDescent="0.2">
      <c r="A4" s="1"/>
      <c r="B4" s="11"/>
      <c r="C4" s="12"/>
      <c r="D4" s="12"/>
      <c r="E4" s="13"/>
      <c r="G4" s="45"/>
    </row>
    <row r="5" spans="1:675" x14ac:dyDescent="0.2">
      <c r="A5" s="1"/>
      <c r="B5" s="52"/>
      <c r="C5" s="52"/>
      <c r="D5" s="52"/>
      <c r="E5" s="52"/>
      <c r="G5" s="45"/>
    </row>
    <row r="6" spans="1:675" ht="14.4" x14ac:dyDescent="0.3">
      <c r="A6" s="1"/>
      <c r="B6" s="53"/>
      <c r="C6" s="63" t="s">
        <v>0</v>
      </c>
      <c r="D6" s="90" t="s">
        <v>71</v>
      </c>
      <c r="E6" s="53"/>
      <c r="G6" s="45"/>
    </row>
    <row r="7" spans="1:675" ht="14.4" x14ac:dyDescent="0.3">
      <c r="A7" s="1"/>
      <c r="B7" s="53"/>
      <c r="C7" s="63" t="s">
        <v>1</v>
      </c>
      <c r="D7" s="90" t="s">
        <v>72</v>
      </c>
      <c r="E7" s="53"/>
    </row>
    <row r="8" spans="1:675" s="48" customFormat="1" ht="13.8" x14ac:dyDescent="0.25">
      <c r="A8" s="47"/>
      <c r="B8" s="55"/>
      <c r="C8" s="55"/>
      <c r="D8" s="91"/>
      <c r="E8" s="55"/>
      <c r="F8" s="47"/>
      <c r="G8" s="56"/>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7"/>
      <c r="JW8" s="47"/>
      <c r="JX8" s="47"/>
      <c r="JY8" s="47"/>
      <c r="JZ8" s="47"/>
      <c r="KA8" s="47"/>
      <c r="KB8" s="47"/>
      <c r="KC8" s="47"/>
      <c r="KD8" s="47"/>
      <c r="KE8" s="47"/>
      <c r="KF8" s="47"/>
      <c r="KG8" s="47"/>
      <c r="KH8" s="47"/>
      <c r="KI8" s="47"/>
      <c r="KJ8" s="47"/>
      <c r="KK8" s="47"/>
      <c r="KL8" s="47"/>
      <c r="KM8" s="47"/>
      <c r="KN8" s="47"/>
      <c r="KO8" s="47"/>
      <c r="KP8" s="47"/>
      <c r="KQ8" s="47"/>
      <c r="KR8" s="47"/>
      <c r="KS8" s="47"/>
      <c r="KT8" s="47"/>
      <c r="KU8" s="47"/>
      <c r="KV8" s="47"/>
      <c r="KW8" s="47"/>
      <c r="KX8" s="47"/>
      <c r="KY8" s="47"/>
      <c r="KZ8" s="47"/>
      <c r="LA8" s="47"/>
      <c r="LB8" s="47"/>
      <c r="LC8" s="47"/>
      <c r="LD8" s="47"/>
      <c r="LE8" s="47"/>
      <c r="LF8" s="47"/>
      <c r="LG8" s="47"/>
      <c r="LH8" s="47"/>
      <c r="LI8" s="47"/>
      <c r="LJ8" s="47"/>
      <c r="LK8" s="47"/>
      <c r="LL8" s="47"/>
      <c r="LM8" s="47"/>
      <c r="LN8" s="47"/>
      <c r="LO8" s="47"/>
      <c r="LP8" s="47"/>
      <c r="LQ8" s="47"/>
      <c r="LR8" s="47"/>
      <c r="LS8" s="47"/>
      <c r="LT8" s="47"/>
      <c r="LU8" s="47"/>
      <c r="LV8" s="47"/>
      <c r="LW8" s="47"/>
      <c r="LX8" s="47"/>
      <c r="LY8" s="47"/>
      <c r="LZ8" s="47"/>
      <c r="MA8" s="47"/>
      <c r="MB8" s="47"/>
      <c r="MC8" s="47"/>
      <c r="MD8" s="47"/>
      <c r="ME8" s="47"/>
      <c r="MF8" s="47"/>
      <c r="MG8" s="47"/>
      <c r="MH8" s="47"/>
      <c r="MI8" s="47"/>
      <c r="MJ8" s="47"/>
      <c r="MK8" s="47"/>
      <c r="ML8" s="47"/>
      <c r="MM8" s="47"/>
      <c r="MN8" s="47"/>
      <c r="MO8" s="47"/>
      <c r="MP8" s="47"/>
      <c r="MQ8" s="47"/>
      <c r="MR8" s="47"/>
      <c r="MS8" s="47"/>
      <c r="MT8" s="47"/>
      <c r="MU8" s="47"/>
      <c r="MV8" s="47"/>
      <c r="MW8" s="47"/>
      <c r="MX8" s="47"/>
      <c r="MY8" s="47"/>
      <c r="MZ8" s="47"/>
      <c r="NA8" s="47"/>
      <c r="NB8" s="47"/>
      <c r="NC8" s="47"/>
      <c r="ND8" s="47"/>
      <c r="NE8" s="47"/>
      <c r="NF8" s="47"/>
      <c r="NG8" s="47"/>
      <c r="NH8" s="47"/>
      <c r="NI8" s="47"/>
      <c r="NJ8" s="47"/>
      <c r="NK8" s="47"/>
      <c r="NL8" s="47"/>
      <c r="NM8" s="47"/>
      <c r="NN8" s="47"/>
      <c r="NO8" s="47"/>
      <c r="NP8" s="47"/>
      <c r="NQ8" s="47"/>
      <c r="NR8" s="47"/>
      <c r="NS8" s="47"/>
      <c r="NT8" s="47"/>
      <c r="NU8" s="47"/>
      <c r="NV8" s="47"/>
      <c r="NW8" s="47"/>
      <c r="NX8" s="47"/>
      <c r="NY8" s="47"/>
      <c r="NZ8" s="47"/>
      <c r="OA8" s="47"/>
      <c r="OB8" s="47"/>
      <c r="OC8" s="47"/>
      <c r="OD8" s="47"/>
      <c r="OE8" s="47"/>
      <c r="OF8" s="47"/>
      <c r="OG8" s="47"/>
      <c r="OH8" s="47"/>
      <c r="OI8" s="47"/>
      <c r="OJ8" s="47"/>
      <c r="OK8" s="47"/>
      <c r="OL8" s="47"/>
      <c r="OM8" s="47"/>
      <c r="ON8" s="47"/>
      <c r="OO8" s="47"/>
      <c r="OP8" s="47"/>
      <c r="OQ8" s="47"/>
      <c r="OR8" s="47"/>
      <c r="OS8" s="47"/>
      <c r="OT8" s="47"/>
      <c r="OU8" s="47"/>
      <c r="OV8" s="47"/>
      <c r="OW8" s="47"/>
      <c r="OX8" s="47"/>
      <c r="OY8" s="47"/>
      <c r="OZ8" s="47"/>
      <c r="PA8" s="47"/>
      <c r="PB8" s="47"/>
      <c r="PC8" s="47"/>
      <c r="PD8" s="47"/>
      <c r="PE8" s="47"/>
      <c r="PF8" s="47"/>
      <c r="PG8" s="47"/>
      <c r="PH8" s="47"/>
      <c r="PI8" s="47"/>
      <c r="PJ8" s="47"/>
      <c r="PK8" s="47"/>
      <c r="PL8" s="47"/>
      <c r="PM8" s="47"/>
      <c r="PN8" s="47"/>
      <c r="PO8" s="47"/>
      <c r="PP8" s="47"/>
      <c r="PQ8" s="47"/>
      <c r="PR8" s="47"/>
      <c r="PS8" s="47"/>
      <c r="PT8" s="47"/>
      <c r="PU8" s="47"/>
      <c r="PV8" s="47"/>
      <c r="PW8" s="47"/>
      <c r="PX8" s="47"/>
      <c r="PY8" s="47"/>
      <c r="PZ8" s="47"/>
      <c r="QA8" s="47"/>
      <c r="QB8" s="47"/>
      <c r="QC8" s="47"/>
      <c r="QD8" s="47"/>
      <c r="QE8" s="47"/>
      <c r="QF8" s="47"/>
      <c r="QG8" s="47"/>
      <c r="QH8" s="47"/>
      <c r="QI8" s="47"/>
      <c r="QJ8" s="47"/>
      <c r="QK8" s="47"/>
      <c r="QL8" s="47"/>
      <c r="QM8" s="47"/>
      <c r="QN8" s="47"/>
      <c r="QO8" s="47"/>
      <c r="QP8" s="47"/>
      <c r="QQ8" s="47"/>
      <c r="QR8" s="47"/>
      <c r="QS8" s="47"/>
      <c r="QT8" s="47"/>
      <c r="QU8" s="47"/>
      <c r="QV8" s="47"/>
      <c r="QW8" s="47"/>
      <c r="QX8" s="47"/>
      <c r="QY8" s="47"/>
      <c r="QZ8" s="47"/>
      <c r="RA8" s="47"/>
      <c r="RB8" s="47"/>
      <c r="RC8" s="47"/>
      <c r="RD8" s="47"/>
      <c r="RE8" s="47"/>
      <c r="RF8" s="47"/>
      <c r="RG8" s="47"/>
      <c r="RH8" s="47"/>
      <c r="RI8" s="47"/>
      <c r="RJ8" s="47"/>
      <c r="RK8" s="47"/>
      <c r="RL8" s="47"/>
      <c r="RM8" s="47"/>
      <c r="RN8" s="47"/>
      <c r="RO8" s="47"/>
      <c r="RP8" s="47"/>
      <c r="RQ8" s="47"/>
      <c r="RR8" s="47"/>
      <c r="RS8" s="47"/>
      <c r="RT8" s="47"/>
      <c r="RU8" s="47"/>
      <c r="RV8" s="47"/>
      <c r="RW8" s="47"/>
      <c r="RX8" s="47"/>
      <c r="RY8" s="47"/>
      <c r="RZ8" s="47"/>
      <c r="SA8" s="47"/>
      <c r="SB8" s="47"/>
      <c r="SC8" s="47"/>
      <c r="SD8" s="47"/>
      <c r="SE8" s="47"/>
      <c r="SF8" s="47"/>
      <c r="SG8" s="47"/>
      <c r="SH8" s="47"/>
      <c r="SI8" s="47"/>
      <c r="SJ8" s="47"/>
      <c r="SK8" s="47"/>
      <c r="SL8" s="47"/>
      <c r="SM8" s="47"/>
      <c r="SN8" s="47"/>
      <c r="SO8" s="47"/>
      <c r="SP8" s="47"/>
      <c r="SQ8" s="47"/>
      <c r="SR8" s="47"/>
      <c r="SS8" s="47"/>
      <c r="ST8" s="47"/>
      <c r="SU8" s="47"/>
      <c r="SV8" s="47"/>
      <c r="SW8" s="47"/>
      <c r="SX8" s="47"/>
      <c r="SY8" s="47"/>
      <c r="SZ8" s="47"/>
      <c r="TA8" s="47"/>
      <c r="TB8" s="47"/>
      <c r="TC8" s="47"/>
      <c r="TD8" s="47"/>
      <c r="TE8" s="47"/>
      <c r="TF8" s="47"/>
      <c r="TG8" s="47"/>
      <c r="TH8" s="47"/>
      <c r="TI8" s="47"/>
      <c r="TJ8" s="47"/>
      <c r="TK8" s="47"/>
      <c r="TL8" s="47"/>
      <c r="TM8" s="47"/>
      <c r="TN8" s="47"/>
      <c r="TO8" s="47"/>
      <c r="TP8" s="47"/>
      <c r="TQ8" s="47"/>
      <c r="TR8" s="47"/>
      <c r="TS8" s="47"/>
      <c r="TT8" s="47"/>
      <c r="TU8" s="47"/>
      <c r="TV8" s="47"/>
      <c r="TW8" s="47"/>
      <c r="TX8" s="47"/>
      <c r="TY8" s="47"/>
      <c r="TZ8" s="47"/>
      <c r="UA8" s="47"/>
      <c r="UB8" s="47"/>
      <c r="UC8" s="47"/>
      <c r="UD8" s="47"/>
      <c r="UE8" s="47"/>
      <c r="UF8" s="47"/>
      <c r="UG8" s="47"/>
      <c r="UH8" s="47"/>
      <c r="UI8" s="47"/>
      <c r="UJ8" s="47"/>
      <c r="UK8" s="47"/>
      <c r="UL8" s="47"/>
      <c r="UM8" s="47"/>
      <c r="UN8" s="47"/>
      <c r="UO8" s="47"/>
      <c r="UP8" s="47"/>
      <c r="UQ8" s="47"/>
      <c r="UR8" s="47"/>
      <c r="US8" s="47"/>
      <c r="UT8" s="47"/>
      <c r="UU8" s="47"/>
      <c r="UV8" s="47"/>
      <c r="UW8" s="47"/>
      <c r="UX8" s="47"/>
      <c r="UY8" s="47"/>
      <c r="UZ8" s="47"/>
      <c r="VA8" s="47"/>
      <c r="VB8" s="47"/>
      <c r="VC8" s="47"/>
      <c r="VD8" s="47"/>
      <c r="VE8" s="47"/>
      <c r="VF8" s="47"/>
      <c r="VG8" s="47"/>
      <c r="VH8" s="47"/>
      <c r="VI8" s="47"/>
      <c r="VJ8" s="47"/>
      <c r="VK8" s="47"/>
      <c r="VL8" s="47"/>
      <c r="VM8" s="47"/>
      <c r="VN8" s="47"/>
      <c r="VO8" s="47"/>
      <c r="VP8" s="47"/>
      <c r="VQ8" s="47"/>
      <c r="VR8" s="47"/>
      <c r="VS8" s="47"/>
      <c r="VT8" s="47"/>
      <c r="VU8" s="47"/>
      <c r="VV8" s="47"/>
      <c r="VW8" s="47"/>
      <c r="VX8" s="47"/>
      <c r="VY8" s="47"/>
      <c r="VZ8" s="47"/>
      <c r="WA8" s="47"/>
      <c r="WB8" s="47"/>
      <c r="WC8" s="47"/>
      <c r="WD8" s="47"/>
      <c r="WE8" s="47"/>
      <c r="WF8" s="47"/>
      <c r="WG8" s="47"/>
      <c r="WH8" s="47"/>
      <c r="WI8" s="47"/>
      <c r="WJ8" s="47"/>
      <c r="WK8" s="47"/>
      <c r="WL8" s="47"/>
      <c r="WM8" s="47"/>
      <c r="WN8" s="47"/>
      <c r="WO8" s="47"/>
      <c r="WP8" s="47"/>
      <c r="WQ8" s="47"/>
      <c r="WR8" s="47"/>
      <c r="WS8" s="47"/>
      <c r="WT8" s="47"/>
      <c r="WU8" s="47"/>
      <c r="WV8" s="47"/>
      <c r="WW8" s="47"/>
      <c r="WX8" s="47"/>
      <c r="WY8" s="47"/>
      <c r="WZ8" s="47"/>
      <c r="XA8" s="47"/>
      <c r="XB8" s="47"/>
      <c r="XC8" s="47"/>
      <c r="XD8" s="47"/>
      <c r="XE8" s="47"/>
      <c r="XF8" s="47"/>
      <c r="XG8" s="47"/>
      <c r="XH8" s="47"/>
      <c r="XI8" s="47"/>
      <c r="XJ8" s="47"/>
      <c r="XK8" s="47"/>
      <c r="XL8" s="47"/>
      <c r="XM8" s="47"/>
      <c r="XN8" s="47"/>
      <c r="XO8" s="47"/>
      <c r="XP8" s="47"/>
      <c r="XQ8" s="47"/>
      <c r="XR8" s="47"/>
      <c r="XS8" s="47"/>
      <c r="XT8" s="47"/>
      <c r="XU8" s="47"/>
      <c r="XV8" s="47"/>
      <c r="XW8" s="47"/>
      <c r="XX8" s="47"/>
      <c r="XY8" s="47"/>
      <c r="XZ8" s="47"/>
      <c r="YA8" s="47"/>
      <c r="YB8" s="47"/>
      <c r="YC8" s="47"/>
      <c r="YD8" s="47"/>
      <c r="YE8" s="47"/>
      <c r="YF8" s="47"/>
      <c r="YG8" s="47"/>
      <c r="YH8" s="47"/>
      <c r="YI8" s="47"/>
      <c r="YJ8" s="47"/>
      <c r="YK8" s="47"/>
      <c r="YL8" s="47"/>
      <c r="YM8" s="47"/>
      <c r="YN8" s="47"/>
      <c r="YO8" s="47"/>
      <c r="YP8" s="47"/>
      <c r="YQ8" s="47"/>
      <c r="YR8" s="47"/>
      <c r="YS8" s="47"/>
      <c r="YT8" s="47"/>
      <c r="YU8" s="47"/>
      <c r="YV8" s="47"/>
      <c r="YW8" s="47"/>
      <c r="YX8" s="47"/>
      <c r="YY8" s="47"/>
    </row>
    <row r="9" spans="1:675" ht="13.8" x14ac:dyDescent="0.25">
      <c r="B9" s="57" t="s">
        <v>2</v>
      </c>
      <c r="C9" s="57" t="s">
        <v>3</v>
      </c>
      <c r="D9" s="58" t="s">
        <v>73</v>
      </c>
      <c r="E9" s="58" t="s">
        <v>62</v>
      </c>
      <c r="F9" s="59"/>
      <c r="G9" s="60"/>
    </row>
    <row r="10" spans="1:675" ht="15.6" x14ac:dyDescent="0.3">
      <c r="A10" s="61" t="str">
        <f>RIGHT('Table 1'!$B$2,(LEN('Table 1'!$B$2)-FIND(":",'Table 1'!$B$2)-1))</f>
        <v>Number of Islamic facilities, 2019-2023</v>
      </c>
      <c r="B10" s="62" t="str">
        <f t="shared" ref="B10:B17" si="0">A10</f>
        <v>Number of Islamic facilities, 2019-2023</v>
      </c>
      <c r="C10" s="63" t="s">
        <v>35</v>
      </c>
      <c r="D10" s="90" t="s">
        <v>74</v>
      </c>
      <c r="E10" s="117" t="str">
        <f>G10</f>
        <v>عدد المرافق الإسلامية، 2019-2023</v>
      </c>
      <c r="G10" s="54" t="str">
        <f>RIGHT('Table 1'!$I$2,(LEN('Table 1'!$I$2)-FIND(":",'Table 1'!$I$2)-1))</f>
        <v>عدد المرافق الإسلامية، 2019-2023</v>
      </c>
    </row>
    <row r="11" spans="1:675" ht="15.6" x14ac:dyDescent="0.3">
      <c r="A11" s="61" t="str">
        <f>RIGHT('Table 2'!$B$2,(LEN('Table 2'!$B$2)-FIND(":",'Table 2'!$B$2)-1))</f>
        <v>Number of Islamic facilities by region, 2023</v>
      </c>
      <c r="B11" s="62" t="str">
        <f t="shared" si="0"/>
        <v>Number of Islamic facilities by region, 2023</v>
      </c>
      <c r="C11" s="63" t="s">
        <v>36</v>
      </c>
      <c r="D11" s="90" t="s">
        <v>75</v>
      </c>
      <c r="E11" s="117" t="str">
        <f>G11</f>
        <v>عدد المرافق الإسلامية حسب المنطقة ، 2023</v>
      </c>
      <c r="G11" s="54" t="str">
        <f>RIGHT('Table 2'!$H$2,(LEN('Table 2'!$H$2)-FIND(":",'Table 2'!$H$2)-1))</f>
        <v>عدد المرافق الإسلامية حسب المنطقة ، 2023</v>
      </c>
    </row>
    <row r="12" spans="1:675" ht="15.6" x14ac:dyDescent="0.3">
      <c r="A12" s="61" t="str">
        <f>RIGHT('Table 3'!$B$2,(LEN('Table 3'!$B$2)-FIND(":",'Table 3'!$B$2)-1))</f>
        <v>Number of Preachers, Imams and Muezzins, 2019-2023</v>
      </c>
      <c r="B12" s="62" t="str">
        <f t="shared" si="0"/>
        <v>Number of Preachers, Imams and Muezzins, 2019-2023</v>
      </c>
      <c r="C12" s="63" t="s">
        <v>37</v>
      </c>
      <c r="D12" s="90" t="s">
        <v>76</v>
      </c>
      <c r="E12" s="117" t="str">
        <f t="shared" ref="E12:E14" si="1">G12</f>
        <v>عدد الوعاظ والأئمة والمؤذنيين ، 2019-2023</v>
      </c>
      <c r="G12" s="54" t="str">
        <f>RIGHT('Table 3'!$I$2,(LEN('Table 3'!$I$2)-FIND(":",'Table 3'!$I$2)-1))</f>
        <v>عدد الوعاظ والأئمة والمؤذنيين ، 2019-2023</v>
      </c>
    </row>
    <row r="13" spans="1:675" ht="15.6" x14ac:dyDescent="0.3">
      <c r="A13" s="61" t="str">
        <f>RIGHT('Table 4'!$B$2,(LEN('Table 4'!$B$2)-FIND(":",'Table 4'!$B$2)-1))</f>
        <v>Number of Preachers, Imams and Muezzins by region, 2023</v>
      </c>
      <c r="B13" s="62" t="str">
        <f t="shared" si="0"/>
        <v>Number of Preachers, Imams and Muezzins by region, 2023</v>
      </c>
      <c r="C13" s="63" t="s">
        <v>66</v>
      </c>
      <c r="D13" s="90" t="s">
        <v>77</v>
      </c>
      <c r="E13" s="117" t="str">
        <f t="shared" si="1"/>
        <v>عدد الوعاظ والأئمة والمؤذنيين حسب المنطقة، 2023</v>
      </c>
      <c r="G13" s="54" t="str">
        <f>RIGHT('Table 4'!$H$2,(LEN('Table 4'!$H$2)-FIND(":",'Table 4'!$H$2)-1))</f>
        <v>عدد الوعاظ والأئمة والمؤذنيين حسب المنطقة، 2023</v>
      </c>
    </row>
    <row r="14" spans="1:675" ht="15.6" x14ac:dyDescent="0.3">
      <c r="A14" s="61" t="str">
        <f>RIGHT('Table 5'!$B$2,(LEN('Table 5'!$B$2)-FIND(":",'Table 5'!$B$2)-1))</f>
        <v>Number of campaigns for Hajj and Umrah, 2019-2023</v>
      </c>
      <c r="B14" s="62" t="str">
        <f t="shared" si="0"/>
        <v>Number of campaigns for Hajj and Umrah, 2019-2023</v>
      </c>
      <c r="C14" s="63" t="s">
        <v>67</v>
      </c>
      <c r="D14" s="90" t="s">
        <v>78</v>
      </c>
      <c r="E14" s="117" t="str">
        <f t="shared" si="1"/>
        <v>عدد حملات الحج والعمرة، 2019-2023</v>
      </c>
      <c r="G14" s="54" t="str">
        <f>RIGHT('Table 5'!$I$2,(LEN('Table 5'!$I$2)-FIND(":",'Table 5'!$I$2)-1))</f>
        <v>عدد حملات الحج والعمرة، 2019-2023</v>
      </c>
    </row>
    <row r="15" spans="1:675" ht="15.6" x14ac:dyDescent="0.3">
      <c r="A15" s="61" t="str">
        <f>RIGHT('Table 6'!$B$2,(LEN('Table 6'!$B$2)-FIND(":",'Table 6'!$B$2)-1))</f>
        <v>Number of campaigns for Hajj and Umrah by region, 2023</v>
      </c>
      <c r="B15" s="62" t="str">
        <f t="shared" si="0"/>
        <v>Number of campaigns for Hajj and Umrah by region, 2023</v>
      </c>
      <c r="C15" s="63" t="s">
        <v>68</v>
      </c>
      <c r="D15" s="90" t="s">
        <v>79</v>
      </c>
      <c r="E15" s="117" t="str">
        <f>G15</f>
        <v>عدد حملات الحج والعمرة حسب المنطقة، 2023</v>
      </c>
      <c r="G15" s="54" t="str">
        <f>RIGHT('Table 6'!$H$2,(LEN('Table 6'!$H$2)-FIND(":",'Table 6'!$H$2)-1))</f>
        <v>عدد حملات الحج والعمرة حسب المنطقة، 2023</v>
      </c>
    </row>
    <row r="16" spans="1:675" ht="15.6" x14ac:dyDescent="0.3">
      <c r="A16" s="61" t="str">
        <f>RIGHT('Table 7'!$B$2,(LEN('Table 7'!$B$2)-FIND(":",'Table 7'!$B$2)-1))</f>
        <v>Number of Mosques by capacity of worshipers and region, 2023</v>
      </c>
      <c r="B16" s="62" t="str">
        <f t="shared" si="0"/>
        <v>Number of Mosques by capacity of worshipers and region, 2023</v>
      </c>
      <c r="C16" s="63" t="s">
        <v>110</v>
      </c>
      <c r="D16" s="90" t="s">
        <v>111</v>
      </c>
      <c r="E16" s="117" t="str">
        <f>G16</f>
        <v>عدد المساجـد حســـب السعة من المصلين و حسب المنطقة ، 2023</v>
      </c>
      <c r="G16" s="54" t="str">
        <f>RIGHT('Table 7'!$H$2,(LEN('Table 7'!$H$2)-FIND(":",'Table 7'!$H$2)-1))</f>
        <v>عدد المساجـد حســـب السعة من المصلين و حسب المنطقة ، 2023</v>
      </c>
    </row>
    <row r="17" spans="1:7" ht="15.6" x14ac:dyDescent="0.3">
      <c r="A17" s="61" t="str">
        <f>RIGHT('Table 8'!$B$2,(LEN('Table 8'!$B$2)-FIND(":",'Table 8'!$B$2)))</f>
        <v>Number of Quran Memorization Courses by Level and Region, 2023</v>
      </c>
      <c r="B17" s="116" t="str">
        <f t="shared" si="0"/>
        <v>Number of Quran Memorization Courses by Level and Region, 2023</v>
      </c>
      <c r="C17" s="63" t="s">
        <v>124</v>
      </c>
      <c r="D17" s="90" t="s">
        <v>125</v>
      </c>
      <c r="E17" s="118" t="str">
        <f>G17</f>
        <v>عدد حلقات تحفيظ القرآن حسب المستوى والمنطقة، 2023</v>
      </c>
      <c r="G17" s="54" t="str">
        <f>RIGHT('Table 8'!$H$2,(LEN('Table 8'!$H$2)-FIND(":",'Table 8'!$H$2)-1))</f>
        <v>عدد حلقات تحفيظ القرآن حسب المستوى والمنطقة، 2023</v>
      </c>
    </row>
    <row r="18" spans="1:7" ht="15.6" x14ac:dyDescent="0.3">
      <c r="A18" s="61" t="str">
        <f>RIGHT('Table 9'!$B$2,(LEN('Table 9'!$B$2)-FIND(":",'Table 9'!$B$2)))</f>
        <v>Number of Students/Beneficiaries in Quran Memorization Courses by Level and Region, 2023</v>
      </c>
      <c r="B18" s="116" t="str">
        <f t="shared" ref="B18" si="2">A18</f>
        <v>Number of Students/Beneficiaries in Quran Memorization Courses by Level and Region, 2023</v>
      </c>
      <c r="C18" s="63" t="s">
        <v>129</v>
      </c>
      <c r="D18" s="90" t="s">
        <v>130</v>
      </c>
      <c r="E18" s="118" t="str">
        <f t="shared" ref="E18" si="3">G18</f>
        <v>عدد الطلاب/المستفيدين من حلقات  تحفيظ القرآن حسب المستوى والمنطقة، 2023</v>
      </c>
      <c r="G18" s="54" t="str">
        <f>RIGHT('Table 9'!$H$2,(LEN('Table 9'!$H$2)-FIND(":",'Table 9'!$H$2)-1))</f>
        <v>عدد الطلاب/المستفيدين من حلقات  تحفيظ القرآن حسب المستوى والمنطقة، 2023</v>
      </c>
    </row>
    <row r="19" spans="1:7" ht="18" customHeight="1" x14ac:dyDescent="0.3">
      <c r="A19" s="61" t="str">
        <f>RIGHT('Table 10'!$B$2,(LEN('Table 10'!$B$2)-FIND(":",'Table 10'!$B$2)-1))</f>
        <v xml:space="preserve">Number of Students/Beneficiaries in Quran Memorization Courses by Nationality, Gender and Region, 2023 </v>
      </c>
      <c r="B19" s="116" t="str">
        <f t="shared" ref="B19" si="4">A19</f>
        <v xml:space="preserve">Number of Students/Beneficiaries in Quran Memorization Courses by Nationality, Gender and Region, 2023 </v>
      </c>
      <c r="C19" s="63" t="s">
        <v>131</v>
      </c>
      <c r="D19" s="90" t="s">
        <v>132</v>
      </c>
      <c r="E19" s="118" t="str">
        <f t="shared" ref="E19" si="5">G19</f>
        <v>عدد الطلاب/المستفيدين من دورات تحفيظ القرآن حسب الجنسية والنوع  والمنطقة، 2023</v>
      </c>
      <c r="G19" s="54" t="str">
        <f>RIGHT('Table 10'!$J$2,(LEN('Table 10'!$J$2)-FIND(":",'Table 10'!$J$2)-1))</f>
        <v>عدد الطلاب/المستفيدين من دورات تحفيظ القرآن حسب الجنسية والنوع  والمنطقة، 2023</v>
      </c>
    </row>
    <row r="20" spans="1:7" x14ac:dyDescent="0.2">
      <c r="A20" s="64"/>
    </row>
    <row r="21" spans="1:7" x14ac:dyDescent="0.2">
      <c r="A21" s="64"/>
    </row>
    <row r="22" spans="1:7" x14ac:dyDescent="0.2">
      <c r="A22" s="64"/>
    </row>
    <row r="23" spans="1:7" x14ac:dyDescent="0.2">
      <c r="A23" s="64"/>
    </row>
    <row r="24" spans="1:7" x14ac:dyDescent="0.2">
      <c r="A24" s="64"/>
    </row>
    <row r="25" spans="1:7" x14ac:dyDescent="0.2">
      <c r="A25" s="64"/>
    </row>
    <row r="26" spans="1:7" x14ac:dyDescent="0.2">
      <c r="A26" s="64"/>
    </row>
    <row r="27" spans="1:7" x14ac:dyDescent="0.2">
      <c r="A27" s="64"/>
    </row>
    <row r="28" spans="1:7" x14ac:dyDescent="0.2">
      <c r="A28" s="64"/>
    </row>
    <row r="29" spans="1:7" x14ac:dyDescent="0.2">
      <c r="A29" s="64"/>
    </row>
    <row r="30" spans="1:7" x14ac:dyDescent="0.2">
      <c r="A30" s="64"/>
    </row>
    <row r="31" spans="1:7" x14ac:dyDescent="0.2">
      <c r="A31" s="64"/>
    </row>
    <row r="32" spans="1:7" x14ac:dyDescent="0.2">
      <c r="A32" s="64"/>
    </row>
    <row r="33" spans="1:1" x14ac:dyDescent="0.2">
      <c r="A33" s="64"/>
    </row>
    <row r="34" spans="1:1" x14ac:dyDescent="0.2">
      <c r="A34" s="64"/>
    </row>
    <row r="35" spans="1:1" x14ac:dyDescent="0.2">
      <c r="A35" s="64"/>
    </row>
    <row r="36" spans="1:1" x14ac:dyDescent="0.2">
      <c r="A36" s="64"/>
    </row>
    <row r="37" spans="1:1" x14ac:dyDescent="0.2">
      <c r="A37" s="64"/>
    </row>
    <row r="38" spans="1:1" x14ac:dyDescent="0.2">
      <c r="A38" s="64"/>
    </row>
    <row r="39" spans="1:1" x14ac:dyDescent="0.2">
      <c r="A39" s="64"/>
    </row>
    <row r="40" spans="1:1" x14ac:dyDescent="0.2">
      <c r="A40" s="64"/>
    </row>
    <row r="41" spans="1:1" x14ac:dyDescent="0.2">
      <c r="A41" s="64"/>
    </row>
    <row r="42" spans="1:1" x14ac:dyDescent="0.2">
      <c r="A42" s="64"/>
    </row>
    <row r="43" spans="1:1" x14ac:dyDescent="0.2">
      <c r="A43" s="64"/>
    </row>
    <row r="44" spans="1:1" x14ac:dyDescent="0.2">
      <c r="A44" s="64"/>
    </row>
    <row r="45" spans="1:1" x14ac:dyDescent="0.2">
      <c r="A45" s="64"/>
    </row>
    <row r="46" spans="1:1" x14ac:dyDescent="0.2">
      <c r="A46" s="64"/>
    </row>
    <row r="47" spans="1:1" x14ac:dyDescent="0.2">
      <c r="A47" s="64"/>
    </row>
    <row r="48" spans="1:1" x14ac:dyDescent="0.2">
      <c r="A48" s="64"/>
    </row>
    <row r="49" spans="1:1" x14ac:dyDescent="0.2">
      <c r="A49" s="64"/>
    </row>
    <row r="50" spans="1:1" x14ac:dyDescent="0.2">
      <c r="A50" s="64"/>
    </row>
    <row r="51" spans="1:1" x14ac:dyDescent="0.2">
      <c r="A51" s="64"/>
    </row>
    <row r="52" spans="1:1" x14ac:dyDescent="0.2">
      <c r="A52" s="64"/>
    </row>
    <row r="53" spans="1:1" x14ac:dyDescent="0.2">
      <c r="A53" s="64"/>
    </row>
    <row r="54" spans="1:1" x14ac:dyDescent="0.2">
      <c r="A54" s="64"/>
    </row>
    <row r="55" spans="1:1" x14ac:dyDescent="0.2">
      <c r="A55" s="64"/>
    </row>
    <row r="56" spans="1:1" x14ac:dyDescent="0.2">
      <c r="A56" s="64"/>
    </row>
    <row r="57" spans="1:1" x14ac:dyDescent="0.2">
      <c r="A57" s="64"/>
    </row>
    <row r="58" spans="1:1" x14ac:dyDescent="0.2">
      <c r="A58" s="64"/>
    </row>
    <row r="59" spans="1:1" x14ac:dyDescent="0.2">
      <c r="A59" s="64"/>
    </row>
    <row r="60" spans="1:1" x14ac:dyDescent="0.2">
      <c r="A60" s="64"/>
    </row>
    <row r="61" spans="1:1" x14ac:dyDescent="0.2">
      <c r="A61" s="64"/>
    </row>
    <row r="62" spans="1:1" x14ac:dyDescent="0.2">
      <c r="A62" s="64"/>
    </row>
    <row r="63" spans="1:1" x14ac:dyDescent="0.2">
      <c r="A63" s="64"/>
    </row>
    <row r="64" spans="1:1" x14ac:dyDescent="0.2">
      <c r="A64" s="64"/>
    </row>
    <row r="65" spans="1:1" x14ac:dyDescent="0.2">
      <c r="A65" s="64"/>
    </row>
    <row r="66" spans="1:1" x14ac:dyDescent="0.2">
      <c r="A66" s="64"/>
    </row>
    <row r="67" spans="1:1" x14ac:dyDescent="0.2">
      <c r="A67" s="64"/>
    </row>
    <row r="68" spans="1:1" x14ac:dyDescent="0.2">
      <c r="A68" s="64"/>
    </row>
    <row r="69" spans="1:1" x14ac:dyDescent="0.2">
      <c r="A69" s="64"/>
    </row>
    <row r="70" spans="1:1" x14ac:dyDescent="0.2">
      <c r="A70" s="64"/>
    </row>
    <row r="71" spans="1:1" x14ac:dyDescent="0.2">
      <c r="A71" s="64"/>
    </row>
    <row r="72" spans="1:1" x14ac:dyDescent="0.2">
      <c r="A72" s="64"/>
    </row>
    <row r="73" spans="1:1" x14ac:dyDescent="0.2">
      <c r="A73" s="64"/>
    </row>
    <row r="74" spans="1:1" x14ac:dyDescent="0.2">
      <c r="A74" s="64"/>
    </row>
    <row r="75" spans="1:1" x14ac:dyDescent="0.2">
      <c r="A75" s="64"/>
    </row>
    <row r="76" spans="1:1" x14ac:dyDescent="0.2">
      <c r="A76" s="64"/>
    </row>
    <row r="77" spans="1:1" x14ac:dyDescent="0.2">
      <c r="A77" s="64"/>
    </row>
    <row r="78" spans="1:1" x14ac:dyDescent="0.2">
      <c r="A78" s="64"/>
    </row>
    <row r="79" spans="1:1" x14ac:dyDescent="0.2">
      <c r="A79" s="64"/>
    </row>
    <row r="80" spans="1:1" x14ac:dyDescent="0.2">
      <c r="A80" s="64"/>
    </row>
    <row r="81" spans="1:1" x14ac:dyDescent="0.2">
      <c r="A81" s="64"/>
    </row>
    <row r="82" spans="1:1" x14ac:dyDescent="0.2">
      <c r="A82" s="64"/>
    </row>
    <row r="83" spans="1:1" x14ac:dyDescent="0.2">
      <c r="A83" s="64"/>
    </row>
  </sheetData>
  <phoneticPr fontId="36" type="noConversion"/>
  <hyperlinks>
    <hyperlink ref="C7" location="'Enquiries '!B10" display="Enquiries" xr:uid="{AA816471-D146-4955-9841-2C8E50D46459}"/>
    <hyperlink ref="C6" location="Metadata!B9" display="Metadata" xr:uid="{53CD62F8-B093-4180-986D-594092D5C022}"/>
    <hyperlink ref="C10" location="'Table 1'!B2" display="Table 1" xr:uid="{A1263A0D-4119-461D-BEBF-9F9855353802}"/>
    <hyperlink ref="C11" location="'Table 2'!B2" display="Table 2" xr:uid="{EE774F1A-31DF-40DD-A1CE-6B62B0FEB231}"/>
    <hyperlink ref="C12" location="'Table 3'!B2" display="Table 3" xr:uid="{D3108D64-2D12-4AE8-8C58-54249FFD3EAF}"/>
    <hyperlink ref="C14" location="'Table 5'!B2" display="Table 5" xr:uid="{E48A0380-44C6-4126-B465-872720C311F1}"/>
    <hyperlink ref="C13" location="'Table 4'!B2" display="Table 4" xr:uid="{BD9C7605-8C8A-4D73-8154-D81686461E38}"/>
    <hyperlink ref="C15" location="'Table 6'!B2" display="Table 6" xr:uid="{82F575F3-8A2C-4E76-97EB-DF542D4128D6}"/>
    <hyperlink ref="D10" location="'Table 1'!I2" display="جدول 1" xr:uid="{686DB163-45B3-464A-9662-5462C2F11EA1}"/>
    <hyperlink ref="D11" location="'Table 2'!H2" display="جدول 2" xr:uid="{1BE41B42-AE7B-4237-AACB-F2AEFA449F0C}"/>
    <hyperlink ref="D12" location="'Table 3'!I2" display="جدول 3" xr:uid="{4ABEBD59-7576-478D-9CA4-7AC617980CF7}"/>
    <hyperlink ref="D13" location="'Table 4'!H2" display="جدول 4" xr:uid="{CE047887-C410-4133-8D84-6738C373AA9A}"/>
    <hyperlink ref="D14" location="'Table 5'!I2" display="جدول 5" xr:uid="{F597230C-8661-419B-B501-08CC8ACFCEBC}"/>
    <hyperlink ref="D15" location="'Table 6'!H2" display="جدول 6" xr:uid="{B7220F02-029D-4FFD-8273-75534A8B2DB6}"/>
    <hyperlink ref="D7" location="'Enquiries '!E10" display="الاستفسارات" xr:uid="{9282EDAB-B4AA-45AE-9F33-4C3BED255D58}"/>
    <hyperlink ref="D6" location="Metadata!E9" display="البيانات الوصفية" xr:uid="{C518CB25-9DE8-4C9D-942F-AA9B47428097}"/>
    <hyperlink ref="C16" location="'Table 7'!B2" display="Table 7" xr:uid="{261809D8-B9FA-4CD2-9F13-B5CC6973CD3D}"/>
    <hyperlink ref="D16" location="'Table 7'!H2" display="جدول 7" xr:uid="{A03EBB5F-6743-42A0-835F-700BA7273EB6}"/>
    <hyperlink ref="C17" location="'Table 8'!B2" display="Table 8" xr:uid="{14BC7209-8C4A-4AD5-83B9-D93EA6EE64AE}"/>
    <hyperlink ref="D17" location="'Table 8'!H2" display="جدول 8" xr:uid="{DC64CCA4-B2D5-4635-BA31-6970D9A25B05}"/>
    <hyperlink ref="C18" location="'Table 9'!B2" display="Table 9" xr:uid="{E8896504-1193-465B-BC04-9116D7EDE3A9}"/>
    <hyperlink ref="D18" location="'Table 9'!H2" display="جدول 9" xr:uid="{4DCED80F-5747-4D84-AEF4-A4E1D9CC52AA}"/>
    <hyperlink ref="C19" location="'Table 10'!B2" display="Table 10" xr:uid="{4675EE98-BBB1-4D7A-82E6-58C4BB5CF9F7}"/>
    <hyperlink ref="D19" location="'Table 10'!J2" display="جدول 10" xr:uid="{500D3087-BB77-464E-A8E4-7D2FBC3D1C63}"/>
  </hyperlinks>
  <pageMargins left="0.7" right="0.7" top="0.75" bottom="0.75" header="0.3" footer="0.3"/>
  <pageSetup paperSize="9" orientation="portrait" r:id="rId1"/>
  <headerFooter>
    <oddFooter>&amp;C_x000D_&amp;1#&amp;"Calibri"&amp;11&amp;K000000 This is classified as Confidential</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CBF54-E406-481B-950C-36654CD58295}">
  <dimension ref="B2:I23"/>
  <sheetViews>
    <sheetView showGridLines="0" zoomScaleNormal="100" workbookViewId="0"/>
  </sheetViews>
  <sheetFormatPr defaultColWidth="8.6640625" defaultRowHeight="10.199999999999999" x14ac:dyDescent="0.2"/>
  <cols>
    <col min="1" max="1" width="8.6640625" style="3"/>
    <col min="2" max="2" width="9.109375" style="3" customWidth="1"/>
    <col min="3" max="3" width="38.44140625" style="3" customWidth="1"/>
    <col min="4" max="4" width="15.6640625" style="3" customWidth="1"/>
    <col min="5" max="5" width="16.109375" style="3" customWidth="1"/>
    <col min="6" max="6" width="12.77734375" style="3" bestFit="1" customWidth="1"/>
    <col min="7" max="7" width="13.109375" style="3" customWidth="1"/>
    <col min="8" max="8" width="54.88671875" style="3" customWidth="1"/>
    <col min="9" max="16384" width="8.6640625" style="3"/>
  </cols>
  <sheetData>
    <row r="2" spans="2:9" s="27" customFormat="1" ht="33" customHeight="1" x14ac:dyDescent="0.3">
      <c r="B2" s="137" t="s">
        <v>134</v>
      </c>
      <c r="C2" s="137"/>
      <c r="D2" s="137"/>
      <c r="E2" s="137"/>
      <c r="F2" s="121"/>
      <c r="G2" s="28"/>
      <c r="H2" s="125" t="s">
        <v>133</v>
      </c>
    </row>
    <row r="3" spans="2:9" ht="13.2" x14ac:dyDescent="0.25">
      <c r="B3" s="2" t="s">
        <v>6</v>
      </c>
      <c r="D3" s="4"/>
      <c r="E3" s="4"/>
      <c r="F3" s="4"/>
      <c r="G3" s="4"/>
      <c r="H3" s="16" t="s">
        <v>21</v>
      </c>
    </row>
    <row r="4" spans="2:9" x14ac:dyDescent="0.2">
      <c r="C4" s="6"/>
      <c r="D4" s="4"/>
      <c r="E4" s="4"/>
      <c r="F4" s="4"/>
      <c r="G4" s="4"/>
    </row>
    <row r="5" spans="2:9" s="16" customFormat="1" ht="14.7" customHeight="1" x14ac:dyDescent="0.25">
      <c r="B5" s="17"/>
      <c r="C5" s="29"/>
      <c r="D5" s="119" t="s">
        <v>127</v>
      </c>
      <c r="E5" s="68"/>
      <c r="F5" s="120" t="s">
        <v>126</v>
      </c>
      <c r="G5" s="112"/>
      <c r="H5" s="18"/>
    </row>
    <row r="6" spans="2:9" s="16" customFormat="1" ht="26.4" x14ac:dyDescent="0.25">
      <c r="B6" s="17"/>
      <c r="C6" s="29"/>
      <c r="D6" s="147" t="s">
        <v>146</v>
      </c>
      <c r="E6" s="146" t="s">
        <v>147</v>
      </c>
      <c r="F6" s="148" t="s">
        <v>148</v>
      </c>
      <c r="G6" s="67" t="s">
        <v>57</v>
      </c>
      <c r="H6" s="18"/>
    </row>
    <row r="7" spans="2:9" s="16" customFormat="1" ht="39.6" x14ac:dyDescent="0.25">
      <c r="B7" s="20"/>
      <c r="C7" s="29" t="s">
        <v>8</v>
      </c>
      <c r="D7" s="34" t="s">
        <v>150</v>
      </c>
      <c r="E7" s="21" t="s">
        <v>151</v>
      </c>
      <c r="F7" s="22" t="s">
        <v>152</v>
      </c>
      <c r="G7" s="22" t="s">
        <v>4</v>
      </c>
      <c r="H7" s="18" t="s">
        <v>53</v>
      </c>
      <c r="I7" s="19"/>
    </row>
    <row r="8" spans="2:9" s="16" customFormat="1" ht="13.2" x14ac:dyDescent="0.25">
      <c r="B8" s="25"/>
      <c r="C8" s="30" t="s">
        <v>7</v>
      </c>
      <c r="D8" s="123">
        <v>5195</v>
      </c>
      <c r="E8" s="110">
        <v>10929</v>
      </c>
      <c r="F8" s="110">
        <v>113</v>
      </c>
      <c r="G8" s="110">
        <f>SUM(D8:F8)</f>
        <v>16237</v>
      </c>
      <c r="H8" s="39" t="s">
        <v>54</v>
      </c>
    </row>
    <row r="9" spans="2:9" s="16" customFormat="1" ht="13.2" x14ac:dyDescent="0.25">
      <c r="B9" s="31"/>
      <c r="C9" s="32" t="s">
        <v>9</v>
      </c>
      <c r="D9" s="124">
        <v>8995</v>
      </c>
      <c r="E9" s="111">
        <v>9485</v>
      </c>
      <c r="F9" s="111">
        <v>59</v>
      </c>
      <c r="G9" s="111">
        <f>SUM(D9:F9)</f>
        <v>18539</v>
      </c>
      <c r="H9" s="108" t="s">
        <v>121</v>
      </c>
    </row>
    <row r="10" spans="2:9" s="16" customFormat="1" ht="13.2" x14ac:dyDescent="0.25">
      <c r="B10" s="25"/>
      <c r="C10" s="30" t="s">
        <v>5</v>
      </c>
      <c r="D10" s="123">
        <v>896</v>
      </c>
      <c r="E10" s="110">
        <v>2959</v>
      </c>
      <c r="F10" s="110">
        <v>17</v>
      </c>
      <c r="G10" s="110">
        <f>SUM(D10:F10)</f>
        <v>3872</v>
      </c>
      <c r="H10" s="109" t="s">
        <v>122</v>
      </c>
    </row>
    <row r="11" spans="2:9" s="16" customFormat="1" ht="13.2" x14ac:dyDescent="0.25">
      <c r="B11" s="31"/>
      <c r="C11" s="32" t="s">
        <v>4</v>
      </c>
      <c r="D11" s="111">
        <f t="shared" ref="D11:F11" si="0">SUM(D8:D10)</f>
        <v>15086</v>
      </c>
      <c r="E11" s="111">
        <f t="shared" si="0"/>
        <v>23373</v>
      </c>
      <c r="F11" s="111">
        <f t="shared" si="0"/>
        <v>189</v>
      </c>
      <c r="G11" s="111">
        <f>SUM(G8:G10)</f>
        <v>38648</v>
      </c>
      <c r="H11" s="108" t="s">
        <v>57</v>
      </c>
    </row>
    <row r="12" spans="2:9" x14ac:dyDescent="0.2">
      <c r="B12" s="1"/>
      <c r="C12" s="9"/>
      <c r="D12" s="1"/>
      <c r="E12" s="1"/>
      <c r="F12" s="1"/>
      <c r="G12" s="103"/>
    </row>
    <row r="13" spans="2:9" x14ac:dyDescent="0.2">
      <c r="B13" s="7" t="s">
        <v>19</v>
      </c>
      <c r="H13" s="15" t="s">
        <v>30</v>
      </c>
    </row>
    <row r="14" spans="2:9" x14ac:dyDescent="0.2">
      <c r="B14" s="8"/>
    </row>
    <row r="15" spans="2:9" ht="14.4" x14ac:dyDescent="0.3">
      <c r="B15" s="88" t="s">
        <v>138</v>
      </c>
      <c r="C15" s="88"/>
      <c r="H15" s="89" t="s">
        <v>137</v>
      </c>
    </row>
    <row r="16" spans="2:9" x14ac:dyDescent="0.2">
      <c r="H16" s="87"/>
    </row>
    <row r="17" spans="2:8" ht="14.4" x14ac:dyDescent="0.3">
      <c r="B17" s="88" t="s">
        <v>69</v>
      </c>
      <c r="C17" s="88"/>
      <c r="H17" s="88" t="s">
        <v>70</v>
      </c>
    </row>
    <row r="19" spans="2:8" ht="14.4" x14ac:dyDescent="0.3">
      <c r="B19" s="122"/>
      <c r="H19" s="108"/>
    </row>
    <row r="20" spans="2:8" ht="14.4" x14ac:dyDescent="0.3">
      <c r="B20"/>
    </row>
    <row r="21" spans="2:8" ht="14.4" x14ac:dyDescent="0.3">
      <c r="B21" s="122"/>
    </row>
    <row r="22" spans="2:8" ht="14.4" x14ac:dyDescent="0.3">
      <c r="B22"/>
    </row>
    <row r="23" spans="2:8" ht="14.4" x14ac:dyDescent="0.3">
      <c r="B23" s="122"/>
    </row>
  </sheetData>
  <mergeCells count="1">
    <mergeCell ref="B2:E2"/>
  </mergeCells>
  <hyperlinks>
    <hyperlink ref="B15" location="Index!C3" display="Return to Main Page" xr:uid="{36161FFE-EE5D-4413-8E67-924CF9BB0719}"/>
    <hyperlink ref="H15" location="Index!E3" display="العودة إلى الصفحة الرئيسية " xr:uid="{EBD9D7A9-21EB-4E87-86F1-D7B966172DD6}"/>
    <hyperlink ref="B17" location="Enquiries!A1" display="Contact us for media support and coordination." xr:uid="{1DF39E38-C9CB-4F99-905A-0E19314BDD21}"/>
    <hyperlink ref="H17" location="'Enquiries '!E10" display="للنشر الإعلامي يُرجى التواصل معنا للدعم والتنسيق." xr:uid="{ED863D3D-FAE1-45C3-9E0B-89C4083E9F0D}"/>
    <hyperlink ref="B17:C17" location="'Enquiries '!B10" display="Contact us for media support and coordination." xr:uid="{22359B81-80BD-434B-8941-8871FE88ED91}"/>
    <hyperlink ref="B15:C15" location="Index!C3" display="Return to Main Page" xr:uid="{408717CF-1BD9-4A5E-84D3-FF3561A87FE1}"/>
  </hyperlinks>
  <pageMargins left="0.7" right="0.7" top="0.75" bottom="0.75" header="0.3" footer="0.3"/>
  <pageSetup orientation="portrait" r:id="rId1"/>
  <headerFooter>
    <oddFooter>&amp;C_x000D_&amp;1#&amp;"Calibri"&amp;11&amp;K000000 This is classified as Confidential</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D3C81-6597-47BC-8EB6-12C55EF33694}">
  <dimension ref="B2:K19"/>
  <sheetViews>
    <sheetView showGridLines="0" workbookViewId="0"/>
  </sheetViews>
  <sheetFormatPr defaultColWidth="8.6640625" defaultRowHeight="10.199999999999999" x14ac:dyDescent="0.2"/>
  <cols>
    <col min="1" max="1" width="8.6640625" style="3"/>
    <col min="2" max="2" width="9.88671875" style="3" customWidth="1"/>
    <col min="3" max="3" width="36.109375" style="3" customWidth="1"/>
    <col min="4" max="9" width="12.6640625" style="3" customWidth="1"/>
    <col min="10" max="10" width="46.109375" style="3" customWidth="1"/>
    <col min="11" max="16384" width="8.6640625" style="3"/>
  </cols>
  <sheetData>
    <row r="2" spans="2:11" s="27" customFormat="1" ht="33" customHeight="1" x14ac:dyDescent="0.3">
      <c r="B2" s="114" t="s">
        <v>136</v>
      </c>
      <c r="C2" s="138" t="s">
        <v>123</v>
      </c>
      <c r="D2" s="138"/>
      <c r="E2" s="138"/>
      <c r="F2" s="138"/>
      <c r="G2" s="28"/>
      <c r="J2" s="115" t="s">
        <v>135</v>
      </c>
    </row>
    <row r="3" spans="2:11" ht="13.2" x14ac:dyDescent="0.25">
      <c r="B3" s="2" t="s">
        <v>6</v>
      </c>
      <c r="D3" s="4"/>
      <c r="E3" s="4"/>
      <c r="F3" s="4"/>
      <c r="G3" s="4"/>
      <c r="J3" s="16" t="s">
        <v>21</v>
      </c>
    </row>
    <row r="4" spans="2:11" x14ac:dyDescent="0.2">
      <c r="C4" s="6"/>
      <c r="D4" s="4"/>
      <c r="E4" s="4"/>
      <c r="F4" s="4"/>
      <c r="G4" s="4"/>
    </row>
    <row r="5" spans="2:11" s="16" customFormat="1" ht="14.7" customHeight="1" x14ac:dyDescent="0.25">
      <c r="B5" s="17"/>
      <c r="C5" s="29" t="s">
        <v>8</v>
      </c>
      <c r="D5" s="113" t="s">
        <v>114</v>
      </c>
      <c r="E5" s="68"/>
      <c r="F5" s="112" t="s">
        <v>113</v>
      </c>
      <c r="G5" s="113" t="s">
        <v>116</v>
      </c>
      <c r="H5" s="68"/>
      <c r="I5" s="112" t="s">
        <v>115</v>
      </c>
      <c r="J5" s="18"/>
    </row>
    <row r="6" spans="2:11" s="16" customFormat="1" ht="14.7" customHeight="1" x14ac:dyDescent="0.25">
      <c r="B6" s="17"/>
      <c r="C6" s="29"/>
      <c r="D6" s="65" t="s">
        <v>117</v>
      </c>
      <c r="E6" s="66" t="s">
        <v>118</v>
      </c>
      <c r="F6" s="67" t="s">
        <v>57</v>
      </c>
      <c r="G6" s="65" t="s">
        <v>117</v>
      </c>
      <c r="H6" s="66" t="s">
        <v>118</v>
      </c>
      <c r="I6" s="67" t="s">
        <v>57</v>
      </c>
      <c r="J6" s="18" t="s">
        <v>53</v>
      </c>
    </row>
    <row r="7" spans="2:11" s="16" customFormat="1" ht="13.2" x14ac:dyDescent="0.25">
      <c r="B7" s="20"/>
      <c r="C7" s="20"/>
      <c r="D7" s="34" t="s">
        <v>119</v>
      </c>
      <c r="E7" s="21" t="s">
        <v>120</v>
      </c>
      <c r="F7" s="22" t="s">
        <v>4</v>
      </c>
      <c r="G7" s="34" t="s">
        <v>119</v>
      </c>
      <c r="H7" s="21" t="s">
        <v>120</v>
      </c>
      <c r="I7" s="22" t="s">
        <v>4</v>
      </c>
      <c r="J7" s="18"/>
      <c r="K7" s="19"/>
    </row>
    <row r="8" spans="2:11" s="16" customFormat="1" ht="13.2" x14ac:dyDescent="0.25">
      <c r="B8" s="25"/>
      <c r="C8" s="30" t="s">
        <v>7</v>
      </c>
      <c r="D8" s="110">
        <v>2752</v>
      </c>
      <c r="E8" s="110">
        <v>4124</v>
      </c>
      <c r="F8" s="110">
        <v>6876</v>
      </c>
      <c r="G8" s="110">
        <v>3649</v>
      </c>
      <c r="H8" s="110">
        <v>5712</v>
      </c>
      <c r="I8" s="110">
        <v>9361</v>
      </c>
      <c r="J8" s="39" t="s">
        <v>54</v>
      </c>
    </row>
    <row r="9" spans="2:11" s="16" customFormat="1" ht="13.2" x14ac:dyDescent="0.25">
      <c r="B9" s="31"/>
      <c r="C9" s="32" t="s">
        <v>9</v>
      </c>
      <c r="D9" s="111">
        <v>2071</v>
      </c>
      <c r="E9" s="111">
        <v>6807</v>
      </c>
      <c r="F9" s="111">
        <v>8878</v>
      </c>
      <c r="G9" s="111">
        <v>2997</v>
      </c>
      <c r="H9" s="111">
        <v>6664</v>
      </c>
      <c r="I9" s="111">
        <v>9661</v>
      </c>
      <c r="J9" s="108" t="s">
        <v>121</v>
      </c>
    </row>
    <row r="10" spans="2:11" s="16" customFormat="1" ht="13.2" x14ac:dyDescent="0.25">
      <c r="B10" s="25"/>
      <c r="C10" s="30" t="s">
        <v>5</v>
      </c>
      <c r="D10" s="110">
        <v>515</v>
      </c>
      <c r="E10" s="110">
        <v>1119</v>
      </c>
      <c r="F10" s="110">
        <v>1634</v>
      </c>
      <c r="G10" s="110">
        <v>955</v>
      </c>
      <c r="H10" s="110">
        <v>1283</v>
      </c>
      <c r="I10" s="110">
        <v>2238</v>
      </c>
      <c r="J10" s="109" t="s">
        <v>122</v>
      </c>
    </row>
    <row r="11" spans="2:11" s="16" customFormat="1" ht="13.2" x14ac:dyDescent="0.25">
      <c r="B11" s="31"/>
      <c r="C11" s="32" t="s">
        <v>4</v>
      </c>
      <c r="D11" s="111">
        <v>5338</v>
      </c>
      <c r="E11" s="111">
        <v>12050</v>
      </c>
      <c r="F11" s="111">
        <v>17388</v>
      </c>
      <c r="G11" s="111">
        <v>7601</v>
      </c>
      <c r="H11" s="111">
        <v>13659</v>
      </c>
      <c r="I11" s="111">
        <v>21260</v>
      </c>
      <c r="J11" s="108" t="s">
        <v>57</v>
      </c>
    </row>
    <row r="12" spans="2:11" x14ac:dyDescent="0.2">
      <c r="B12" s="1"/>
      <c r="C12" s="9"/>
      <c r="D12" s="1"/>
      <c r="E12" s="1"/>
      <c r="F12" s="1"/>
      <c r="G12" s="103"/>
      <c r="H12" s="1"/>
      <c r="I12" s="5"/>
    </row>
    <row r="13" spans="2:11" x14ac:dyDescent="0.2">
      <c r="B13" s="7" t="s">
        <v>19</v>
      </c>
      <c r="I13" s="5"/>
      <c r="J13" s="15" t="s">
        <v>30</v>
      </c>
    </row>
    <row r="14" spans="2:11" x14ac:dyDescent="0.2">
      <c r="B14" s="8"/>
      <c r="I14" s="5"/>
    </row>
    <row r="15" spans="2:11" ht="14.4" x14ac:dyDescent="0.3">
      <c r="B15" s="88" t="s">
        <v>138</v>
      </c>
      <c r="C15" s="88"/>
      <c r="D15" s="86"/>
      <c r="E15" s="86"/>
      <c r="F15" s="86"/>
      <c r="J15" s="89" t="s">
        <v>137</v>
      </c>
    </row>
    <row r="16" spans="2:11" x14ac:dyDescent="0.2">
      <c r="D16" s="86"/>
      <c r="E16" s="86"/>
      <c r="F16" s="86"/>
      <c r="J16" s="87"/>
    </row>
    <row r="17" spans="2:10" ht="14.4" x14ac:dyDescent="0.3">
      <c r="B17" s="88" t="s">
        <v>69</v>
      </c>
      <c r="C17" s="88"/>
      <c r="D17" s="86"/>
      <c r="E17" s="86"/>
      <c r="F17" s="86"/>
      <c r="J17" s="88" t="s">
        <v>70</v>
      </c>
    </row>
    <row r="19" spans="2:10" ht="13.2" x14ac:dyDescent="0.2">
      <c r="J19" s="108"/>
    </row>
  </sheetData>
  <mergeCells count="1">
    <mergeCell ref="C2:F2"/>
  </mergeCells>
  <hyperlinks>
    <hyperlink ref="B15" location="Index!C3" display="Return to Main Page" xr:uid="{6E09A1D0-F576-43B9-A4C7-607DD17B1703}"/>
    <hyperlink ref="J15" location="Index!E3" display="العودة إلى الصفحة الرئيسية " xr:uid="{05C70601-E6B0-4401-8E82-A207BBF7A4F7}"/>
    <hyperlink ref="B17" location="Enquiries!A1" display="Contact us for media support and coordination." xr:uid="{EF7767CD-ABEE-4D14-89CD-4A33DAE206A9}"/>
    <hyperlink ref="J17" location="'Enquiries '!E10" display="للنشر الإعلامي يُرجى التواصل معنا للدعم والتنسيق." xr:uid="{094DAAAD-DAE3-45B6-A42D-7EF9D2B50347}"/>
    <hyperlink ref="B17:C17" location="'Enquiries '!B10" display="Contact us for media support and coordination." xr:uid="{B7350FD3-E5A9-459D-89F3-8569B0F513E3}"/>
    <hyperlink ref="B15:C15" location="Index!C3" display="Return to Main Page" xr:uid="{F12459A0-2ED8-4C55-8814-D1CBC05D1B2E}"/>
  </hyperlinks>
  <pageMargins left="0.7" right="0.7" top="0.75" bottom="0.75" header="0.3" footer="0.3"/>
  <pageSetup orientation="portrait" r:id="rId1"/>
  <headerFooter>
    <oddFooter>&amp;C_x000D_&amp;1#&amp;"Calibri"&amp;11&amp;K000000 This is classified as Confidential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5DB15-5A4B-4F08-A358-F81C1C9D54E6}">
  <dimension ref="A1:BGL24"/>
  <sheetViews>
    <sheetView showGridLines="0" zoomScaleNormal="100" workbookViewId="0"/>
  </sheetViews>
  <sheetFormatPr defaultColWidth="7.5546875" defaultRowHeight="10.199999999999999" x14ac:dyDescent="0.2"/>
  <cols>
    <col min="1" max="1" width="26.44140625" style="3" customWidth="1"/>
    <col min="2" max="2" width="67" style="2" customWidth="1"/>
    <col min="3" max="3" width="11.6640625" style="2" customWidth="1"/>
    <col min="4" max="4" width="8.5546875" style="2" customWidth="1"/>
    <col min="5" max="5" width="52.88671875" style="3" customWidth="1"/>
    <col min="6" max="1546" width="7.5546875" style="3"/>
    <col min="1547" max="16384" width="7.5546875" style="2"/>
  </cols>
  <sheetData>
    <row r="1" spans="1:1546" s="45" customFormat="1" x14ac:dyDescent="0.2">
      <c r="A1" s="1"/>
    </row>
    <row r="2" spans="1:1546" s="46" customFormat="1" x14ac:dyDescent="0.2">
      <c r="A2" s="1"/>
      <c r="B2" s="11"/>
      <c r="C2" s="12"/>
      <c r="D2" s="11"/>
      <c r="E2" s="14"/>
    </row>
    <row r="3" spans="1:1546" s="46" customFormat="1" ht="21" x14ac:dyDescent="0.2">
      <c r="A3" s="1"/>
      <c r="B3" s="42" t="str">
        <f>Index!B3</f>
        <v>Islamic Affairs Statistics, 2024</v>
      </c>
      <c r="C3" s="10"/>
      <c r="D3" s="11"/>
      <c r="E3" s="102" t="str">
        <f>Index!E3</f>
        <v>إحصاءات الشؤون الاسلامية، 2024</v>
      </c>
    </row>
    <row r="4" spans="1:1546" s="46" customFormat="1" x14ac:dyDescent="0.2">
      <c r="A4" s="1"/>
      <c r="B4" s="11"/>
      <c r="C4" s="12"/>
      <c r="D4" s="11"/>
      <c r="E4" s="14"/>
    </row>
    <row r="5" spans="1:1546" s="45" customFormat="1" x14ac:dyDescent="0.2">
      <c r="A5" s="1"/>
      <c r="B5" s="11"/>
      <c r="C5" s="12"/>
      <c r="D5" s="11"/>
      <c r="E5" s="14"/>
    </row>
    <row r="6" spans="1:1546" s="45" customFormat="1" x14ac:dyDescent="0.2">
      <c r="A6" s="1"/>
    </row>
    <row r="7" spans="1:1546" s="48" customFormat="1" x14ac:dyDescent="0.2">
      <c r="A7" s="47"/>
      <c r="B7" s="47"/>
      <c r="C7" s="47"/>
      <c r="D7" s="47"/>
      <c r="E7" s="47"/>
      <c r="F7" s="47"/>
      <c r="G7" s="47"/>
      <c r="H7" s="47"/>
      <c r="I7" s="47"/>
      <c r="J7" s="47"/>
      <c r="K7" s="47"/>
      <c r="L7" s="47"/>
      <c r="M7" s="47"/>
      <c r="N7" s="47"/>
      <c r="O7" s="47"/>
      <c r="P7" s="47"/>
      <c r="Q7" s="47"/>
      <c r="R7" s="47"/>
      <c r="S7" s="47"/>
      <c r="T7" s="47"/>
      <c r="U7" s="47"/>
      <c r="V7" s="47"/>
      <c r="W7" s="47"/>
      <c r="X7" s="47"/>
      <c r="Y7" s="47"/>
      <c r="Z7" s="47"/>
      <c r="AA7" s="47"/>
      <c r="AB7" s="47"/>
      <c r="AC7" s="47"/>
      <c r="AD7" s="47"/>
      <c r="AE7" s="47"/>
      <c r="AF7" s="47"/>
      <c r="AG7" s="47"/>
      <c r="AH7" s="47"/>
      <c r="AI7" s="47"/>
      <c r="AJ7" s="47"/>
      <c r="AK7" s="47"/>
      <c r="AL7" s="47"/>
      <c r="AM7" s="47"/>
      <c r="AN7" s="47"/>
      <c r="AO7" s="47"/>
      <c r="AP7" s="47"/>
      <c r="AQ7" s="47"/>
      <c r="AR7" s="47"/>
      <c r="AS7" s="47"/>
      <c r="AT7" s="47"/>
      <c r="AU7" s="47"/>
      <c r="AV7" s="47"/>
      <c r="AW7" s="47"/>
      <c r="AX7" s="47"/>
      <c r="AY7" s="47"/>
      <c r="AZ7" s="47"/>
      <c r="BA7" s="47"/>
      <c r="BB7" s="47"/>
      <c r="BC7" s="47"/>
      <c r="BD7" s="47"/>
      <c r="BE7" s="47"/>
      <c r="BF7" s="47"/>
      <c r="BG7" s="47"/>
      <c r="BH7" s="47"/>
      <c r="BI7" s="47"/>
      <c r="BJ7" s="47"/>
      <c r="BK7" s="47"/>
      <c r="BL7" s="47"/>
      <c r="BM7" s="47"/>
      <c r="BN7" s="47"/>
      <c r="BO7" s="47"/>
      <c r="BP7" s="47"/>
      <c r="BQ7" s="47"/>
      <c r="BR7" s="47"/>
      <c r="BS7" s="47"/>
      <c r="BT7" s="47"/>
      <c r="BU7" s="47"/>
      <c r="BV7" s="47"/>
      <c r="BW7" s="47"/>
      <c r="BX7" s="47"/>
      <c r="BY7" s="47"/>
      <c r="BZ7" s="47"/>
      <c r="CA7" s="47"/>
      <c r="CB7" s="47"/>
      <c r="CC7" s="47"/>
      <c r="CD7" s="47"/>
      <c r="CE7" s="47"/>
      <c r="CF7" s="47"/>
      <c r="CG7" s="47"/>
      <c r="CH7" s="47"/>
      <c r="CI7" s="47"/>
      <c r="CJ7" s="47"/>
      <c r="CK7" s="47"/>
      <c r="CL7" s="47"/>
      <c r="CM7" s="47"/>
      <c r="CN7" s="47"/>
      <c r="CO7" s="47"/>
      <c r="CP7" s="47"/>
      <c r="CQ7" s="47"/>
      <c r="CR7" s="47"/>
      <c r="CS7" s="47"/>
      <c r="CT7" s="47"/>
      <c r="CU7" s="47"/>
      <c r="CV7" s="47"/>
      <c r="CW7" s="47"/>
      <c r="CX7" s="47"/>
      <c r="CY7" s="47"/>
      <c r="CZ7" s="47"/>
      <c r="DA7" s="47"/>
      <c r="DB7" s="47"/>
      <c r="DC7" s="47"/>
      <c r="DD7" s="47"/>
      <c r="DE7" s="47"/>
      <c r="DF7" s="47"/>
      <c r="DG7" s="47"/>
      <c r="DH7" s="47"/>
      <c r="DI7" s="47"/>
      <c r="DJ7" s="47"/>
      <c r="DK7" s="47"/>
      <c r="DL7" s="47"/>
      <c r="DM7" s="47"/>
      <c r="DN7" s="47"/>
      <c r="DO7" s="47"/>
      <c r="DP7" s="47"/>
      <c r="DQ7" s="47"/>
      <c r="DR7" s="47"/>
      <c r="DS7" s="47"/>
      <c r="DT7" s="47"/>
      <c r="DU7" s="47"/>
      <c r="DV7" s="47"/>
      <c r="DW7" s="47"/>
      <c r="DX7" s="47"/>
      <c r="DY7" s="47"/>
      <c r="DZ7" s="47"/>
      <c r="EA7" s="47"/>
      <c r="EB7" s="47"/>
      <c r="EC7" s="47"/>
      <c r="ED7" s="47"/>
      <c r="EE7" s="47"/>
      <c r="EF7" s="47"/>
      <c r="EG7" s="47"/>
      <c r="EH7" s="47"/>
      <c r="EI7" s="47"/>
      <c r="EJ7" s="47"/>
      <c r="EK7" s="47"/>
      <c r="EL7" s="47"/>
      <c r="EM7" s="47"/>
      <c r="EN7" s="47"/>
      <c r="EO7" s="47"/>
      <c r="EP7" s="47"/>
      <c r="EQ7" s="47"/>
      <c r="ER7" s="47"/>
      <c r="ES7" s="47"/>
      <c r="ET7" s="47"/>
      <c r="EU7" s="47"/>
      <c r="EV7" s="47"/>
      <c r="EW7" s="47"/>
      <c r="EX7" s="47"/>
      <c r="EY7" s="47"/>
      <c r="EZ7" s="47"/>
      <c r="FA7" s="47"/>
      <c r="FB7" s="47"/>
      <c r="FC7" s="47"/>
      <c r="FD7" s="47"/>
      <c r="FE7" s="47"/>
      <c r="FF7" s="47"/>
      <c r="FG7" s="47"/>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I7" s="47"/>
      <c r="GJ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c r="HL7" s="47"/>
      <c r="HM7" s="47"/>
      <c r="HN7" s="47"/>
      <c r="HO7" s="47"/>
      <c r="HP7" s="47"/>
      <c r="HQ7" s="47"/>
      <c r="HR7" s="47"/>
      <c r="HS7" s="47"/>
      <c r="HT7" s="47"/>
      <c r="HU7" s="47"/>
      <c r="HV7" s="47"/>
      <c r="HW7" s="47"/>
      <c r="HX7" s="47"/>
      <c r="HY7" s="47"/>
      <c r="HZ7" s="47"/>
      <c r="IA7" s="47"/>
      <c r="IB7" s="47"/>
      <c r="IC7" s="47"/>
      <c r="ID7" s="47"/>
      <c r="IE7" s="47"/>
      <c r="IF7" s="47"/>
      <c r="IG7" s="47"/>
      <c r="IH7" s="47"/>
      <c r="II7" s="47"/>
      <c r="IJ7" s="47"/>
      <c r="IK7" s="47"/>
      <c r="IL7" s="47"/>
      <c r="IM7" s="47"/>
      <c r="IN7" s="47"/>
      <c r="IO7" s="47"/>
      <c r="IP7" s="47"/>
      <c r="IQ7" s="47"/>
      <c r="IR7" s="47"/>
      <c r="IS7" s="47"/>
      <c r="IT7" s="47"/>
      <c r="IU7" s="47"/>
      <c r="IV7" s="47"/>
      <c r="IW7" s="47"/>
      <c r="IX7" s="47"/>
      <c r="IY7" s="47"/>
      <c r="IZ7" s="47"/>
      <c r="JA7" s="47"/>
      <c r="JB7" s="47"/>
      <c r="JC7" s="47"/>
      <c r="JD7" s="47"/>
      <c r="JE7" s="47"/>
      <c r="JF7" s="47"/>
      <c r="JG7" s="47"/>
      <c r="JH7" s="47"/>
      <c r="JI7" s="47"/>
      <c r="JJ7" s="47"/>
      <c r="JK7" s="47"/>
      <c r="JL7" s="47"/>
      <c r="JM7" s="47"/>
      <c r="JN7" s="47"/>
      <c r="JO7" s="47"/>
      <c r="JP7" s="47"/>
      <c r="JQ7" s="47"/>
      <c r="JR7" s="47"/>
      <c r="JS7" s="47"/>
      <c r="JT7" s="47"/>
      <c r="JU7" s="47"/>
      <c r="JV7" s="47"/>
      <c r="JW7" s="47"/>
      <c r="JX7" s="47"/>
      <c r="JY7" s="47"/>
      <c r="JZ7" s="47"/>
      <c r="KA7" s="47"/>
      <c r="KB7" s="47"/>
      <c r="KC7" s="47"/>
      <c r="KD7" s="47"/>
      <c r="KE7" s="47"/>
      <c r="KF7" s="47"/>
      <c r="KG7" s="47"/>
      <c r="KH7" s="47"/>
      <c r="KI7" s="47"/>
      <c r="KJ7" s="47"/>
      <c r="KK7" s="47"/>
      <c r="KL7" s="47"/>
      <c r="KM7" s="47"/>
      <c r="KN7" s="47"/>
      <c r="KO7" s="47"/>
      <c r="KP7" s="47"/>
      <c r="KQ7" s="47"/>
      <c r="KR7" s="47"/>
      <c r="KS7" s="47"/>
      <c r="KT7" s="47"/>
      <c r="KU7" s="47"/>
      <c r="KV7" s="47"/>
      <c r="KW7" s="47"/>
      <c r="KX7" s="47"/>
      <c r="KY7" s="47"/>
      <c r="KZ7" s="47"/>
      <c r="LA7" s="47"/>
      <c r="LB7" s="47"/>
      <c r="LC7" s="47"/>
      <c r="LD7" s="47"/>
      <c r="LE7" s="47"/>
      <c r="LF7" s="47"/>
      <c r="LG7" s="47"/>
      <c r="LH7" s="47"/>
      <c r="LI7" s="47"/>
      <c r="LJ7" s="47"/>
      <c r="LK7" s="47"/>
      <c r="LL7" s="47"/>
      <c r="LM7" s="47"/>
      <c r="LN7" s="47"/>
      <c r="LO7" s="47"/>
      <c r="LP7" s="47"/>
      <c r="LQ7" s="47"/>
      <c r="LR7" s="47"/>
      <c r="LS7" s="47"/>
      <c r="LT7" s="47"/>
      <c r="LU7" s="47"/>
      <c r="LV7" s="47"/>
      <c r="LW7" s="47"/>
      <c r="LX7" s="47"/>
      <c r="LY7" s="47"/>
      <c r="LZ7" s="47"/>
      <c r="MA7" s="47"/>
      <c r="MB7" s="47"/>
      <c r="MC7" s="47"/>
      <c r="MD7" s="47"/>
      <c r="ME7" s="47"/>
      <c r="MF7" s="47"/>
      <c r="MG7" s="47"/>
      <c r="MH7" s="47"/>
      <c r="MI7" s="47"/>
      <c r="MJ7" s="47"/>
      <c r="MK7" s="47"/>
      <c r="ML7" s="47"/>
      <c r="MM7" s="47"/>
      <c r="MN7" s="47"/>
      <c r="MO7" s="47"/>
      <c r="MP7" s="47"/>
      <c r="MQ7" s="47"/>
      <c r="MR7" s="47"/>
      <c r="MS7" s="47"/>
      <c r="MT7" s="47"/>
      <c r="MU7" s="47"/>
      <c r="MV7" s="47"/>
      <c r="MW7" s="47"/>
      <c r="MX7" s="47"/>
      <c r="MY7" s="47"/>
      <c r="MZ7" s="47"/>
      <c r="NA7" s="47"/>
      <c r="NB7" s="47"/>
      <c r="NC7" s="47"/>
      <c r="ND7" s="47"/>
      <c r="NE7" s="47"/>
      <c r="NF7" s="47"/>
      <c r="NG7" s="47"/>
      <c r="NH7" s="47"/>
      <c r="NI7" s="47"/>
      <c r="NJ7" s="47"/>
      <c r="NK7" s="47"/>
      <c r="NL7" s="47"/>
      <c r="NM7" s="47"/>
      <c r="NN7" s="47"/>
      <c r="NO7" s="47"/>
      <c r="NP7" s="47"/>
      <c r="NQ7" s="47"/>
      <c r="NR7" s="47"/>
      <c r="NS7" s="47"/>
      <c r="NT7" s="47"/>
      <c r="NU7" s="47"/>
      <c r="NV7" s="47"/>
      <c r="NW7" s="47"/>
      <c r="NX7" s="47"/>
      <c r="NY7" s="47"/>
      <c r="NZ7" s="47"/>
      <c r="OA7" s="47"/>
      <c r="OB7" s="47"/>
      <c r="OC7" s="47"/>
      <c r="OD7" s="47"/>
      <c r="OE7" s="47"/>
      <c r="OF7" s="47"/>
      <c r="OG7" s="47"/>
      <c r="OH7" s="47"/>
      <c r="OI7" s="47"/>
      <c r="OJ7" s="47"/>
      <c r="OK7" s="47"/>
      <c r="OL7" s="47"/>
      <c r="OM7" s="47"/>
      <c r="ON7" s="47"/>
      <c r="OO7" s="47"/>
      <c r="OP7" s="47"/>
      <c r="OQ7" s="47"/>
      <c r="OR7" s="47"/>
      <c r="OS7" s="47"/>
      <c r="OT7" s="47"/>
      <c r="OU7" s="47"/>
      <c r="OV7" s="47"/>
      <c r="OW7" s="47"/>
      <c r="OX7" s="47"/>
      <c r="OY7" s="47"/>
      <c r="OZ7" s="47"/>
      <c r="PA7" s="47"/>
      <c r="PB7" s="47"/>
      <c r="PC7" s="47"/>
      <c r="PD7" s="47"/>
      <c r="PE7" s="47"/>
      <c r="PF7" s="47"/>
      <c r="PG7" s="47"/>
      <c r="PH7" s="47"/>
      <c r="PI7" s="47"/>
      <c r="PJ7" s="47"/>
      <c r="PK7" s="47"/>
      <c r="PL7" s="47"/>
      <c r="PM7" s="47"/>
      <c r="PN7" s="47"/>
      <c r="PO7" s="47"/>
      <c r="PP7" s="47"/>
      <c r="PQ7" s="47"/>
      <c r="PR7" s="47"/>
      <c r="PS7" s="47"/>
      <c r="PT7" s="47"/>
      <c r="PU7" s="47"/>
      <c r="PV7" s="47"/>
      <c r="PW7" s="47"/>
      <c r="PX7" s="47"/>
      <c r="PY7" s="47"/>
      <c r="PZ7" s="47"/>
      <c r="QA7" s="47"/>
      <c r="QB7" s="47"/>
      <c r="QC7" s="47"/>
      <c r="QD7" s="47"/>
      <c r="QE7" s="47"/>
      <c r="QF7" s="47"/>
      <c r="QG7" s="47"/>
      <c r="QH7" s="47"/>
      <c r="QI7" s="47"/>
      <c r="QJ7" s="47"/>
      <c r="QK7" s="47"/>
      <c r="QL7" s="47"/>
      <c r="QM7" s="47"/>
      <c r="QN7" s="47"/>
      <c r="QO7" s="47"/>
      <c r="QP7" s="47"/>
      <c r="QQ7" s="47"/>
      <c r="QR7" s="47"/>
      <c r="QS7" s="47"/>
      <c r="QT7" s="47"/>
      <c r="QU7" s="47"/>
      <c r="QV7" s="47"/>
      <c r="QW7" s="47"/>
      <c r="QX7" s="47"/>
      <c r="QY7" s="47"/>
      <c r="QZ7" s="47"/>
      <c r="RA7" s="47"/>
      <c r="RB7" s="47"/>
      <c r="RC7" s="47"/>
      <c r="RD7" s="47"/>
      <c r="RE7" s="47"/>
      <c r="RF7" s="47"/>
      <c r="RG7" s="47"/>
      <c r="RH7" s="47"/>
      <c r="RI7" s="47"/>
      <c r="RJ7" s="47"/>
      <c r="RK7" s="47"/>
      <c r="RL7" s="47"/>
      <c r="RM7" s="47"/>
      <c r="RN7" s="47"/>
      <c r="RO7" s="47"/>
      <c r="RP7" s="47"/>
      <c r="RQ7" s="47"/>
      <c r="RR7" s="47"/>
      <c r="RS7" s="47"/>
      <c r="RT7" s="47"/>
      <c r="RU7" s="47"/>
      <c r="RV7" s="47"/>
      <c r="RW7" s="47"/>
      <c r="RX7" s="47"/>
      <c r="RY7" s="47"/>
      <c r="RZ7" s="47"/>
      <c r="SA7" s="47"/>
      <c r="SB7" s="47"/>
      <c r="SC7" s="47"/>
      <c r="SD7" s="47"/>
      <c r="SE7" s="47"/>
      <c r="SF7" s="47"/>
      <c r="SG7" s="47"/>
      <c r="SH7" s="47"/>
      <c r="SI7" s="47"/>
      <c r="SJ7" s="47"/>
      <c r="SK7" s="47"/>
      <c r="SL7" s="47"/>
      <c r="SM7" s="47"/>
      <c r="SN7" s="47"/>
      <c r="SO7" s="47"/>
      <c r="SP7" s="47"/>
      <c r="SQ7" s="47"/>
      <c r="SR7" s="47"/>
      <c r="SS7" s="47"/>
      <c r="ST7" s="47"/>
      <c r="SU7" s="47"/>
      <c r="SV7" s="47"/>
      <c r="SW7" s="47"/>
      <c r="SX7" s="47"/>
      <c r="SY7" s="47"/>
      <c r="SZ7" s="47"/>
      <c r="TA7" s="47"/>
      <c r="TB7" s="47"/>
      <c r="TC7" s="47"/>
      <c r="TD7" s="47"/>
      <c r="TE7" s="47"/>
      <c r="TF7" s="47"/>
      <c r="TG7" s="47"/>
      <c r="TH7" s="47"/>
      <c r="TI7" s="47"/>
      <c r="TJ7" s="47"/>
      <c r="TK7" s="47"/>
      <c r="TL7" s="47"/>
      <c r="TM7" s="47"/>
      <c r="TN7" s="47"/>
      <c r="TO7" s="47"/>
      <c r="TP7" s="47"/>
      <c r="TQ7" s="47"/>
      <c r="TR7" s="47"/>
      <c r="TS7" s="47"/>
      <c r="TT7" s="47"/>
      <c r="TU7" s="47"/>
      <c r="TV7" s="47"/>
      <c r="TW7" s="47"/>
      <c r="TX7" s="47"/>
      <c r="TY7" s="47"/>
      <c r="TZ7" s="47"/>
      <c r="UA7" s="47"/>
      <c r="UB7" s="47"/>
      <c r="UC7" s="47"/>
      <c r="UD7" s="47"/>
      <c r="UE7" s="47"/>
      <c r="UF7" s="47"/>
      <c r="UG7" s="47"/>
      <c r="UH7" s="47"/>
      <c r="UI7" s="47"/>
      <c r="UJ7" s="47"/>
      <c r="UK7" s="47"/>
      <c r="UL7" s="47"/>
      <c r="UM7" s="47"/>
      <c r="UN7" s="47"/>
      <c r="UO7" s="47"/>
      <c r="UP7" s="47"/>
      <c r="UQ7" s="47"/>
      <c r="UR7" s="47"/>
      <c r="US7" s="47"/>
      <c r="UT7" s="47"/>
      <c r="UU7" s="47"/>
      <c r="UV7" s="47"/>
      <c r="UW7" s="47"/>
      <c r="UX7" s="47"/>
      <c r="UY7" s="47"/>
      <c r="UZ7" s="47"/>
      <c r="VA7" s="47"/>
      <c r="VB7" s="47"/>
      <c r="VC7" s="47"/>
      <c r="VD7" s="47"/>
      <c r="VE7" s="47"/>
      <c r="VF7" s="47"/>
      <c r="VG7" s="47"/>
      <c r="VH7" s="47"/>
      <c r="VI7" s="47"/>
      <c r="VJ7" s="47"/>
      <c r="VK7" s="47"/>
      <c r="VL7" s="47"/>
      <c r="VM7" s="47"/>
      <c r="VN7" s="47"/>
      <c r="VO7" s="47"/>
      <c r="VP7" s="47"/>
      <c r="VQ7" s="47"/>
      <c r="VR7" s="47"/>
      <c r="VS7" s="47"/>
      <c r="VT7" s="47"/>
      <c r="VU7" s="47"/>
      <c r="VV7" s="47"/>
      <c r="VW7" s="47"/>
      <c r="VX7" s="47"/>
      <c r="VY7" s="47"/>
      <c r="VZ7" s="47"/>
      <c r="WA7" s="47"/>
      <c r="WB7" s="47"/>
      <c r="WC7" s="47"/>
      <c r="WD7" s="47"/>
      <c r="WE7" s="47"/>
      <c r="WF7" s="47"/>
      <c r="WG7" s="47"/>
      <c r="WH7" s="47"/>
      <c r="WI7" s="47"/>
      <c r="WJ7" s="47"/>
      <c r="WK7" s="47"/>
      <c r="WL7" s="47"/>
      <c r="WM7" s="47"/>
      <c r="WN7" s="47"/>
      <c r="WO7" s="47"/>
      <c r="WP7" s="47"/>
      <c r="WQ7" s="47"/>
      <c r="WR7" s="47"/>
      <c r="WS7" s="47"/>
      <c r="WT7" s="47"/>
      <c r="WU7" s="47"/>
      <c r="WV7" s="47"/>
      <c r="WW7" s="47"/>
      <c r="WX7" s="47"/>
      <c r="WY7" s="47"/>
      <c r="WZ7" s="47"/>
      <c r="XA7" s="47"/>
      <c r="XB7" s="47"/>
      <c r="XC7" s="47"/>
      <c r="XD7" s="47"/>
      <c r="XE7" s="47"/>
      <c r="XF7" s="47"/>
      <c r="XG7" s="47"/>
      <c r="XH7" s="47"/>
      <c r="XI7" s="47"/>
      <c r="XJ7" s="47"/>
      <c r="XK7" s="47"/>
      <c r="XL7" s="47"/>
      <c r="XM7" s="47"/>
      <c r="XN7" s="47"/>
      <c r="XO7" s="47"/>
      <c r="XP7" s="47"/>
      <c r="XQ7" s="47"/>
      <c r="XR7" s="47"/>
      <c r="XS7" s="47"/>
      <c r="XT7" s="47"/>
      <c r="XU7" s="47"/>
      <c r="XV7" s="47"/>
      <c r="XW7" s="47"/>
      <c r="XX7" s="47"/>
      <c r="XY7" s="47"/>
      <c r="XZ7" s="47"/>
      <c r="YA7" s="47"/>
      <c r="YB7" s="47"/>
      <c r="YC7" s="47"/>
      <c r="YD7" s="47"/>
      <c r="YE7" s="47"/>
      <c r="YF7" s="47"/>
      <c r="YG7" s="47"/>
      <c r="YH7" s="47"/>
      <c r="YI7" s="47"/>
      <c r="YJ7" s="47"/>
      <c r="YK7" s="47"/>
      <c r="YL7" s="47"/>
      <c r="YM7" s="47"/>
      <c r="YN7" s="47"/>
      <c r="YO7" s="47"/>
      <c r="YP7" s="47"/>
      <c r="YQ7" s="47"/>
      <c r="YR7" s="47"/>
      <c r="YS7" s="47"/>
      <c r="YT7" s="47"/>
      <c r="YU7" s="47"/>
    </row>
    <row r="8" spans="1:1546" s="45" customFormat="1" x14ac:dyDescent="0.2">
      <c r="A8" s="1"/>
      <c r="F8" s="1"/>
      <c r="G8" s="1"/>
      <c r="H8" s="1"/>
      <c r="I8" s="1"/>
    </row>
    <row r="9" spans="1:1546" ht="12" x14ac:dyDescent="0.25">
      <c r="B9" s="93" t="s">
        <v>81</v>
      </c>
      <c r="C9" s="94"/>
      <c r="E9" s="85" t="s">
        <v>80</v>
      </c>
    </row>
    <row r="10" spans="1:1546" x14ac:dyDescent="0.2">
      <c r="B10" s="95"/>
      <c r="C10" s="96"/>
      <c r="E10" s="2"/>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c r="DK10" s="97"/>
      <c r="DL10" s="97"/>
      <c r="DM10" s="97"/>
      <c r="DN10" s="97"/>
      <c r="DO10" s="97"/>
      <c r="DP10" s="97"/>
      <c r="DQ10" s="97"/>
      <c r="DR10" s="97"/>
      <c r="DS10" s="97"/>
      <c r="DT10" s="97"/>
      <c r="DU10" s="97"/>
      <c r="DV10" s="97"/>
      <c r="DW10" s="97"/>
      <c r="DX10" s="97"/>
      <c r="DY10" s="97"/>
      <c r="DZ10" s="97"/>
      <c r="EA10" s="97"/>
      <c r="EB10" s="97"/>
      <c r="EC10" s="97"/>
      <c r="ED10" s="97"/>
      <c r="EE10" s="97"/>
      <c r="EF10" s="97"/>
      <c r="EG10" s="97"/>
      <c r="EH10" s="97"/>
      <c r="EI10" s="97"/>
      <c r="EJ10" s="97"/>
      <c r="EK10" s="97"/>
      <c r="EL10" s="97"/>
      <c r="EM10" s="97"/>
      <c r="EN10" s="97"/>
      <c r="EO10" s="97"/>
      <c r="EP10" s="97"/>
      <c r="EQ10" s="97"/>
      <c r="ER10" s="97"/>
      <c r="ES10" s="97"/>
      <c r="ET10" s="97"/>
      <c r="EU10" s="97"/>
      <c r="EV10" s="97"/>
      <c r="EW10" s="97"/>
      <c r="EX10" s="97"/>
      <c r="EY10" s="97"/>
      <c r="EZ10" s="97"/>
      <c r="FA10" s="97"/>
      <c r="FB10" s="97"/>
      <c r="FC10" s="97"/>
      <c r="FD10" s="97"/>
      <c r="FE10" s="97"/>
      <c r="FF10" s="97"/>
      <c r="FG10" s="97"/>
      <c r="FH10" s="97"/>
      <c r="FI10" s="97"/>
      <c r="FJ10" s="97"/>
      <c r="FK10" s="97"/>
      <c r="FL10" s="97"/>
      <c r="FM10" s="97"/>
      <c r="FN10" s="97"/>
      <c r="FO10" s="97"/>
      <c r="FP10" s="97"/>
      <c r="FQ10" s="97"/>
      <c r="FR10" s="97"/>
      <c r="FS10" s="97"/>
      <c r="FT10" s="97"/>
      <c r="FU10" s="97"/>
      <c r="FV10" s="97"/>
      <c r="FW10" s="97"/>
      <c r="FX10" s="97"/>
      <c r="FY10" s="97"/>
      <c r="FZ10" s="97"/>
      <c r="GA10" s="97"/>
      <c r="GB10" s="97"/>
      <c r="GC10" s="97"/>
      <c r="GD10" s="97"/>
      <c r="GE10" s="97"/>
      <c r="GF10" s="97"/>
      <c r="GG10" s="97"/>
      <c r="GH10" s="97"/>
      <c r="GI10" s="97"/>
      <c r="GJ10" s="97"/>
      <c r="GK10" s="97"/>
      <c r="GL10" s="97"/>
      <c r="GM10" s="97"/>
      <c r="GN10" s="97"/>
      <c r="GO10" s="97"/>
      <c r="GP10" s="97"/>
      <c r="GQ10" s="97"/>
      <c r="GR10" s="97"/>
      <c r="GS10" s="97"/>
      <c r="GT10" s="97"/>
      <c r="GU10" s="97"/>
      <c r="GV10" s="97"/>
      <c r="GW10" s="97"/>
      <c r="GX10" s="97"/>
      <c r="GY10" s="97"/>
      <c r="GZ10" s="97"/>
      <c r="HA10" s="97"/>
      <c r="HB10" s="97"/>
      <c r="HC10" s="97"/>
      <c r="HD10" s="97"/>
      <c r="HE10" s="97"/>
      <c r="HF10" s="97"/>
      <c r="HG10" s="97"/>
      <c r="HH10" s="97"/>
      <c r="HI10" s="97"/>
      <c r="HJ10" s="97"/>
      <c r="HK10" s="97"/>
      <c r="HL10" s="97"/>
      <c r="HM10" s="97"/>
      <c r="HN10" s="97"/>
      <c r="HO10" s="97"/>
      <c r="HP10" s="97"/>
      <c r="HQ10" s="97"/>
      <c r="HR10" s="97"/>
      <c r="HS10" s="97"/>
      <c r="HT10" s="97"/>
      <c r="HU10" s="97"/>
      <c r="HV10" s="97"/>
      <c r="HW10" s="97"/>
      <c r="HX10" s="97"/>
      <c r="HY10" s="97"/>
      <c r="HZ10" s="97"/>
      <c r="IA10" s="97"/>
      <c r="IB10" s="97"/>
      <c r="IC10" s="97"/>
      <c r="ID10" s="97"/>
      <c r="IE10" s="97"/>
      <c r="IF10" s="97"/>
      <c r="IG10" s="97"/>
      <c r="IH10" s="97"/>
      <c r="II10" s="97"/>
      <c r="IJ10" s="97"/>
      <c r="IK10" s="97"/>
      <c r="IL10" s="97"/>
      <c r="IM10" s="97"/>
      <c r="IN10" s="97"/>
      <c r="IO10" s="97"/>
      <c r="IP10" s="97"/>
      <c r="IQ10" s="97"/>
      <c r="IR10" s="97"/>
      <c r="IS10" s="97"/>
      <c r="IT10" s="97"/>
      <c r="IU10" s="97"/>
      <c r="IV10" s="97"/>
      <c r="IW10" s="97"/>
      <c r="IX10" s="97"/>
      <c r="IY10" s="97"/>
      <c r="IZ10" s="97"/>
      <c r="JA10" s="97"/>
      <c r="JB10" s="97"/>
      <c r="JC10" s="97"/>
      <c r="JD10" s="97"/>
      <c r="JE10" s="97"/>
      <c r="JF10" s="97"/>
      <c r="JG10" s="97"/>
      <c r="JH10" s="97"/>
      <c r="JI10" s="97"/>
      <c r="JJ10" s="97"/>
      <c r="JK10" s="97"/>
      <c r="JL10" s="97"/>
      <c r="JM10" s="97"/>
      <c r="JN10" s="97"/>
      <c r="JO10" s="97"/>
      <c r="JP10" s="97"/>
      <c r="JQ10" s="97"/>
      <c r="JR10" s="97"/>
      <c r="JS10" s="97"/>
      <c r="JT10" s="97"/>
      <c r="JU10" s="97"/>
      <c r="JV10" s="97"/>
      <c r="JW10" s="97"/>
      <c r="JX10" s="97"/>
      <c r="JY10" s="97"/>
      <c r="JZ10" s="97"/>
      <c r="KA10" s="97"/>
      <c r="KB10" s="97"/>
      <c r="KC10" s="97"/>
      <c r="KD10" s="97"/>
      <c r="KE10" s="97"/>
      <c r="KF10" s="97"/>
      <c r="KG10" s="97"/>
      <c r="KH10" s="97"/>
      <c r="KI10" s="97"/>
      <c r="KJ10" s="97"/>
      <c r="KK10" s="97"/>
      <c r="KL10" s="97"/>
      <c r="KM10" s="97"/>
      <c r="KN10" s="97"/>
      <c r="KO10" s="97"/>
      <c r="KP10" s="97"/>
      <c r="KQ10" s="97"/>
      <c r="KR10" s="97"/>
      <c r="KS10" s="97"/>
      <c r="KT10" s="97"/>
      <c r="KU10" s="97"/>
      <c r="KV10" s="97"/>
      <c r="KW10" s="97"/>
      <c r="KX10" s="97"/>
      <c r="KY10" s="97"/>
      <c r="KZ10" s="97"/>
      <c r="LA10" s="97"/>
      <c r="LB10" s="97"/>
      <c r="LC10" s="97"/>
      <c r="LD10" s="97"/>
      <c r="LE10" s="97"/>
      <c r="LF10" s="97"/>
      <c r="LG10" s="97"/>
      <c r="LH10" s="97"/>
      <c r="LI10" s="97"/>
      <c r="LJ10" s="97"/>
      <c r="LK10" s="97"/>
      <c r="LL10" s="97"/>
      <c r="LM10" s="97"/>
      <c r="LN10" s="97"/>
      <c r="LO10" s="97"/>
      <c r="LP10" s="97"/>
      <c r="LQ10" s="97"/>
      <c r="LR10" s="97"/>
      <c r="LS10" s="97"/>
      <c r="LT10" s="97"/>
      <c r="LU10" s="97"/>
      <c r="LV10" s="97"/>
      <c r="LW10" s="97"/>
      <c r="LX10" s="97"/>
      <c r="LY10" s="97"/>
      <c r="LZ10" s="97"/>
      <c r="MA10" s="97"/>
      <c r="MB10" s="97"/>
      <c r="MC10" s="97"/>
      <c r="MD10" s="97"/>
      <c r="ME10" s="97"/>
      <c r="MF10" s="97"/>
      <c r="MG10" s="97"/>
      <c r="MH10" s="97"/>
      <c r="MI10" s="97"/>
      <c r="MJ10" s="97"/>
      <c r="MK10" s="97"/>
      <c r="ML10" s="97"/>
      <c r="MM10" s="97"/>
      <c r="MN10" s="97"/>
      <c r="MO10" s="97"/>
      <c r="MP10" s="97"/>
      <c r="MQ10" s="97"/>
      <c r="MR10" s="97"/>
      <c r="MS10" s="97"/>
      <c r="MT10" s="97"/>
      <c r="MU10" s="97"/>
      <c r="MV10" s="97"/>
      <c r="MW10" s="97"/>
      <c r="MX10" s="97"/>
      <c r="MY10" s="97"/>
      <c r="MZ10" s="97"/>
      <c r="NA10" s="97"/>
      <c r="NB10" s="97"/>
      <c r="NC10" s="97"/>
      <c r="ND10" s="97"/>
      <c r="NE10" s="97"/>
      <c r="NF10" s="97"/>
      <c r="NG10" s="97"/>
      <c r="NH10" s="97"/>
      <c r="NI10" s="97"/>
      <c r="NJ10" s="97"/>
      <c r="NK10" s="97"/>
      <c r="NL10" s="97"/>
      <c r="NM10" s="97"/>
      <c r="NN10" s="97"/>
      <c r="NO10" s="97"/>
      <c r="NP10" s="97"/>
      <c r="NQ10" s="97"/>
      <c r="NR10" s="97"/>
      <c r="NS10" s="97"/>
      <c r="NT10" s="97"/>
      <c r="NU10" s="97"/>
      <c r="NV10" s="97"/>
      <c r="NW10" s="97"/>
      <c r="NX10" s="97"/>
      <c r="NY10" s="97"/>
      <c r="NZ10" s="97"/>
      <c r="OA10" s="97"/>
      <c r="OB10" s="97"/>
      <c r="OC10" s="97"/>
      <c r="OD10" s="97"/>
      <c r="OE10" s="97"/>
      <c r="OF10" s="97"/>
      <c r="OG10" s="97"/>
      <c r="OH10" s="97"/>
      <c r="OI10" s="97"/>
      <c r="OJ10" s="97"/>
      <c r="OK10" s="97"/>
      <c r="OL10" s="97"/>
      <c r="OM10" s="97"/>
      <c r="ON10" s="97"/>
      <c r="OO10" s="97"/>
      <c r="OP10" s="97"/>
      <c r="OQ10" s="97"/>
      <c r="OR10" s="97"/>
      <c r="OS10" s="97"/>
      <c r="OT10" s="97"/>
      <c r="OU10" s="97"/>
      <c r="OV10" s="97"/>
      <c r="OW10" s="97"/>
      <c r="OX10" s="97"/>
      <c r="OY10" s="97"/>
      <c r="OZ10" s="97"/>
      <c r="PA10" s="97"/>
      <c r="PB10" s="97"/>
      <c r="PC10" s="97"/>
      <c r="PD10" s="97"/>
      <c r="PE10" s="97"/>
      <c r="PF10" s="97"/>
      <c r="PG10" s="97"/>
      <c r="PH10" s="97"/>
      <c r="PI10" s="97"/>
      <c r="PJ10" s="97"/>
      <c r="PK10" s="97"/>
      <c r="PL10" s="97"/>
      <c r="PM10" s="97"/>
      <c r="PN10" s="97"/>
      <c r="PO10" s="97"/>
      <c r="PP10" s="97"/>
      <c r="PQ10" s="97"/>
      <c r="PR10" s="97"/>
      <c r="PS10" s="97"/>
      <c r="PT10" s="97"/>
      <c r="PU10" s="97"/>
      <c r="PV10" s="97"/>
      <c r="PW10" s="97"/>
      <c r="PX10" s="97"/>
      <c r="PY10" s="97"/>
      <c r="PZ10" s="97"/>
      <c r="QA10" s="97"/>
      <c r="QB10" s="97"/>
      <c r="QC10" s="97"/>
      <c r="QD10" s="97"/>
      <c r="QE10" s="97"/>
      <c r="QF10" s="97"/>
      <c r="QG10" s="97"/>
      <c r="QH10" s="97"/>
      <c r="QI10" s="97"/>
      <c r="QJ10" s="97"/>
      <c r="QK10" s="97"/>
      <c r="QL10" s="97"/>
      <c r="QM10" s="97"/>
      <c r="QN10" s="97"/>
      <c r="QO10" s="97"/>
      <c r="QP10" s="97"/>
      <c r="QQ10" s="97"/>
      <c r="QR10" s="97"/>
      <c r="QS10" s="97"/>
      <c r="QT10" s="97"/>
      <c r="QU10" s="97"/>
      <c r="QV10" s="97"/>
      <c r="QW10" s="97"/>
      <c r="QX10" s="97"/>
      <c r="QY10" s="97"/>
      <c r="QZ10" s="97"/>
      <c r="RA10" s="97"/>
      <c r="RB10" s="97"/>
      <c r="RC10" s="97"/>
      <c r="RD10" s="97"/>
      <c r="RE10" s="97"/>
      <c r="RF10" s="97"/>
      <c r="RG10" s="97"/>
      <c r="RH10" s="97"/>
      <c r="RI10" s="97"/>
      <c r="RJ10" s="97"/>
      <c r="RK10" s="97"/>
      <c r="RL10" s="97"/>
      <c r="RM10" s="97"/>
      <c r="RN10" s="97"/>
      <c r="RO10" s="97"/>
      <c r="RP10" s="97"/>
      <c r="RQ10" s="97"/>
      <c r="RR10" s="97"/>
      <c r="RS10" s="97"/>
      <c r="RT10" s="97"/>
      <c r="RU10" s="97"/>
      <c r="RV10" s="97"/>
      <c r="RW10" s="97"/>
      <c r="RX10" s="97"/>
      <c r="RY10" s="97"/>
      <c r="RZ10" s="97"/>
      <c r="SA10" s="97"/>
      <c r="SB10" s="97"/>
      <c r="SC10" s="97"/>
      <c r="SD10" s="97"/>
      <c r="SE10" s="97"/>
      <c r="SF10" s="97"/>
      <c r="SG10" s="97"/>
      <c r="SH10" s="97"/>
      <c r="SI10" s="97"/>
      <c r="SJ10" s="97"/>
      <c r="SK10" s="97"/>
      <c r="SL10" s="97"/>
      <c r="SM10" s="97"/>
      <c r="SN10" s="97"/>
      <c r="SO10" s="97"/>
      <c r="SP10" s="97"/>
      <c r="SQ10" s="97"/>
      <c r="SR10" s="97"/>
      <c r="SS10" s="97"/>
      <c r="ST10" s="97"/>
      <c r="SU10" s="97"/>
      <c r="SV10" s="97"/>
      <c r="SW10" s="97"/>
      <c r="SX10" s="97"/>
      <c r="SY10" s="97"/>
      <c r="SZ10" s="97"/>
      <c r="TA10" s="97"/>
      <c r="TB10" s="97"/>
      <c r="TC10" s="97"/>
      <c r="TD10" s="97"/>
      <c r="TE10" s="97"/>
      <c r="TF10" s="97"/>
      <c r="TG10" s="97"/>
      <c r="TH10" s="97"/>
      <c r="TI10" s="97"/>
      <c r="TJ10" s="97"/>
      <c r="TK10" s="97"/>
      <c r="TL10" s="97"/>
      <c r="TM10" s="97"/>
      <c r="TN10" s="97"/>
      <c r="TO10" s="97"/>
      <c r="TP10" s="97"/>
      <c r="TQ10" s="97"/>
      <c r="TR10" s="97"/>
      <c r="TS10" s="97"/>
      <c r="TT10" s="97"/>
      <c r="TU10" s="97"/>
      <c r="TV10" s="97"/>
      <c r="TW10" s="97"/>
      <c r="TX10" s="97"/>
      <c r="TY10" s="97"/>
      <c r="TZ10" s="97"/>
      <c r="UA10" s="97"/>
      <c r="UB10" s="97"/>
      <c r="UC10" s="97"/>
      <c r="UD10" s="97"/>
      <c r="UE10" s="97"/>
      <c r="UF10" s="97"/>
      <c r="UG10" s="97"/>
      <c r="UH10" s="97"/>
      <c r="UI10" s="97"/>
      <c r="UJ10" s="97"/>
      <c r="UK10" s="97"/>
      <c r="UL10" s="97"/>
      <c r="UM10" s="97"/>
      <c r="UN10" s="97"/>
      <c r="UO10" s="97"/>
      <c r="UP10" s="97"/>
      <c r="UQ10" s="97"/>
      <c r="UR10" s="97"/>
      <c r="US10" s="97"/>
      <c r="UT10" s="97"/>
      <c r="UU10" s="97"/>
      <c r="UV10" s="97"/>
      <c r="UW10" s="97"/>
      <c r="UX10" s="97"/>
      <c r="UY10" s="97"/>
      <c r="UZ10" s="97"/>
      <c r="VA10" s="97"/>
      <c r="VB10" s="97"/>
      <c r="VC10" s="97"/>
      <c r="VD10" s="97"/>
      <c r="VE10" s="97"/>
      <c r="VF10" s="97"/>
      <c r="VG10" s="97"/>
      <c r="VH10" s="97"/>
      <c r="VI10" s="97"/>
      <c r="VJ10" s="97"/>
      <c r="VK10" s="97"/>
      <c r="VL10" s="97"/>
      <c r="VM10" s="97"/>
      <c r="VN10" s="97"/>
      <c r="VO10" s="97"/>
      <c r="VP10" s="97"/>
      <c r="VQ10" s="97"/>
      <c r="VR10" s="97"/>
      <c r="VS10" s="97"/>
      <c r="VT10" s="97"/>
      <c r="VU10" s="97"/>
      <c r="VV10" s="97"/>
      <c r="VW10" s="97"/>
      <c r="VX10" s="97"/>
      <c r="VY10" s="97"/>
      <c r="VZ10" s="97"/>
      <c r="WA10" s="97"/>
      <c r="WB10" s="97"/>
      <c r="WC10" s="97"/>
      <c r="WD10" s="97"/>
      <c r="WE10" s="97"/>
      <c r="WF10" s="97"/>
      <c r="WG10" s="97"/>
      <c r="WH10" s="97"/>
      <c r="WI10" s="97"/>
      <c r="WJ10" s="97"/>
      <c r="WK10" s="97"/>
      <c r="WL10" s="97"/>
      <c r="WM10" s="97"/>
      <c r="WN10" s="97"/>
      <c r="WO10" s="97"/>
      <c r="WP10" s="97"/>
      <c r="WQ10" s="97"/>
      <c r="WR10" s="97"/>
      <c r="WS10" s="97"/>
      <c r="WT10" s="97"/>
      <c r="WU10" s="97"/>
      <c r="WV10" s="97"/>
      <c r="WW10" s="97"/>
      <c r="WX10" s="97"/>
      <c r="WY10" s="97"/>
      <c r="WZ10" s="97"/>
      <c r="XA10" s="97"/>
      <c r="XB10" s="97"/>
      <c r="XC10" s="97"/>
      <c r="XD10" s="97"/>
      <c r="XE10" s="97"/>
      <c r="XF10" s="97"/>
      <c r="XG10" s="97"/>
      <c r="XH10" s="97"/>
      <c r="XI10" s="97"/>
      <c r="XJ10" s="97"/>
      <c r="XK10" s="97"/>
      <c r="XL10" s="97"/>
      <c r="XM10" s="97"/>
      <c r="XN10" s="97"/>
      <c r="XO10" s="97"/>
      <c r="XP10" s="97"/>
      <c r="XQ10" s="97"/>
      <c r="XR10" s="97"/>
      <c r="XS10" s="97"/>
      <c r="XT10" s="97"/>
      <c r="XU10" s="97"/>
      <c r="XV10" s="97"/>
      <c r="XW10" s="97"/>
      <c r="XX10" s="97"/>
      <c r="XY10" s="97"/>
      <c r="XZ10" s="97"/>
      <c r="YA10" s="97"/>
      <c r="YB10" s="97"/>
      <c r="YC10" s="97"/>
      <c r="YD10" s="97"/>
      <c r="YE10" s="97"/>
      <c r="YF10" s="97"/>
      <c r="YG10" s="97"/>
      <c r="YH10" s="97"/>
      <c r="YI10" s="97"/>
      <c r="YJ10" s="97"/>
      <c r="YK10" s="97"/>
      <c r="YL10" s="97"/>
      <c r="YM10" s="97"/>
      <c r="YN10" s="97"/>
      <c r="YO10" s="97"/>
      <c r="YP10" s="97"/>
      <c r="YQ10" s="97"/>
      <c r="YR10" s="97"/>
      <c r="YS10" s="97"/>
      <c r="YT10" s="97"/>
      <c r="YU10" s="97"/>
      <c r="YV10" s="97"/>
      <c r="YW10" s="97"/>
      <c r="YX10" s="97"/>
      <c r="YY10" s="97"/>
      <c r="YZ10" s="97"/>
      <c r="ZA10" s="97"/>
      <c r="ZB10" s="97"/>
      <c r="ZC10" s="97"/>
      <c r="ZD10" s="97"/>
      <c r="ZE10" s="97"/>
      <c r="ZF10" s="97"/>
      <c r="ZG10" s="97"/>
      <c r="ZH10" s="97"/>
      <c r="ZI10" s="97"/>
      <c r="ZJ10" s="97"/>
      <c r="ZK10" s="97"/>
      <c r="ZL10" s="97"/>
      <c r="ZM10" s="97"/>
      <c r="ZN10" s="97"/>
      <c r="ZO10" s="97"/>
      <c r="ZP10" s="97"/>
      <c r="ZQ10" s="97"/>
      <c r="ZR10" s="97"/>
      <c r="ZS10" s="97"/>
      <c r="ZT10" s="97"/>
      <c r="ZU10" s="97"/>
      <c r="ZV10" s="97"/>
      <c r="ZW10" s="97"/>
      <c r="ZX10" s="97"/>
      <c r="ZY10" s="97"/>
      <c r="ZZ10" s="97"/>
      <c r="AAA10" s="97"/>
      <c r="AAB10" s="97"/>
      <c r="AAC10" s="97"/>
      <c r="AAD10" s="97"/>
      <c r="AAE10" s="97"/>
      <c r="AAF10" s="97"/>
      <c r="AAG10" s="97"/>
      <c r="AAH10" s="97"/>
      <c r="AAI10" s="97"/>
      <c r="AAJ10" s="97"/>
      <c r="AAK10" s="97"/>
      <c r="AAL10" s="97"/>
      <c r="AAM10" s="97"/>
      <c r="AAN10" s="97"/>
      <c r="AAO10" s="97"/>
      <c r="AAP10" s="97"/>
      <c r="AAQ10" s="97"/>
      <c r="AAR10" s="97"/>
      <c r="AAS10" s="97"/>
      <c r="AAT10" s="97"/>
      <c r="AAU10" s="97"/>
      <c r="AAV10" s="97"/>
      <c r="AAW10" s="97"/>
      <c r="AAX10" s="97"/>
      <c r="AAY10" s="97"/>
      <c r="AAZ10" s="97"/>
      <c r="ABA10" s="97"/>
      <c r="ABB10" s="97"/>
      <c r="ABC10" s="97"/>
      <c r="ABD10" s="97"/>
      <c r="ABE10" s="97"/>
      <c r="ABF10" s="97"/>
      <c r="ABG10" s="97"/>
      <c r="ABH10" s="97"/>
      <c r="ABI10" s="97"/>
      <c r="ABJ10" s="97"/>
      <c r="ABK10" s="97"/>
      <c r="ABL10" s="97"/>
      <c r="ABM10" s="97"/>
      <c r="ABN10" s="97"/>
      <c r="ABO10" s="97"/>
      <c r="ABP10" s="97"/>
      <c r="ABQ10" s="97"/>
      <c r="ABR10" s="97"/>
      <c r="ABS10" s="97"/>
      <c r="ABT10" s="97"/>
      <c r="ABU10" s="97"/>
      <c r="ABV10" s="97"/>
      <c r="ABW10" s="97"/>
      <c r="ABX10" s="97"/>
      <c r="ABY10" s="97"/>
      <c r="ABZ10" s="97"/>
      <c r="ACA10" s="97"/>
      <c r="ACB10" s="97"/>
      <c r="ACC10" s="97"/>
      <c r="ACD10" s="97"/>
      <c r="ACE10" s="97"/>
      <c r="ACF10" s="97"/>
      <c r="ACG10" s="97"/>
      <c r="ACH10" s="97"/>
      <c r="ACI10" s="97"/>
      <c r="ACJ10" s="97"/>
      <c r="ACK10" s="97"/>
      <c r="ACL10" s="97"/>
      <c r="ACM10" s="97"/>
      <c r="ACN10" s="97"/>
      <c r="ACO10" s="97"/>
      <c r="ACP10" s="97"/>
      <c r="ACQ10" s="97"/>
      <c r="ACR10" s="97"/>
      <c r="ACS10" s="97"/>
      <c r="ACT10" s="97"/>
      <c r="ACU10" s="97"/>
      <c r="ACV10" s="97"/>
      <c r="ACW10" s="97"/>
      <c r="ACX10" s="97"/>
      <c r="ACY10" s="97"/>
      <c r="ACZ10" s="97"/>
      <c r="ADA10" s="97"/>
      <c r="ADB10" s="97"/>
      <c r="ADC10" s="97"/>
      <c r="ADD10" s="97"/>
      <c r="ADE10" s="97"/>
      <c r="ADF10" s="97"/>
      <c r="ADG10" s="97"/>
      <c r="ADH10" s="97"/>
      <c r="ADI10" s="97"/>
      <c r="ADJ10" s="97"/>
      <c r="ADK10" s="97"/>
      <c r="ADL10" s="97"/>
      <c r="ADM10" s="97"/>
      <c r="ADN10" s="97"/>
      <c r="ADO10" s="97"/>
      <c r="ADP10" s="97"/>
      <c r="ADQ10" s="97"/>
      <c r="ADR10" s="97"/>
      <c r="ADS10" s="97"/>
      <c r="ADT10" s="97"/>
      <c r="ADU10" s="97"/>
      <c r="ADV10" s="97"/>
      <c r="ADW10" s="97"/>
      <c r="ADX10" s="97"/>
      <c r="ADY10" s="97"/>
      <c r="ADZ10" s="97"/>
      <c r="AEA10" s="97"/>
      <c r="AEB10" s="97"/>
      <c r="AEC10" s="97"/>
      <c r="AED10" s="97"/>
      <c r="AEE10" s="97"/>
      <c r="AEF10" s="97"/>
      <c r="AEG10" s="97"/>
      <c r="AEH10" s="97"/>
      <c r="AEI10" s="97"/>
      <c r="AEJ10" s="97"/>
      <c r="AEK10" s="97"/>
      <c r="AEL10" s="97"/>
      <c r="AEM10" s="97"/>
      <c r="AEN10" s="97"/>
      <c r="AEO10" s="97"/>
      <c r="AEP10" s="97"/>
      <c r="AEQ10" s="97"/>
      <c r="AER10" s="97"/>
      <c r="AES10" s="97"/>
      <c r="AET10" s="97"/>
      <c r="AEU10" s="97"/>
      <c r="AEV10" s="97"/>
      <c r="AEW10" s="97"/>
      <c r="AEX10" s="97"/>
      <c r="AEY10" s="97"/>
      <c r="AEZ10" s="97"/>
      <c r="AFA10" s="97"/>
      <c r="AFB10" s="97"/>
      <c r="AFC10" s="97"/>
      <c r="AFD10" s="97"/>
      <c r="AFE10" s="97"/>
      <c r="AFF10" s="97"/>
      <c r="AFG10" s="97"/>
      <c r="AFH10" s="97"/>
      <c r="AFI10" s="97"/>
      <c r="AFJ10" s="97"/>
      <c r="AFK10" s="97"/>
      <c r="AFL10" s="97"/>
      <c r="AFM10" s="97"/>
      <c r="AFN10" s="97"/>
      <c r="AFO10" s="97"/>
      <c r="AFP10" s="97"/>
      <c r="AFQ10" s="97"/>
      <c r="AFR10" s="97"/>
      <c r="AFS10" s="97"/>
      <c r="AFT10" s="97"/>
      <c r="AFU10" s="97"/>
      <c r="AFV10" s="97"/>
      <c r="AFW10" s="97"/>
      <c r="AFX10" s="97"/>
      <c r="AFY10" s="97"/>
      <c r="AFZ10" s="97"/>
      <c r="AGA10" s="97"/>
      <c r="AGB10" s="97"/>
      <c r="AGC10" s="97"/>
      <c r="AGD10" s="97"/>
      <c r="AGE10" s="97"/>
      <c r="AGF10" s="97"/>
      <c r="AGG10" s="97"/>
      <c r="AGH10" s="97"/>
      <c r="AGI10" s="97"/>
      <c r="AGJ10" s="97"/>
      <c r="AGK10" s="97"/>
      <c r="AGL10" s="97"/>
      <c r="AGM10" s="97"/>
      <c r="AGN10" s="97"/>
      <c r="AGO10" s="97"/>
      <c r="AGP10" s="97"/>
      <c r="AGQ10" s="97"/>
      <c r="AGR10" s="97"/>
      <c r="AGS10" s="97"/>
      <c r="AGT10" s="97"/>
      <c r="AGU10" s="97"/>
      <c r="AGV10" s="97"/>
      <c r="AGW10" s="97"/>
      <c r="AGX10" s="97"/>
      <c r="AGY10" s="97"/>
      <c r="AGZ10" s="97"/>
      <c r="AHA10" s="97"/>
      <c r="AHB10" s="97"/>
      <c r="AHC10" s="97"/>
      <c r="AHD10" s="97"/>
      <c r="AHE10" s="97"/>
      <c r="AHF10" s="97"/>
      <c r="AHG10" s="97"/>
      <c r="AHH10" s="97"/>
      <c r="AHI10" s="97"/>
      <c r="AHJ10" s="97"/>
      <c r="AHK10" s="97"/>
      <c r="AHL10" s="97"/>
      <c r="AHM10" s="97"/>
      <c r="AHN10" s="97"/>
      <c r="AHO10" s="97"/>
      <c r="AHP10" s="97"/>
      <c r="AHQ10" s="97"/>
      <c r="AHR10" s="97"/>
      <c r="AHS10" s="97"/>
      <c r="AHT10" s="97"/>
      <c r="AHU10" s="97"/>
      <c r="AHV10" s="97"/>
      <c r="AHW10" s="97"/>
      <c r="AHX10" s="97"/>
      <c r="AHY10" s="97"/>
      <c r="AHZ10" s="97"/>
      <c r="AIA10" s="97"/>
      <c r="AIB10" s="97"/>
      <c r="AIC10" s="97"/>
      <c r="AID10" s="97"/>
      <c r="AIE10" s="97"/>
      <c r="AIF10" s="97"/>
      <c r="AIG10" s="97"/>
      <c r="AIH10" s="97"/>
      <c r="AII10" s="97"/>
      <c r="AIJ10" s="97"/>
      <c r="AIK10" s="97"/>
      <c r="AIL10" s="97"/>
      <c r="AIM10" s="97"/>
      <c r="AIN10" s="97"/>
      <c r="AIO10" s="97"/>
      <c r="AIP10" s="97"/>
      <c r="AIQ10" s="97"/>
      <c r="AIR10" s="97"/>
      <c r="AIS10" s="97"/>
      <c r="AIT10" s="97"/>
      <c r="AIU10" s="97"/>
      <c r="AIV10" s="97"/>
      <c r="AIW10" s="97"/>
      <c r="AIX10" s="97"/>
      <c r="AIY10" s="97"/>
      <c r="AIZ10" s="97"/>
      <c r="AJA10" s="97"/>
      <c r="AJB10" s="97"/>
      <c r="AJC10" s="97"/>
      <c r="AJD10" s="97"/>
      <c r="AJE10" s="97"/>
      <c r="AJF10" s="97"/>
      <c r="AJG10" s="97"/>
      <c r="AJH10" s="97"/>
      <c r="AJI10" s="97"/>
      <c r="AJJ10" s="97"/>
      <c r="AJK10" s="97"/>
      <c r="AJL10" s="97"/>
      <c r="AJM10" s="97"/>
      <c r="AJN10" s="97"/>
      <c r="AJO10" s="97"/>
      <c r="AJP10" s="97"/>
      <c r="AJQ10" s="97"/>
      <c r="AJR10" s="97"/>
      <c r="AJS10" s="97"/>
      <c r="AJT10" s="97"/>
      <c r="AJU10" s="97"/>
      <c r="AJV10" s="97"/>
      <c r="AJW10" s="97"/>
      <c r="AJX10" s="97"/>
      <c r="AJY10" s="97"/>
      <c r="AJZ10" s="97"/>
      <c r="AKA10" s="97"/>
      <c r="AKB10" s="97"/>
      <c r="AKC10" s="97"/>
      <c r="AKD10" s="97"/>
      <c r="AKE10" s="97"/>
      <c r="AKF10" s="97"/>
      <c r="AKG10" s="97"/>
      <c r="AKH10" s="97"/>
      <c r="AKI10" s="97"/>
      <c r="AKJ10" s="97"/>
      <c r="AKK10" s="97"/>
      <c r="AKL10" s="97"/>
      <c r="AKM10" s="97"/>
      <c r="AKN10" s="97"/>
      <c r="AKO10" s="97"/>
      <c r="AKP10" s="97"/>
      <c r="AKQ10" s="97"/>
      <c r="AKR10" s="97"/>
      <c r="AKS10" s="97"/>
      <c r="AKT10" s="97"/>
      <c r="AKU10" s="97"/>
      <c r="AKV10" s="97"/>
      <c r="AKW10" s="97"/>
      <c r="AKX10" s="97"/>
      <c r="AKY10" s="97"/>
      <c r="AKZ10" s="97"/>
      <c r="ALA10" s="97"/>
      <c r="ALB10" s="97"/>
      <c r="ALC10" s="97"/>
      <c r="ALD10" s="97"/>
      <c r="ALE10" s="97"/>
      <c r="ALF10" s="97"/>
      <c r="ALG10" s="97"/>
      <c r="ALH10" s="97"/>
      <c r="ALI10" s="97"/>
      <c r="ALJ10" s="97"/>
      <c r="ALK10" s="97"/>
      <c r="ALL10" s="97"/>
      <c r="ALM10" s="97"/>
      <c r="ALN10" s="97"/>
      <c r="ALO10" s="97"/>
      <c r="ALP10" s="97"/>
      <c r="ALQ10" s="97"/>
      <c r="ALR10" s="97"/>
      <c r="ALS10" s="97"/>
      <c r="ALT10" s="97"/>
      <c r="ALU10" s="97"/>
      <c r="ALV10" s="97"/>
      <c r="ALW10" s="97"/>
      <c r="ALX10" s="97"/>
      <c r="ALY10" s="97"/>
      <c r="ALZ10" s="97"/>
      <c r="AMA10" s="97"/>
      <c r="AMB10" s="97"/>
      <c r="AMC10" s="97"/>
      <c r="AMD10" s="97"/>
      <c r="AME10" s="97"/>
      <c r="AMF10" s="97"/>
      <c r="AMG10" s="97"/>
      <c r="AMH10" s="97"/>
      <c r="AMI10" s="97"/>
      <c r="AMJ10" s="97"/>
      <c r="AMK10" s="97"/>
      <c r="AML10" s="97"/>
      <c r="AMM10" s="97"/>
      <c r="AMN10" s="97"/>
      <c r="AMO10" s="97"/>
      <c r="AMP10" s="97"/>
      <c r="AMQ10" s="97"/>
      <c r="AMR10" s="97"/>
      <c r="AMS10" s="97"/>
      <c r="AMT10" s="97"/>
      <c r="AMU10" s="97"/>
      <c r="AMV10" s="97"/>
      <c r="AMW10" s="97"/>
      <c r="AMX10" s="97"/>
      <c r="AMY10" s="97"/>
      <c r="AMZ10" s="97"/>
      <c r="ANA10" s="97"/>
      <c r="ANB10" s="97"/>
      <c r="ANC10" s="97"/>
      <c r="AND10" s="97"/>
      <c r="ANE10" s="97"/>
      <c r="ANF10" s="97"/>
      <c r="ANG10" s="97"/>
      <c r="ANH10" s="97"/>
      <c r="ANI10" s="97"/>
      <c r="ANJ10" s="97"/>
      <c r="ANK10" s="97"/>
      <c r="ANL10" s="97"/>
      <c r="ANM10" s="97"/>
      <c r="ANN10" s="97"/>
      <c r="ANO10" s="97"/>
      <c r="ANP10" s="97"/>
      <c r="ANQ10" s="97"/>
      <c r="ANR10" s="97"/>
      <c r="ANS10" s="97"/>
      <c r="ANT10" s="97"/>
      <c r="ANU10" s="97"/>
      <c r="ANV10" s="97"/>
      <c r="ANW10" s="97"/>
      <c r="ANX10" s="97"/>
      <c r="ANY10" s="97"/>
      <c r="ANZ10" s="97"/>
      <c r="AOA10" s="97"/>
      <c r="AOB10" s="97"/>
      <c r="AOC10" s="97"/>
      <c r="AOD10" s="97"/>
      <c r="AOE10" s="97"/>
      <c r="AOF10" s="97"/>
      <c r="AOG10" s="97"/>
      <c r="AOH10" s="97"/>
      <c r="AOI10" s="97"/>
      <c r="AOJ10" s="97"/>
      <c r="AOK10" s="97"/>
      <c r="AOL10" s="97"/>
      <c r="AOM10" s="97"/>
      <c r="AON10" s="97"/>
      <c r="AOO10" s="97"/>
      <c r="AOP10" s="97"/>
      <c r="AOQ10" s="97"/>
      <c r="AOR10" s="97"/>
      <c r="AOS10" s="97"/>
      <c r="AOT10" s="97"/>
      <c r="AOU10" s="97"/>
      <c r="AOV10" s="97"/>
      <c r="AOW10" s="97"/>
      <c r="AOX10" s="97"/>
      <c r="AOY10" s="97"/>
      <c r="AOZ10" s="97"/>
      <c r="APA10" s="97"/>
      <c r="APB10" s="97"/>
      <c r="APC10" s="97"/>
      <c r="APD10" s="97"/>
      <c r="APE10" s="97"/>
      <c r="APF10" s="97"/>
      <c r="APG10" s="97"/>
      <c r="APH10" s="97"/>
      <c r="API10" s="97"/>
      <c r="APJ10" s="97"/>
      <c r="APK10" s="97"/>
      <c r="APL10" s="97"/>
      <c r="APM10" s="97"/>
      <c r="APN10" s="97"/>
      <c r="APO10" s="97"/>
      <c r="APP10" s="97"/>
      <c r="APQ10" s="97"/>
      <c r="APR10" s="97"/>
      <c r="APS10" s="97"/>
      <c r="APT10" s="97"/>
      <c r="APU10" s="97"/>
      <c r="APV10" s="97"/>
      <c r="APW10" s="97"/>
      <c r="APX10" s="97"/>
      <c r="APY10" s="97"/>
      <c r="APZ10" s="97"/>
      <c r="AQA10" s="97"/>
      <c r="AQB10" s="97"/>
      <c r="AQC10" s="97"/>
      <c r="AQD10" s="97"/>
      <c r="AQE10" s="97"/>
      <c r="AQF10" s="97"/>
      <c r="AQG10" s="97"/>
      <c r="AQH10" s="97"/>
      <c r="AQI10" s="97"/>
      <c r="AQJ10" s="97"/>
      <c r="AQK10" s="97"/>
      <c r="AQL10" s="97"/>
      <c r="AQM10" s="97"/>
      <c r="AQN10" s="97"/>
      <c r="AQO10" s="97"/>
      <c r="AQP10" s="97"/>
      <c r="AQQ10" s="97"/>
      <c r="AQR10" s="97"/>
      <c r="AQS10" s="97"/>
      <c r="AQT10" s="97"/>
      <c r="AQU10" s="97"/>
      <c r="AQV10" s="97"/>
      <c r="AQW10" s="97"/>
      <c r="AQX10" s="97"/>
      <c r="AQY10" s="97"/>
      <c r="AQZ10" s="97"/>
      <c r="ARA10" s="97"/>
      <c r="ARB10" s="97"/>
      <c r="ARC10" s="97"/>
      <c r="ARD10" s="97"/>
      <c r="ARE10" s="97"/>
      <c r="ARF10" s="97"/>
      <c r="ARG10" s="97"/>
      <c r="ARH10" s="97"/>
      <c r="ARI10" s="97"/>
      <c r="ARJ10" s="97"/>
      <c r="ARK10" s="97"/>
      <c r="ARL10" s="97"/>
      <c r="ARM10" s="97"/>
      <c r="ARN10" s="97"/>
      <c r="ARO10" s="97"/>
      <c r="ARP10" s="97"/>
      <c r="ARQ10" s="97"/>
      <c r="ARR10" s="97"/>
      <c r="ARS10" s="97"/>
      <c r="ART10" s="97"/>
      <c r="ARU10" s="97"/>
      <c r="ARV10" s="97"/>
      <c r="ARW10" s="97"/>
      <c r="ARX10" s="97"/>
      <c r="ARY10" s="97"/>
      <c r="ARZ10" s="97"/>
      <c r="ASA10" s="97"/>
      <c r="ASB10" s="97"/>
      <c r="ASC10" s="97"/>
      <c r="ASD10" s="97"/>
      <c r="ASE10" s="97"/>
      <c r="ASF10" s="97"/>
      <c r="ASG10" s="97"/>
      <c r="ASH10" s="97"/>
      <c r="ASI10" s="97"/>
      <c r="ASJ10" s="97"/>
      <c r="ASK10" s="97"/>
      <c r="ASL10" s="97"/>
      <c r="ASM10" s="97"/>
      <c r="ASN10" s="97"/>
      <c r="ASO10" s="97"/>
      <c r="ASP10" s="97"/>
      <c r="ASQ10" s="97"/>
      <c r="ASR10" s="97"/>
      <c r="ASS10" s="97"/>
      <c r="AST10" s="97"/>
      <c r="ASU10" s="97"/>
      <c r="ASV10" s="97"/>
      <c r="ASW10" s="97"/>
      <c r="ASX10" s="97"/>
      <c r="ASY10" s="97"/>
      <c r="ASZ10" s="97"/>
      <c r="ATA10" s="97"/>
      <c r="ATB10" s="97"/>
      <c r="ATC10" s="97"/>
      <c r="ATD10" s="97"/>
      <c r="ATE10" s="97"/>
      <c r="ATF10" s="97"/>
      <c r="ATG10" s="97"/>
      <c r="ATH10" s="97"/>
      <c r="ATI10" s="97"/>
      <c r="ATJ10" s="97"/>
      <c r="ATK10" s="97"/>
      <c r="ATL10" s="97"/>
      <c r="ATM10" s="97"/>
      <c r="ATN10" s="97"/>
      <c r="ATO10" s="97"/>
      <c r="ATP10" s="97"/>
      <c r="ATQ10" s="97"/>
      <c r="ATR10" s="97"/>
      <c r="ATS10" s="97"/>
      <c r="ATT10" s="97"/>
      <c r="ATU10" s="97"/>
      <c r="ATV10" s="97"/>
      <c r="ATW10" s="97"/>
      <c r="ATX10" s="97"/>
      <c r="ATY10" s="97"/>
      <c r="ATZ10" s="97"/>
      <c r="AUA10" s="97"/>
      <c r="AUB10" s="97"/>
      <c r="AUC10" s="97"/>
      <c r="AUD10" s="97"/>
      <c r="AUE10" s="97"/>
      <c r="AUF10" s="97"/>
      <c r="AUG10" s="97"/>
      <c r="AUH10" s="97"/>
      <c r="AUI10" s="97"/>
      <c r="AUJ10" s="97"/>
      <c r="AUK10" s="97"/>
      <c r="AUL10" s="97"/>
      <c r="AUM10" s="97"/>
      <c r="AUN10" s="97"/>
      <c r="AUO10" s="97"/>
      <c r="AUP10" s="97"/>
      <c r="AUQ10" s="97"/>
      <c r="AUR10" s="97"/>
      <c r="AUS10" s="97"/>
      <c r="AUT10" s="97"/>
      <c r="AUU10" s="97"/>
      <c r="AUV10" s="97"/>
      <c r="AUW10" s="97"/>
      <c r="AUX10" s="97"/>
      <c r="AUY10" s="97"/>
      <c r="AUZ10" s="97"/>
      <c r="AVA10" s="97"/>
      <c r="AVB10" s="97"/>
      <c r="AVC10" s="97"/>
      <c r="AVD10" s="97"/>
      <c r="AVE10" s="97"/>
      <c r="AVF10" s="97"/>
      <c r="AVG10" s="97"/>
      <c r="AVH10" s="97"/>
      <c r="AVI10" s="97"/>
      <c r="AVJ10" s="97"/>
      <c r="AVK10" s="97"/>
      <c r="AVL10" s="97"/>
      <c r="AVM10" s="97"/>
      <c r="AVN10" s="97"/>
      <c r="AVO10" s="97"/>
      <c r="AVP10" s="97"/>
      <c r="AVQ10" s="97"/>
      <c r="AVR10" s="97"/>
      <c r="AVS10" s="97"/>
      <c r="AVT10" s="97"/>
      <c r="AVU10" s="97"/>
      <c r="AVV10" s="97"/>
      <c r="AVW10" s="97"/>
      <c r="AVX10" s="97"/>
      <c r="AVY10" s="97"/>
      <c r="AVZ10" s="97"/>
      <c r="AWA10" s="97"/>
      <c r="AWB10" s="97"/>
      <c r="AWC10" s="97"/>
      <c r="AWD10" s="97"/>
      <c r="AWE10" s="97"/>
      <c r="AWF10" s="97"/>
      <c r="AWG10" s="97"/>
      <c r="AWH10" s="97"/>
      <c r="AWI10" s="97"/>
      <c r="AWJ10" s="97"/>
      <c r="AWK10" s="97"/>
      <c r="AWL10" s="97"/>
      <c r="AWM10" s="97"/>
      <c r="AWN10" s="97"/>
      <c r="AWO10" s="97"/>
      <c r="AWP10" s="97"/>
      <c r="AWQ10" s="97"/>
      <c r="AWR10" s="97"/>
      <c r="AWS10" s="97"/>
      <c r="AWT10" s="97"/>
      <c r="AWU10" s="97"/>
      <c r="AWV10" s="97"/>
      <c r="AWW10" s="97"/>
      <c r="AWX10" s="97"/>
      <c r="AWY10" s="97"/>
      <c r="AWZ10" s="97"/>
      <c r="AXA10" s="97"/>
      <c r="AXB10" s="97"/>
      <c r="AXC10" s="97"/>
      <c r="AXD10" s="97"/>
      <c r="AXE10" s="97"/>
      <c r="AXF10" s="97"/>
      <c r="AXG10" s="97"/>
      <c r="AXH10" s="97"/>
      <c r="AXI10" s="97"/>
      <c r="AXJ10" s="97"/>
      <c r="AXK10" s="97"/>
      <c r="AXL10" s="97"/>
      <c r="AXM10" s="97"/>
      <c r="AXN10" s="97"/>
      <c r="AXO10" s="97"/>
      <c r="AXP10" s="97"/>
      <c r="AXQ10" s="97"/>
      <c r="AXR10" s="97"/>
      <c r="AXS10" s="97"/>
      <c r="AXT10" s="97"/>
      <c r="AXU10" s="97"/>
      <c r="AXV10" s="97"/>
      <c r="AXW10" s="97"/>
      <c r="AXX10" s="97"/>
      <c r="AXY10" s="97"/>
      <c r="AXZ10" s="97"/>
      <c r="AYA10" s="97"/>
      <c r="AYB10" s="97"/>
      <c r="AYC10" s="97"/>
      <c r="AYD10" s="97"/>
      <c r="AYE10" s="97"/>
      <c r="AYF10" s="97"/>
      <c r="AYG10" s="97"/>
      <c r="AYH10" s="97"/>
      <c r="AYI10" s="97"/>
      <c r="AYJ10" s="97"/>
      <c r="AYK10" s="97"/>
      <c r="AYL10" s="97"/>
      <c r="AYM10" s="97"/>
      <c r="AYN10" s="97"/>
      <c r="AYO10" s="97"/>
      <c r="AYP10" s="97"/>
      <c r="AYQ10" s="97"/>
      <c r="AYR10" s="97"/>
      <c r="AYS10" s="97"/>
      <c r="AYT10" s="97"/>
      <c r="AYU10" s="97"/>
      <c r="AYV10" s="97"/>
      <c r="AYW10" s="97"/>
      <c r="AYX10" s="97"/>
      <c r="AYY10" s="97"/>
      <c r="AYZ10" s="97"/>
      <c r="AZA10" s="97"/>
      <c r="AZB10" s="97"/>
      <c r="AZC10" s="97"/>
      <c r="AZD10" s="97"/>
      <c r="AZE10" s="97"/>
      <c r="AZF10" s="97"/>
      <c r="AZG10" s="97"/>
      <c r="AZH10" s="97"/>
      <c r="AZI10" s="97"/>
      <c r="AZJ10" s="97"/>
      <c r="AZK10" s="97"/>
      <c r="AZL10" s="97"/>
      <c r="AZM10" s="97"/>
      <c r="AZN10" s="97"/>
      <c r="AZO10" s="97"/>
      <c r="AZP10" s="97"/>
      <c r="AZQ10" s="97"/>
      <c r="AZR10" s="97"/>
      <c r="AZS10" s="97"/>
      <c r="AZT10" s="97"/>
      <c r="AZU10" s="97"/>
      <c r="AZV10" s="97"/>
      <c r="AZW10" s="97"/>
      <c r="AZX10" s="97"/>
      <c r="AZY10" s="97"/>
      <c r="AZZ10" s="97"/>
      <c r="BAA10" s="97"/>
      <c r="BAB10" s="97"/>
      <c r="BAC10" s="97"/>
      <c r="BAD10" s="97"/>
      <c r="BAE10" s="97"/>
      <c r="BAF10" s="97"/>
      <c r="BAG10" s="97"/>
      <c r="BAH10" s="97"/>
      <c r="BAI10" s="97"/>
      <c r="BAJ10" s="97"/>
      <c r="BAK10" s="97"/>
      <c r="BAL10" s="97"/>
      <c r="BAM10" s="97"/>
      <c r="BAN10" s="97"/>
      <c r="BAO10" s="97"/>
      <c r="BAP10" s="97"/>
      <c r="BAQ10" s="97"/>
      <c r="BAR10" s="97"/>
      <c r="BAS10" s="97"/>
      <c r="BAT10" s="97"/>
      <c r="BAU10" s="97"/>
      <c r="BAV10" s="97"/>
      <c r="BAW10" s="97"/>
      <c r="BAX10" s="97"/>
      <c r="BAY10" s="97"/>
      <c r="BAZ10" s="97"/>
      <c r="BBA10" s="97"/>
      <c r="BBB10" s="97"/>
      <c r="BBC10" s="97"/>
      <c r="BBD10" s="97"/>
      <c r="BBE10" s="97"/>
      <c r="BBF10" s="97"/>
      <c r="BBG10" s="97"/>
      <c r="BBH10" s="97"/>
      <c r="BBI10" s="97"/>
      <c r="BBJ10" s="97"/>
      <c r="BBK10" s="97"/>
      <c r="BBL10" s="97"/>
      <c r="BBM10" s="97"/>
      <c r="BBN10" s="97"/>
      <c r="BBO10" s="97"/>
      <c r="BBP10" s="97"/>
      <c r="BBQ10" s="97"/>
      <c r="BBR10" s="97"/>
      <c r="BBS10" s="97"/>
      <c r="BBT10" s="97"/>
      <c r="BBU10" s="97"/>
      <c r="BBV10" s="97"/>
      <c r="BBW10" s="97"/>
      <c r="BBX10" s="97"/>
      <c r="BBY10" s="97"/>
      <c r="BBZ10" s="97"/>
      <c r="BCA10" s="97"/>
      <c r="BCB10" s="97"/>
      <c r="BCC10" s="97"/>
      <c r="BCD10" s="97"/>
      <c r="BCE10" s="97"/>
      <c r="BCF10" s="97"/>
      <c r="BCG10" s="97"/>
      <c r="BCH10" s="97"/>
      <c r="BCI10" s="97"/>
      <c r="BCJ10" s="97"/>
      <c r="BCK10" s="97"/>
      <c r="BCL10" s="97"/>
      <c r="BCM10" s="97"/>
      <c r="BCN10" s="97"/>
      <c r="BCO10" s="97"/>
      <c r="BCP10" s="97"/>
      <c r="BCQ10" s="97"/>
      <c r="BCR10" s="97"/>
      <c r="BCS10" s="97"/>
      <c r="BCT10" s="97"/>
      <c r="BCU10" s="97"/>
      <c r="BCV10" s="97"/>
      <c r="BCW10" s="97"/>
      <c r="BCX10" s="97"/>
      <c r="BCY10" s="97"/>
      <c r="BCZ10" s="97"/>
      <c r="BDA10" s="97"/>
      <c r="BDB10" s="97"/>
      <c r="BDC10" s="97"/>
      <c r="BDD10" s="97"/>
      <c r="BDE10" s="97"/>
      <c r="BDF10" s="97"/>
      <c r="BDG10" s="97"/>
      <c r="BDH10" s="97"/>
      <c r="BDI10" s="97"/>
      <c r="BDJ10" s="97"/>
      <c r="BDK10" s="97"/>
      <c r="BDL10" s="97"/>
      <c r="BDM10" s="97"/>
      <c r="BDN10" s="97"/>
      <c r="BDO10" s="97"/>
      <c r="BDP10" s="97"/>
      <c r="BDQ10" s="97"/>
      <c r="BDR10" s="97"/>
      <c r="BDS10" s="97"/>
      <c r="BDT10" s="97"/>
      <c r="BDU10" s="97"/>
      <c r="BDV10" s="97"/>
      <c r="BDW10" s="97"/>
      <c r="BDX10" s="97"/>
      <c r="BDY10" s="97"/>
      <c r="BDZ10" s="97"/>
      <c r="BEA10" s="97"/>
      <c r="BEB10" s="97"/>
      <c r="BEC10" s="97"/>
      <c r="BED10" s="97"/>
      <c r="BEE10" s="97"/>
      <c r="BEF10" s="97"/>
      <c r="BEG10" s="97"/>
      <c r="BEH10" s="97"/>
      <c r="BEI10" s="97"/>
      <c r="BEJ10" s="97"/>
      <c r="BEK10" s="97"/>
      <c r="BEL10" s="97"/>
      <c r="BEM10" s="97"/>
      <c r="BEN10" s="97"/>
      <c r="BEO10" s="97"/>
      <c r="BEP10" s="97"/>
      <c r="BEQ10" s="97"/>
      <c r="BER10" s="97"/>
      <c r="BES10" s="97"/>
      <c r="BET10" s="97"/>
      <c r="BEU10" s="97"/>
      <c r="BEV10" s="97"/>
      <c r="BEW10" s="97"/>
      <c r="BEX10" s="97"/>
      <c r="BEY10" s="97"/>
      <c r="BEZ10" s="97"/>
      <c r="BFA10" s="97"/>
      <c r="BFB10" s="97"/>
      <c r="BFC10" s="97"/>
      <c r="BFD10" s="97"/>
      <c r="BFE10" s="97"/>
      <c r="BFF10" s="97"/>
      <c r="BFG10" s="97"/>
      <c r="BFH10" s="97"/>
      <c r="BFI10" s="97"/>
      <c r="BFJ10" s="97"/>
      <c r="BFK10" s="97"/>
      <c r="BFL10" s="97"/>
      <c r="BFM10" s="97"/>
      <c r="BFN10" s="97"/>
      <c r="BFO10" s="97"/>
      <c r="BFP10" s="97"/>
      <c r="BFQ10" s="97"/>
      <c r="BFR10" s="97"/>
      <c r="BFS10" s="97"/>
      <c r="BFT10" s="97"/>
      <c r="BFU10" s="97"/>
      <c r="BFV10" s="97"/>
      <c r="BFW10" s="97"/>
      <c r="BFX10" s="97"/>
      <c r="BFY10" s="97"/>
      <c r="BFZ10" s="97"/>
      <c r="BGA10" s="97"/>
      <c r="BGB10" s="97"/>
      <c r="BGC10" s="97"/>
      <c r="BGD10" s="97"/>
      <c r="BGE10" s="97"/>
      <c r="BGF10" s="97"/>
      <c r="BGG10" s="97"/>
      <c r="BGH10" s="97"/>
      <c r="BGI10" s="97"/>
      <c r="BGJ10" s="97"/>
      <c r="BGK10" s="97"/>
      <c r="BGL10" s="97"/>
    </row>
    <row r="11" spans="1:1546" ht="20.399999999999999" x14ac:dyDescent="0.2">
      <c r="B11" s="98" t="s">
        <v>89</v>
      </c>
      <c r="E11" s="99" t="s">
        <v>82</v>
      </c>
      <c r="F11" s="100"/>
      <c r="G11" s="100"/>
      <c r="H11" s="100"/>
      <c r="I11" s="100"/>
      <c r="J11" s="100"/>
      <c r="K11" s="100"/>
      <c r="L11" s="100"/>
      <c r="M11" s="100"/>
      <c r="N11" s="100"/>
      <c r="O11" s="100"/>
      <c r="P11" s="100"/>
      <c r="Q11" s="100"/>
      <c r="R11" s="100"/>
      <c r="S11" s="100"/>
      <c r="T11" s="100"/>
      <c r="U11" s="100"/>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c r="DK11" s="97"/>
      <c r="DL11" s="97"/>
      <c r="DM11" s="97"/>
      <c r="DN11" s="97"/>
      <c r="DO11" s="97"/>
      <c r="DP11" s="97"/>
      <c r="DQ11" s="97"/>
      <c r="DR11" s="97"/>
      <c r="DS11" s="97"/>
      <c r="DT11" s="97"/>
      <c r="DU11" s="97"/>
      <c r="DV11" s="97"/>
      <c r="DW11" s="97"/>
      <c r="DX11" s="97"/>
      <c r="DY11" s="97"/>
      <c r="DZ11" s="97"/>
      <c r="EA11" s="97"/>
      <c r="EB11" s="97"/>
      <c r="EC11" s="97"/>
      <c r="ED11" s="97"/>
      <c r="EE11" s="97"/>
      <c r="EF11" s="97"/>
      <c r="EG11" s="97"/>
      <c r="EH11" s="97"/>
      <c r="EI11" s="97"/>
      <c r="EJ11" s="97"/>
      <c r="EK11" s="97"/>
      <c r="EL11" s="97"/>
      <c r="EM11" s="97"/>
      <c r="EN11" s="97"/>
      <c r="EO11" s="97"/>
      <c r="EP11" s="97"/>
      <c r="EQ11" s="97"/>
      <c r="ER11" s="97"/>
      <c r="ES11" s="97"/>
      <c r="ET11" s="97"/>
      <c r="EU11" s="97"/>
      <c r="EV11" s="97"/>
      <c r="EW11" s="97"/>
      <c r="EX11" s="97"/>
      <c r="EY11" s="97"/>
      <c r="EZ11" s="97"/>
      <c r="FA11" s="97"/>
      <c r="FB11" s="97"/>
      <c r="FC11" s="97"/>
      <c r="FD11" s="97"/>
      <c r="FE11" s="97"/>
      <c r="FF11" s="97"/>
      <c r="FG11" s="97"/>
      <c r="FH11" s="97"/>
      <c r="FI11" s="97"/>
      <c r="FJ11" s="97"/>
      <c r="FK11" s="97"/>
      <c r="FL11" s="97"/>
      <c r="FM11" s="97"/>
      <c r="FN11" s="97"/>
      <c r="FO11" s="97"/>
      <c r="FP11" s="97"/>
      <c r="FQ11" s="97"/>
      <c r="FR11" s="97"/>
      <c r="FS11" s="97"/>
      <c r="FT11" s="97"/>
      <c r="FU11" s="97"/>
      <c r="FV11" s="97"/>
      <c r="FW11" s="97"/>
      <c r="FX11" s="97"/>
      <c r="FY11" s="97"/>
      <c r="FZ11" s="97"/>
      <c r="GA11" s="97"/>
      <c r="GB11" s="97"/>
      <c r="GC11" s="97"/>
      <c r="GD11" s="97"/>
      <c r="GE11" s="97"/>
      <c r="GF11" s="97"/>
      <c r="GG11" s="97"/>
      <c r="GH11" s="97"/>
      <c r="GI11" s="97"/>
      <c r="GJ11" s="97"/>
      <c r="GK11" s="97"/>
      <c r="GL11" s="97"/>
      <c r="GM11" s="97"/>
      <c r="GN11" s="97"/>
      <c r="GO11" s="97"/>
      <c r="GP11" s="97"/>
      <c r="GQ11" s="97"/>
      <c r="GR11" s="97"/>
      <c r="GS11" s="97"/>
      <c r="GT11" s="97"/>
      <c r="GU11" s="97"/>
      <c r="GV11" s="97"/>
      <c r="GW11" s="97"/>
      <c r="GX11" s="97"/>
      <c r="GY11" s="97"/>
      <c r="GZ11" s="97"/>
      <c r="HA11" s="97"/>
      <c r="HB11" s="97"/>
      <c r="HC11" s="97"/>
      <c r="HD11" s="97"/>
      <c r="HE11" s="97"/>
      <c r="HF11" s="97"/>
      <c r="HG11" s="97"/>
      <c r="HH11" s="97"/>
      <c r="HI11" s="97"/>
      <c r="HJ11" s="97"/>
      <c r="HK11" s="97"/>
      <c r="HL11" s="97"/>
      <c r="HM11" s="97"/>
      <c r="HN11" s="97"/>
      <c r="HO11" s="97"/>
      <c r="HP11" s="97"/>
      <c r="HQ11" s="97"/>
      <c r="HR11" s="97"/>
      <c r="HS11" s="97"/>
      <c r="HT11" s="97"/>
      <c r="HU11" s="97"/>
      <c r="HV11" s="97"/>
      <c r="HW11" s="97"/>
      <c r="HX11" s="97"/>
      <c r="HY11" s="97"/>
      <c r="HZ11" s="97"/>
      <c r="IA11" s="97"/>
      <c r="IB11" s="97"/>
      <c r="IC11" s="97"/>
      <c r="ID11" s="97"/>
      <c r="IE11" s="97"/>
      <c r="IF11" s="97"/>
      <c r="IG11" s="97"/>
      <c r="IH11" s="97"/>
      <c r="II11" s="97"/>
      <c r="IJ11" s="97"/>
      <c r="IK11" s="97"/>
      <c r="IL11" s="97"/>
      <c r="IM11" s="97"/>
      <c r="IN11" s="97"/>
      <c r="IO11" s="97"/>
      <c r="IP11" s="97"/>
      <c r="IQ11" s="97"/>
      <c r="IR11" s="97"/>
      <c r="IS11" s="97"/>
      <c r="IT11" s="97"/>
      <c r="IU11" s="97"/>
      <c r="IV11" s="97"/>
      <c r="IW11" s="97"/>
      <c r="IX11" s="97"/>
      <c r="IY11" s="97"/>
      <c r="IZ11" s="97"/>
      <c r="JA11" s="97"/>
      <c r="JB11" s="97"/>
      <c r="JC11" s="97"/>
      <c r="JD11" s="97"/>
      <c r="JE11" s="97"/>
      <c r="JF11" s="97"/>
      <c r="JG11" s="97"/>
      <c r="JH11" s="97"/>
      <c r="JI11" s="97"/>
      <c r="JJ11" s="97"/>
      <c r="JK11" s="97"/>
      <c r="JL11" s="97"/>
      <c r="JM11" s="97"/>
      <c r="JN11" s="97"/>
      <c r="JO11" s="97"/>
      <c r="JP11" s="97"/>
      <c r="JQ11" s="97"/>
      <c r="JR11" s="97"/>
      <c r="JS11" s="97"/>
      <c r="JT11" s="97"/>
      <c r="JU11" s="97"/>
      <c r="JV11" s="97"/>
      <c r="JW11" s="97"/>
      <c r="JX11" s="97"/>
      <c r="JY11" s="97"/>
      <c r="JZ11" s="97"/>
      <c r="KA11" s="97"/>
      <c r="KB11" s="97"/>
      <c r="KC11" s="97"/>
      <c r="KD11" s="97"/>
      <c r="KE11" s="97"/>
      <c r="KF11" s="97"/>
      <c r="KG11" s="97"/>
      <c r="KH11" s="97"/>
      <c r="KI11" s="97"/>
      <c r="KJ11" s="97"/>
      <c r="KK11" s="97"/>
      <c r="KL11" s="97"/>
      <c r="KM11" s="97"/>
      <c r="KN11" s="97"/>
      <c r="KO11" s="97"/>
      <c r="KP11" s="97"/>
      <c r="KQ11" s="97"/>
      <c r="KR11" s="97"/>
      <c r="KS11" s="97"/>
      <c r="KT11" s="97"/>
      <c r="KU11" s="97"/>
      <c r="KV11" s="97"/>
      <c r="KW11" s="97"/>
      <c r="KX11" s="97"/>
      <c r="KY11" s="97"/>
      <c r="KZ11" s="97"/>
      <c r="LA11" s="97"/>
      <c r="LB11" s="97"/>
      <c r="LC11" s="97"/>
      <c r="LD11" s="97"/>
      <c r="LE11" s="97"/>
      <c r="LF11" s="97"/>
      <c r="LG11" s="97"/>
      <c r="LH11" s="97"/>
      <c r="LI11" s="97"/>
      <c r="LJ11" s="97"/>
      <c r="LK11" s="97"/>
      <c r="LL11" s="97"/>
      <c r="LM11" s="97"/>
      <c r="LN11" s="97"/>
      <c r="LO11" s="97"/>
      <c r="LP11" s="97"/>
      <c r="LQ11" s="97"/>
      <c r="LR11" s="97"/>
      <c r="LS11" s="97"/>
      <c r="LT11" s="97"/>
      <c r="LU11" s="97"/>
      <c r="LV11" s="97"/>
      <c r="LW11" s="97"/>
      <c r="LX11" s="97"/>
      <c r="LY11" s="97"/>
      <c r="LZ11" s="97"/>
      <c r="MA11" s="97"/>
      <c r="MB11" s="97"/>
      <c r="MC11" s="97"/>
      <c r="MD11" s="97"/>
      <c r="ME11" s="97"/>
      <c r="MF11" s="97"/>
      <c r="MG11" s="97"/>
      <c r="MH11" s="97"/>
      <c r="MI11" s="97"/>
      <c r="MJ11" s="97"/>
      <c r="MK11" s="97"/>
      <c r="ML11" s="97"/>
      <c r="MM11" s="97"/>
      <c r="MN11" s="97"/>
      <c r="MO11" s="97"/>
      <c r="MP11" s="97"/>
      <c r="MQ11" s="97"/>
      <c r="MR11" s="97"/>
      <c r="MS11" s="97"/>
      <c r="MT11" s="97"/>
      <c r="MU11" s="97"/>
      <c r="MV11" s="97"/>
      <c r="MW11" s="97"/>
      <c r="MX11" s="97"/>
      <c r="MY11" s="97"/>
      <c r="MZ11" s="97"/>
      <c r="NA11" s="97"/>
      <c r="NB11" s="97"/>
      <c r="NC11" s="97"/>
      <c r="ND11" s="97"/>
      <c r="NE11" s="97"/>
      <c r="NF11" s="97"/>
      <c r="NG11" s="97"/>
      <c r="NH11" s="97"/>
      <c r="NI11" s="97"/>
      <c r="NJ11" s="97"/>
      <c r="NK11" s="97"/>
      <c r="NL11" s="97"/>
      <c r="NM11" s="97"/>
      <c r="NN11" s="97"/>
      <c r="NO11" s="97"/>
      <c r="NP11" s="97"/>
      <c r="NQ11" s="97"/>
      <c r="NR11" s="97"/>
      <c r="NS11" s="97"/>
      <c r="NT11" s="97"/>
      <c r="NU11" s="97"/>
      <c r="NV11" s="97"/>
      <c r="NW11" s="97"/>
      <c r="NX11" s="97"/>
      <c r="NY11" s="97"/>
      <c r="NZ11" s="97"/>
      <c r="OA11" s="97"/>
      <c r="OB11" s="97"/>
      <c r="OC11" s="97"/>
      <c r="OD11" s="97"/>
      <c r="OE11" s="97"/>
      <c r="OF11" s="97"/>
      <c r="OG11" s="97"/>
      <c r="OH11" s="97"/>
      <c r="OI11" s="97"/>
      <c r="OJ11" s="97"/>
      <c r="OK11" s="97"/>
      <c r="OL11" s="97"/>
      <c r="OM11" s="97"/>
      <c r="ON11" s="97"/>
      <c r="OO11" s="97"/>
      <c r="OP11" s="97"/>
      <c r="OQ11" s="97"/>
      <c r="OR11" s="97"/>
      <c r="OS11" s="97"/>
      <c r="OT11" s="97"/>
      <c r="OU11" s="97"/>
      <c r="OV11" s="97"/>
      <c r="OW11" s="97"/>
      <c r="OX11" s="97"/>
      <c r="OY11" s="97"/>
      <c r="OZ11" s="97"/>
      <c r="PA11" s="97"/>
      <c r="PB11" s="97"/>
      <c r="PC11" s="97"/>
      <c r="PD11" s="97"/>
      <c r="PE11" s="97"/>
      <c r="PF11" s="97"/>
      <c r="PG11" s="97"/>
      <c r="PH11" s="97"/>
      <c r="PI11" s="97"/>
      <c r="PJ11" s="97"/>
      <c r="PK11" s="97"/>
      <c r="PL11" s="97"/>
      <c r="PM11" s="97"/>
      <c r="PN11" s="97"/>
      <c r="PO11" s="97"/>
      <c r="PP11" s="97"/>
      <c r="PQ11" s="97"/>
      <c r="PR11" s="97"/>
      <c r="PS11" s="97"/>
      <c r="PT11" s="97"/>
      <c r="PU11" s="97"/>
      <c r="PV11" s="97"/>
      <c r="PW11" s="97"/>
      <c r="PX11" s="97"/>
      <c r="PY11" s="97"/>
      <c r="PZ11" s="97"/>
      <c r="QA11" s="97"/>
      <c r="QB11" s="97"/>
      <c r="QC11" s="97"/>
      <c r="QD11" s="97"/>
      <c r="QE11" s="97"/>
      <c r="QF11" s="97"/>
      <c r="QG11" s="97"/>
      <c r="QH11" s="97"/>
      <c r="QI11" s="97"/>
      <c r="QJ11" s="97"/>
      <c r="QK11" s="97"/>
      <c r="QL11" s="97"/>
      <c r="QM11" s="97"/>
      <c r="QN11" s="97"/>
      <c r="QO11" s="97"/>
      <c r="QP11" s="97"/>
      <c r="QQ11" s="97"/>
      <c r="QR11" s="97"/>
      <c r="QS11" s="97"/>
      <c r="QT11" s="97"/>
      <c r="QU11" s="97"/>
      <c r="QV11" s="97"/>
      <c r="QW11" s="97"/>
      <c r="QX11" s="97"/>
      <c r="QY11" s="97"/>
      <c r="QZ11" s="97"/>
      <c r="RA11" s="97"/>
      <c r="RB11" s="97"/>
      <c r="RC11" s="97"/>
      <c r="RD11" s="97"/>
      <c r="RE11" s="97"/>
      <c r="RF11" s="97"/>
      <c r="RG11" s="97"/>
      <c r="RH11" s="97"/>
      <c r="RI11" s="97"/>
      <c r="RJ11" s="97"/>
      <c r="RK11" s="97"/>
      <c r="RL11" s="97"/>
      <c r="RM11" s="97"/>
      <c r="RN11" s="97"/>
      <c r="RO11" s="97"/>
      <c r="RP11" s="97"/>
      <c r="RQ11" s="97"/>
      <c r="RR11" s="97"/>
      <c r="RS11" s="97"/>
      <c r="RT11" s="97"/>
      <c r="RU11" s="97"/>
      <c r="RV11" s="97"/>
      <c r="RW11" s="97"/>
      <c r="RX11" s="97"/>
      <c r="RY11" s="97"/>
      <c r="RZ11" s="97"/>
      <c r="SA11" s="97"/>
      <c r="SB11" s="97"/>
      <c r="SC11" s="97"/>
      <c r="SD11" s="97"/>
      <c r="SE11" s="97"/>
      <c r="SF11" s="97"/>
      <c r="SG11" s="97"/>
      <c r="SH11" s="97"/>
      <c r="SI11" s="97"/>
      <c r="SJ11" s="97"/>
      <c r="SK11" s="97"/>
      <c r="SL11" s="97"/>
      <c r="SM11" s="97"/>
      <c r="SN11" s="97"/>
      <c r="SO11" s="97"/>
      <c r="SP11" s="97"/>
      <c r="SQ11" s="97"/>
      <c r="SR11" s="97"/>
      <c r="SS11" s="97"/>
      <c r="ST11" s="97"/>
      <c r="SU11" s="97"/>
      <c r="SV11" s="97"/>
      <c r="SW11" s="97"/>
      <c r="SX11" s="97"/>
      <c r="SY11" s="97"/>
      <c r="SZ11" s="97"/>
      <c r="TA11" s="97"/>
      <c r="TB11" s="97"/>
      <c r="TC11" s="97"/>
      <c r="TD11" s="97"/>
      <c r="TE11" s="97"/>
      <c r="TF11" s="97"/>
      <c r="TG11" s="97"/>
      <c r="TH11" s="97"/>
      <c r="TI11" s="97"/>
      <c r="TJ11" s="97"/>
      <c r="TK11" s="97"/>
      <c r="TL11" s="97"/>
      <c r="TM11" s="97"/>
      <c r="TN11" s="97"/>
      <c r="TO11" s="97"/>
      <c r="TP11" s="97"/>
      <c r="TQ11" s="97"/>
      <c r="TR11" s="97"/>
      <c r="TS11" s="97"/>
      <c r="TT11" s="97"/>
      <c r="TU11" s="97"/>
      <c r="TV11" s="97"/>
      <c r="TW11" s="97"/>
      <c r="TX11" s="97"/>
      <c r="TY11" s="97"/>
      <c r="TZ11" s="97"/>
      <c r="UA11" s="97"/>
      <c r="UB11" s="97"/>
      <c r="UC11" s="97"/>
      <c r="UD11" s="97"/>
      <c r="UE11" s="97"/>
      <c r="UF11" s="97"/>
      <c r="UG11" s="97"/>
      <c r="UH11" s="97"/>
      <c r="UI11" s="97"/>
      <c r="UJ11" s="97"/>
      <c r="UK11" s="97"/>
      <c r="UL11" s="97"/>
      <c r="UM11" s="97"/>
      <c r="UN11" s="97"/>
      <c r="UO11" s="97"/>
      <c r="UP11" s="97"/>
      <c r="UQ11" s="97"/>
      <c r="UR11" s="97"/>
      <c r="US11" s="97"/>
      <c r="UT11" s="97"/>
      <c r="UU11" s="97"/>
      <c r="UV11" s="97"/>
      <c r="UW11" s="97"/>
      <c r="UX11" s="97"/>
      <c r="UY11" s="97"/>
      <c r="UZ11" s="97"/>
      <c r="VA11" s="97"/>
      <c r="VB11" s="97"/>
      <c r="VC11" s="97"/>
      <c r="VD11" s="97"/>
      <c r="VE11" s="97"/>
      <c r="VF11" s="97"/>
      <c r="VG11" s="97"/>
      <c r="VH11" s="97"/>
      <c r="VI11" s="97"/>
      <c r="VJ11" s="97"/>
      <c r="VK11" s="97"/>
      <c r="VL11" s="97"/>
      <c r="VM11" s="97"/>
      <c r="VN11" s="97"/>
      <c r="VO11" s="97"/>
      <c r="VP11" s="97"/>
      <c r="VQ11" s="97"/>
      <c r="VR11" s="97"/>
      <c r="VS11" s="97"/>
      <c r="VT11" s="97"/>
      <c r="VU11" s="97"/>
      <c r="VV11" s="97"/>
      <c r="VW11" s="97"/>
      <c r="VX11" s="97"/>
      <c r="VY11" s="97"/>
      <c r="VZ11" s="97"/>
      <c r="WA11" s="97"/>
      <c r="WB11" s="97"/>
      <c r="WC11" s="97"/>
      <c r="WD11" s="97"/>
      <c r="WE11" s="97"/>
      <c r="WF11" s="97"/>
      <c r="WG11" s="97"/>
      <c r="WH11" s="97"/>
      <c r="WI11" s="97"/>
      <c r="WJ11" s="97"/>
      <c r="WK11" s="97"/>
      <c r="WL11" s="97"/>
      <c r="WM11" s="97"/>
      <c r="WN11" s="97"/>
      <c r="WO11" s="97"/>
      <c r="WP11" s="97"/>
      <c r="WQ11" s="97"/>
      <c r="WR11" s="97"/>
      <c r="WS11" s="97"/>
      <c r="WT11" s="97"/>
      <c r="WU11" s="97"/>
      <c r="WV11" s="97"/>
      <c r="WW11" s="97"/>
      <c r="WX11" s="97"/>
      <c r="WY11" s="97"/>
      <c r="WZ11" s="97"/>
      <c r="XA11" s="97"/>
      <c r="XB11" s="97"/>
      <c r="XC11" s="97"/>
      <c r="XD11" s="97"/>
      <c r="XE11" s="97"/>
      <c r="XF11" s="97"/>
      <c r="XG11" s="97"/>
      <c r="XH11" s="97"/>
      <c r="XI11" s="97"/>
      <c r="XJ11" s="97"/>
      <c r="XK11" s="97"/>
      <c r="XL11" s="97"/>
      <c r="XM11" s="97"/>
      <c r="XN11" s="97"/>
      <c r="XO11" s="97"/>
      <c r="XP11" s="97"/>
      <c r="XQ11" s="97"/>
      <c r="XR11" s="97"/>
      <c r="XS11" s="97"/>
      <c r="XT11" s="97"/>
      <c r="XU11" s="97"/>
      <c r="XV11" s="97"/>
      <c r="XW11" s="97"/>
      <c r="XX11" s="97"/>
      <c r="XY11" s="97"/>
      <c r="XZ11" s="97"/>
      <c r="YA11" s="97"/>
      <c r="YB11" s="97"/>
      <c r="YC11" s="97"/>
      <c r="YD11" s="97"/>
      <c r="YE11" s="97"/>
      <c r="YF11" s="97"/>
      <c r="YG11" s="97"/>
      <c r="YH11" s="97"/>
      <c r="YI11" s="97"/>
      <c r="YJ11" s="97"/>
      <c r="YK11" s="97"/>
      <c r="YL11" s="97"/>
      <c r="YM11" s="97"/>
      <c r="YN11" s="97"/>
      <c r="YO11" s="97"/>
      <c r="YP11" s="97"/>
      <c r="YQ11" s="97"/>
      <c r="YR11" s="97"/>
      <c r="YS11" s="97"/>
      <c r="YT11" s="97"/>
      <c r="YU11" s="97"/>
      <c r="YV11" s="97"/>
      <c r="YW11" s="97"/>
      <c r="YX11" s="97"/>
      <c r="YY11" s="97"/>
      <c r="YZ11" s="97"/>
      <c r="ZA11" s="97"/>
      <c r="ZB11" s="97"/>
      <c r="ZC11" s="97"/>
      <c r="ZD11" s="97"/>
      <c r="ZE11" s="97"/>
      <c r="ZF11" s="97"/>
      <c r="ZG11" s="97"/>
      <c r="ZH11" s="97"/>
      <c r="ZI11" s="97"/>
      <c r="ZJ11" s="97"/>
      <c r="ZK11" s="97"/>
      <c r="ZL11" s="97"/>
      <c r="ZM11" s="97"/>
      <c r="ZN11" s="97"/>
      <c r="ZO11" s="97"/>
      <c r="ZP11" s="97"/>
      <c r="ZQ11" s="97"/>
      <c r="ZR11" s="97"/>
      <c r="ZS11" s="97"/>
      <c r="ZT11" s="97"/>
      <c r="ZU11" s="97"/>
      <c r="ZV11" s="97"/>
      <c r="ZW11" s="97"/>
      <c r="ZX11" s="97"/>
      <c r="ZY11" s="97"/>
      <c r="ZZ11" s="97"/>
      <c r="AAA11" s="97"/>
      <c r="AAB11" s="97"/>
      <c r="AAC11" s="97"/>
      <c r="AAD11" s="97"/>
      <c r="AAE11" s="97"/>
      <c r="AAF11" s="97"/>
      <c r="AAG11" s="97"/>
      <c r="AAH11" s="97"/>
      <c r="AAI11" s="97"/>
      <c r="AAJ11" s="97"/>
      <c r="AAK11" s="97"/>
      <c r="AAL11" s="97"/>
      <c r="AAM11" s="97"/>
      <c r="AAN11" s="97"/>
      <c r="AAO11" s="97"/>
      <c r="AAP11" s="97"/>
      <c r="AAQ11" s="97"/>
      <c r="AAR11" s="97"/>
      <c r="AAS11" s="97"/>
      <c r="AAT11" s="97"/>
      <c r="AAU11" s="97"/>
      <c r="AAV11" s="97"/>
      <c r="AAW11" s="97"/>
      <c r="AAX11" s="97"/>
      <c r="AAY11" s="97"/>
      <c r="AAZ11" s="97"/>
      <c r="ABA11" s="97"/>
      <c r="ABB11" s="97"/>
      <c r="ABC11" s="97"/>
      <c r="ABD11" s="97"/>
      <c r="ABE11" s="97"/>
      <c r="ABF11" s="97"/>
      <c r="ABG11" s="97"/>
      <c r="ABH11" s="97"/>
      <c r="ABI11" s="97"/>
      <c r="ABJ11" s="97"/>
      <c r="ABK11" s="97"/>
      <c r="ABL11" s="97"/>
      <c r="ABM11" s="97"/>
      <c r="ABN11" s="97"/>
      <c r="ABO11" s="97"/>
      <c r="ABP11" s="97"/>
      <c r="ABQ11" s="97"/>
      <c r="ABR11" s="97"/>
      <c r="ABS11" s="97"/>
      <c r="ABT11" s="97"/>
      <c r="ABU11" s="97"/>
      <c r="ABV11" s="97"/>
      <c r="ABW11" s="97"/>
      <c r="ABX11" s="97"/>
      <c r="ABY11" s="97"/>
      <c r="ABZ11" s="97"/>
      <c r="ACA11" s="97"/>
      <c r="ACB11" s="97"/>
      <c r="ACC11" s="97"/>
      <c r="ACD11" s="97"/>
      <c r="ACE11" s="97"/>
      <c r="ACF11" s="97"/>
      <c r="ACG11" s="97"/>
      <c r="ACH11" s="97"/>
      <c r="ACI11" s="97"/>
      <c r="ACJ11" s="97"/>
      <c r="ACK11" s="97"/>
      <c r="ACL11" s="97"/>
      <c r="ACM11" s="97"/>
      <c r="ACN11" s="97"/>
      <c r="ACO11" s="97"/>
      <c r="ACP11" s="97"/>
      <c r="ACQ11" s="97"/>
      <c r="ACR11" s="97"/>
      <c r="ACS11" s="97"/>
      <c r="ACT11" s="97"/>
      <c r="ACU11" s="97"/>
      <c r="ACV11" s="97"/>
      <c r="ACW11" s="97"/>
      <c r="ACX11" s="97"/>
      <c r="ACY11" s="97"/>
      <c r="ACZ11" s="97"/>
      <c r="ADA11" s="97"/>
      <c r="ADB11" s="97"/>
      <c r="ADC11" s="97"/>
      <c r="ADD11" s="97"/>
      <c r="ADE11" s="97"/>
      <c r="ADF11" s="97"/>
      <c r="ADG11" s="97"/>
      <c r="ADH11" s="97"/>
      <c r="ADI11" s="97"/>
      <c r="ADJ11" s="97"/>
      <c r="ADK11" s="97"/>
      <c r="ADL11" s="97"/>
      <c r="ADM11" s="97"/>
      <c r="ADN11" s="97"/>
      <c r="ADO11" s="97"/>
      <c r="ADP11" s="97"/>
      <c r="ADQ11" s="97"/>
      <c r="ADR11" s="97"/>
      <c r="ADS11" s="97"/>
      <c r="ADT11" s="97"/>
      <c r="ADU11" s="97"/>
      <c r="ADV11" s="97"/>
      <c r="ADW11" s="97"/>
      <c r="ADX11" s="97"/>
      <c r="ADY11" s="97"/>
      <c r="ADZ11" s="97"/>
      <c r="AEA11" s="97"/>
      <c r="AEB11" s="97"/>
      <c r="AEC11" s="97"/>
      <c r="AED11" s="97"/>
      <c r="AEE11" s="97"/>
      <c r="AEF11" s="97"/>
      <c r="AEG11" s="97"/>
      <c r="AEH11" s="97"/>
      <c r="AEI11" s="97"/>
      <c r="AEJ11" s="97"/>
      <c r="AEK11" s="97"/>
      <c r="AEL11" s="97"/>
      <c r="AEM11" s="97"/>
      <c r="AEN11" s="97"/>
      <c r="AEO11" s="97"/>
      <c r="AEP11" s="97"/>
      <c r="AEQ11" s="97"/>
      <c r="AER11" s="97"/>
      <c r="AES11" s="97"/>
      <c r="AET11" s="97"/>
      <c r="AEU11" s="97"/>
      <c r="AEV11" s="97"/>
      <c r="AEW11" s="97"/>
      <c r="AEX11" s="97"/>
      <c r="AEY11" s="97"/>
      <c r="AEZ11" s="97"/>
      <c r="AFA11" s="97"/>
      <c r="AFB11" s="97"/>
      <c r="AFC11" s="97"/>
      <c r="AFD11" s="97"/>
      <c r="AFE11" s="97"/>
      <c r="AFF11" s="97"/>
      <c r="AFG11" s="97"/>
      <c r="AFH11" s="97"/>
      <c r="AFI11" s="97"/>
      <c r="AFJ11" s="97"/>
      <c r="AFK11" s="97"/>
      <c r="AFL11" s="97"/>
      <c r="AFM11" s="97"/>
      <c r="AFN11" s="97"/>
      <c r="AFO11" s="97"/>
      <c r="AFP11" s="97"/>
      <c r="AFQ11" s="97"/>
      <c r="AFR11" s="97"/>
      <c r="AFS11" s="97"/>
      <c r="AFT11" s="97"/>
      <c r="AFU11" s="97"/>
      <c r="AFV11" s="97"/>
      <c r="AFW11" s="97"/>
      <c r="AFX11" s="97"/>
      <c r="AFY11" s="97"/>
      <c r="AFZ11" s="97"/>
      <c r="AGA11" s="97"/>
      <c r="AGB11" s="97"/>
      <c r="AGC11" s="97"/>
      <c r="AGD11" s="97"/>
      <c r="AGE11" s="97"/>
      <c r="AGF11" s="97"/>
      <c r="AGG11" s="97"/>
      <c r="AGH11" s="97"/>
      <c r="AGI11" s="97"/>
      <c r="AGJ11" s="97"/>
      <c r="AGK11" s="97"/>
      <c r="AGL11" s="97"/>
      <c r="AGM11" s="97"/>
      <c r="AGN11" s="97"/>
      <c r="AGO11" s="97"/>
      <c r="AGP11" s="97"/>
      <c r="AGQ11" s="97"/>
      <c r="AGR11" s="97"/>
      <c r="AGS11" s="97"/>
      <c r="AGT11" s="97"/>
      <c r="AGU11" s="97"/>
      <c r="AGV11" s="97"/>
      <c r="AGW11" s="97"/>
      <c r="AGX11" s="97"/>
      <c r="AGY11" s="97"/>
      <c r="AGZ11" s="97"/>
      <c r="AHA11" s="97"/>
      <c r="AHB11" s="97"/>
      <c r="AHC11" s="97"/>
      <c r="AHD11" s="97"/>
      <c r="AHE11" s="97"/>
      <c r="AHF11" s="97"/>
      <c r="AHG11" s="97"/>
      <c r="AHH11" s="97"/>
      <c r="AHI11" s="97"/>
      <c r="AHJ11" s="97"/>
      <c r="AHK11" s="97"/>
      <c r="AHL11" s="97"/>
      <c r="AHM11" s="97"/>
      <c r="AHN11" s="97"/>
      <c r="AHO11" s="97"/>
      <c r="AHP11" s="97"/>
      <c r="AHQ11" s="97"/>
      <c r="AHR11" s="97"/>
      <c r="AHS11" s="97"/>
      <c r="AHT11" s="97"/>
      <c r="AHU11" s="97"/>
      <c r="AHV11" s="97"/>
      <c r="AHW11" s="97"/>
      <c r="AHX11" s="97"/>
      <c r="AHY11" s="97"/>
      <c r="AHZ11" s="97"/>
      <c r="AIA11" s="97"/>
      <c r="AIB11" s="97"/>
      <c r="AIC11" s="97"/>
      <c r="AID11" s="97"/>
      <c r="AIE11" s="97"/>
      <c r="AIF11" s="97"/>
      <c r="AIG11" s="97"/>
      <c r="AIH11" s="97"/>
      <c r="AII11" s="97"/>
      <c r="AIJ11" s="97"/>
      <c r="AIK11" s="97"/>
      <c r="AIL11" s="97"/>
      <c r="AIM11" s="97"/>
      <c r="AIN11" s="97"/>
      <c r="AIO11" s="97"/>
      <c r="AIP11" s="97"/>
      <c r="AIQ11" s="97"/>
      <c r="AIR11" s="97"/>
      <c r="AIS11" s="97"/>
      <c r="AIT11" s="97"/>
      <c r="AIU11" s="97"/>
      <c r="AIV11" s="97"/>
      <c r="AIW11" s="97"/>
      <c r="AIX11" s="97"/>
      <c r="AIY11" s="97"/>
      <c r="AIZ11" s="97"/>
      <c r="AJA11" s="97"/>
      <c r="AJB11" s="97"/>
      <c r="AJC11" s="97"/>
      <c r="AJD11" s="97"/>
      <c r="AJE11" s="97"/>
      <c r="AJF11" s="97"/>
      <c r="AJG11" s="97"/>
      <c r="AJH11" s="97"/>
      <c r="AJI11" s="97"/>
      <c r="AJJ11" s="97"/>
      <c r="AJK11" s="97"/>
      <c r="AJL11" s="97"/>
      <c r="AJM11" s="97"/>
      <c r="AJN11" s="97"/>
      <c r="AJO11" s="97"/>
      <c r="AJP11" s="97"/>
      <c r="AJQ11" s="97"/>
      <c r="AJR11" s="97"/>
      <c r="AJS11" s="97"/>
      <c r="AJT11" s="97"/>
      <c r="AJU11" s="97"/>
      <c r="AJV11" s="97"/>
      <c r="AJW11" s="97"/>
      <c r="AJX11" s="97"/>
      <c r="AJY11" s="97"/>
      <c r="AJZ11" s="97"/>
      <c r="AKA11" s="97"/>
      <c r="AKB11" s="97"/>
      <c r="AKC11" s="97"/>
      <c r="AKD11" s="97"/>
      <c r="AKE11" s="97"/>
      <c r="AKF11" s="97"/>
      <c r="AKG11" s="97"/>
      <c r="AKH11" s="97"/>
      <c r="AKI11" s="97"/>
      <c r="AKJ11" s="97"/>
      <c r="AKK11" s="97"/>
      <c r="AKL11" s="97"/>
      <c r="AKM11" s="97"/>
      <c r="AKN11" s="97"/>
      <c r="AKO11" s="97"/>
      <c r="AKP11" s="97"/>
      <c r="AKQ11" s="97"/>
      <c r="AKR11" s="97"/>
      <c r="AKS11" s="97"/>
      <c r="AKT11" s="97"/>
      <c r="AKU11" s="97"/>
      <c r="AKV11" s="97"/>
      <c r="AKW11" s="97"/>
      <c r="AKX11" s="97"/>
      <c r="AKY11" s="97"/>
      <c r="AKZ11" s="97"/>
      <c r="ALA11" s="97"/>
      <c r="ALB11" s="97"/>
      <c r="ALC11" s="97"/>
      <c r="ALD11" s="97"/>
      <c r="ALE11" s="97"/>
      <c r="ALF11" s="97"/>
      <c r="ALG11" s="97"/>
      <c r="ALH11" s="97"/>
      <c r="ALI11" s="97"/>
      <c r="ALJ11" s="97"/>
      <c r="ALK11" s="97"/>
      <c r="ALL11" s="97"/>
      <c r="ALM11" s="97"/>
      <c r="ALN11" s="97"/>
      <c r="ALO11" s="97"/>
      <c r="ALP11" s="97"/>
      <c r="ALQ11" s="97"/>
      <c r="ALR11" s="97"/>
      <c r="ALS11" s="97"/>
      <c r="ALT11" s="97"/>
      <c r="ALU11" s="97"/>
      <c r="ALV11" s="97"/>
      <c r="ALW11" s="97"/>
      <c r="ALX11" s="97"/>
      <c r="ALY11" s="97"/>
      <c r="ALZ11" s="97"/>
      <c r="AMA11" s="97"/>
      <c r="AMB11" s="97"/>
      <c r="AMC11" s="97"/>
      <c r="AMD11" s="97"/>
      <c r="AME11" s="97"/>
      <c r="AMF11" s="97"/>
      <c r="AMG11" s="97"/>
      <c r="AMH11" s="97"/>
      <c r="AMI11" s="97"/>
      <c r="AMJ11" s="97"/>
      <c r="AMK11" s="97"/>
      <c r="AML11" s="97"/>
      <c r="AMM11" s="97"/>
      <c r="AMN11" s="97"/>
      <c r="AMO11" s="97"/>
      <c r="AMP11" s="97"/>
      <c r="AMQ11" s="97"/>
      <c r="AMR11" s="97"/>
      <c r="AMS11" s="97"/>
      <c r="AMT11" s="97"/>
      <c r="AMU11" s="97"/>
      <c r="AMV11" s="97"/>
      <c r="AMW11" s="97"/>
      <c r="AMX11" s="97"/>
      <c r="AMY11" s="97"/>
      <c r="AMZ11" s="97"/>
      <c r="ANA11" s="97"/>
      <c r="ANB11" s="97"/>
      <c r="ANC11" s="97"/>
      <c r="AND11" s="97"/>
      <c r="ANE11" s="97"/>
      <c r="ANF11" s="97"/>
      <c r="ANG11" s="97"/>
      <c r="ANH11" s="97"/>
      <c r="ANI11" s="97"/>
      <c r="ANJ11" s="97"/>
      <c r="ANK11" s="97"/>
      <c r="ANL11" s="97"/>
      <c r="ANM11" s="97"/>
      <c r="ANN11" s="97"/>
      <c r="ANO11" s="97"/>
      <c r="ANP11" s="97"/>
      <c r="ANQ11" s="97"/>
      <c r="ANR11" s="97"/>
      <c r="ANS11" s="97"/>
      <c r="ANT11" s="97"/>
      <c r="ANU11" s="97"/>
      <c r="ANV11" s="97"/>
      <c r="ANW11" s="97"/>
      <c r="ANX11" s="97"/>
      <c r="ANY11" s="97"/>
      <c r="ANZ11" s="97"/>
      <c r="AOA11" s="97"/>
      <c r="AOB11" s="97"/>
      <c r="AOC11" s="97"/>
      <c r="AOD11" s="97"/>
      <c r="AOE11" s="97"/>
      <c r="AOF11" s="97"/>
      <c r="AOG11" s="97"/>
      <c r="AOH11" s="97"/>
      <c r="AOI11" s="97"/>
      <c r="AOJ11" s="97"/>
      <c r="AOK11" s="97"/>
      <c r="AOL11" s="97"/>
      <c r="AOM11" s="97"/>
      <c r="AON11" s="97"/>
      <c r="AOO11" s="97"/>
      <c r="AOP11" s="97"/>
      <c r="AOQ11" s="97"/>
      <c r="AOR11" s="97"/>
      <c r="AOS11" s="97"/>
      <c r="AOT11" s="97"/>
      <c r="AOU11" s="97"/>
      <c r="AOV11" s="97"/>
      <c r="AOW11" s="97"/>
      <c r="AOX11" s="97"/>
      <c r="AOY11" s="97"/>
      <c r="AOZ11" s="97"/>
      <c r="APA11" s="97"/>
      <c r="APB11" s="97"/>
      <c r="APC11" s="97"/>
      <c r="APD11" s="97"/>
      <c r="APE11" s="97"/>
      <c r="APF11" s="97"/>
      <c r="APG11" s="97"/>
      <c r="APH11" s="97"/>
      <c r="API11" s="97"/>
      <c r="APJ11" s="97"/>
      <c r="APK11" s="97"/>
      <c r="APL11" s="97"/>
      <c r="APM11" s="97"/>
      <c r="APN11" s="97"/>
      <c r="APO11" s="97"/>
      <c r="APP11" s="97"/>
      <c r="APQ11" s="97"/>
      <c r="APR11" s="97"/>
      <c r="APS11" s="97"/>
      <c r="APT11" s="97"/>
      <c r="APU11" s="97"/>
      <c r="APV11" s="97"/>
      <c r="APW11" s="97"/>
      <c r="APX11" s="97"/>
      <c r="APY11" s="97"/>
      <c r="APZ11" s="97"/>
      <c r="AQA11" s="97"/>
      <c r="AQB11" s="97"/>
      <c r="AQC11" s="97"/>
      <c r="AQD11" s="97"/>
      <c r="AQE11" s="97"/>
      <c r="AQF11" s="97"/>
      <c r="AQG11" s="97"/>
      <c r="AQH11" s="97"/>
      <c r="AQI11" s="97"/>
      <c r="AQJ11" s="97"/>
      <c r="AQK11" s="97"/>
      <c r="AQL11" s="97"/>
      <c r="AQM11" s="97"/>
      <c r="AQN11" s="97"/>
      <c r="AQO11" s="97"/>
      <c r="AQP11" s="97"/>
      <c r="AQQ11" s="97"/>
      <c r="AQR11" s="97"/>
      <c r="AQS11" s="97"/>
      <c r="AQT11" s="97"/>
      <c r="AQU11" s="97"/>
      <c r="AQV11" s="97"/>
      <c r="AQW11" s="97"/>
      <c r="AQX11" s="97"/>
      <c r="AQY11" s="97"/>
      <c r="AQZ11" s="97"/>
      <c r="ARA11" s="97"/>
      <c r="ARB11" s="97"/>
      <c r="ARC11" s="97"/>
      <c r="ARD11" s="97"/>
      <c r="ARE11" s="97"/>
      <c r="ARF11" s="97"/>
      <c r="ARG11" s="97"/>
      <c r="ARH11" s="97"/>
      <c r="ARI11" s="97"/>
      <c r="ARJ11" s="97"/>
      <c r="ARK11" s="97"/>
      <c r="ARL11" s="97"/>
      <c r="ARM11" s="97"/>
      <c r="ARN11" s="97"/>
      <c r="ARO11" s="97"/>
      <c r="ARP11" s="97"/>
      <c r="ARQ11" s="97"/>
      <c r="ARR11" s="97"/>
      <c r="ARS11" s="97"/>
      <c r="ART11" s="97"/>
      <c r="ARU11" s="97"/>
      <c r="ARV11" s="97"/>
      <c r="ARW11" s="97"/>
      <c r="ARX11" s="97"/>
      <c r="ARY11" s="97"/>
      <c r="ARZ11" s="97"/>
      <c r="ASA11" s="97"/>
      <c r="ASB11" s="97"/>
      <c r="ASC11" s="97"/>
      <c r="ASD11" s="97"/>
      <c r="ASE11" s="97"/>
      <c r="ASF11" s="97"/>
      <c r="ASG11" s="97"/>
      <c r="ASH11" s="97"/>
      <c r="ASI11" s="97"/>
      <c r="ASJ11" s="97"/>
      <c r="ASK11" s="97"/>
      <c r="ASL11" s="97"/>
      <c r="ASM11" s="97"/>
      <c r="ASN11" s="97"/>
      <c r="ASO11" s="97"/>
      <c r="ASP11" s="97"/>
      <c r="ASQ11" s="97"/>
      <c r="ASR11" s="97"/>
      <c r="ASS11" s="97"/>
      <c r="AST11" s="97"/>
      <c r="ASU11" s="97"/>
      <c r="ASV11" s="97"/>
      <c r="ASW11" s="97"/>
      <c r="ASX11" s="97"/>
      <c r="ASY11" s="97"/>
      <c r="ASZ11" s="97"/>
      <c r="ATA11" s="97"/>
      <c r="ATB11" s="97"/>
      <c r="ATC11" s="97"/>
      <c r="ATD11" s="97"/>
      <c r="ATE11" s="97"/>
      <c r="ATF11" s="97"/>
      <c r="ATG11" s="97"/>
      <c r="ATH11" s="97"/>
      <c r="ATI11" s="97"/>
      <c r="ATJ11" s="97"/>
      <c r="ATK11" s="97"/>
      <c r="ATL11" s="97"/>
      <c r="ATM11" s="97"/>
      <c r="ATN11" s="97"/>
      <c r="ATO11" s="97"/>
      <c r="ATP11" s="97"/>
      <c r="ATQ11" s="97"/>
      <c r="ATR11" s="97"/>
      <c r="ATS11" s="97"/>
      <c r="ATT11" s="97"/>
      <c r="ATU11" s="97"/>
      <c r="ATV11" s="97"/>
      <c r="ATW11" s="97"/>
      <c r="ATX11" s="97"/>
      <c r="ATY11" s="97"/>
      <c r="ATZ11" s="97"/>
      <c r="AUA11" s="97"/>
      <c r="AUB11" s="97"/>
      <c r="AUC11" s="97"/>
      <c r="AUD11" s="97"/>
      <c r="AUE11" s="97"/>
      <c r="AUF11" s="97"/>
      <c r="AUG11" s="97"/>
      <c r="AUH11" s="97"/>
      <c r="AUI11" s="97"/>
      <c r="AUJ11" s="97"/>
      <c r="AUK11" s="97"/>
      <c r="AUL11" s="97"/>
      <c r="AUM11" s="97"/>
      <c r="AUN11" s="97"/>
      <c r="AUO11" s="97"/>
      <c r="AUP11" s="97"/>
      <c r="AUQ11" s="97"/>
      <c r="AUR11" s="97"/>
      <c r="AUS11" s="97"/>
      <c r="AUT11" s="97"/>
      <c r="AUU11" s="97"/>
      <c r="AUV11" s="97"/>
      <c r="AUW11" s="97"/>
      <c r="AUX11" s="97"/>
      <c r="AUY11" s="97"/>
      <c r="AUZ11" s="97"/>
      <c r="AVA11" s="97"/>
      <c r="AVB11" s="97"/>
      <c r="AVC11" s="97"/>
      <c r="AVD11" s="97"/>
      <c r="AVE11" s="97"/>
      <c r="AVF11" s="97"/>
      <c r="AVG11" s="97"/>
      <c r="AVH11" s="97"/>
      <c r="AVI11" s="97"/>
      <c r="AVJ11" s="97"/>
      <c r="AVK11" s="97"/>
      <c r="AVL11" s="97"/>
      <c r="AVM11" s="97"/>
      <c r="AVN11" s="97"/>
      <c r="AVO11" s="97"/>
      <c r="AVP11" s="97"/>
      <c r="AVQ11" s="97"/>
      <c r="AVR11" s="97"/>
      <c r="AVS11" s="97"/>
      <c r="AVT11" s="97"/>
      <c r="AVU11" s="97"/>
      <c r="AVV11" s="97"/>
      <c r="AVW11" s="97"/>
      <c r="AVX11" s="97"/>
      <c r="AVY11" s="97"/>
      <c r="AVZ11" s="97"/>
      <c r="AWA11" s="97"/>
      <c r="AWB11" s="97"/>
      <c r="AWC11" s="97"/>
      <c r="AWD11" s="97"/>
      <c r="AWE11" s="97"/>
      <c r="AWF11" s="97"/>
      <c r="AWG11" s="97"/>
      <c r="AWH11" s="97"/>
      <c r="AWI11" s="97"/>
      <c r="AWJ11" s="97"/>
      <c r="AWK11" s="97"/>
      <c r="AWL11" s="97"/>
      <c r="AWM11" s="97"/>
      <c r="AWN11" s="97"/>
      <c r="AWO11" s="97"/>
      <c r="AWP11" s="97"/>
      <c r="AWQ11" s="97"/>
      <c r="AWR11" s="97"/>
      <c r="AWS11" s="97"/>
      <c r="AWT11" s="97"/>
      <c r="AWU11" s="97"/>
      <c r="AWV11" s="97"/>
      <c r="AWW11" s="97"/>
      <c r="AWX11" s="97"/>
      <c r="AWY11" s="97"/>
      <c r="AWZ11" s="97"/>
      <c r="AXA11" s="97"/>
      <c r="AXB11" s="97"/>
      <c r="AXC11" s="97"/>
      <c r="AXD11" s="97"/>
      <c r="AXE11" s="97"/>
      <c r="AXF11" s="97"/>
      <c r="AXG11" s="97"/>
      <c r="AXH11" s="97"/>
      <c r="AXI11" s="97"/>
      <c r="AXJ11" s="97"/>
      <c r="AXK11" s="97"/>
      <c r="AXL11" s="97"/>
      <c r="AXM11" s="97"/>
      <c r="AXN11" s="97"/>
      <c r="AXO11" s="97"/>
      <c r="AXP11" s="97"/>
      <c r="AXQ11" s="97"/>
      <c r="AXR11" s="97"/>
      <c r="AXS11" s="97"/>
      <c r="AXT11" s="97"/>
      <c r="AXU11" s="97"/>
      <c r="AXV11" s="97"/>
      <c r="AXW11" s="97"/>
      <c r="AXX11" s="97"/>
      <c r="AXY11" s="97"/>
      <c r="AXZ11" s="97"/>
      <c r="AYA11" s="97"/>
      <c r="AYB11" s="97"/>
      <c r="AYC11" s="97"/>
      <c r="AYD11" s="97"/>
      <c r="AYE11" s="97"/>
      <c r="AYF11" s="97"/>
      <c r="AYG11" s="97"/>
      <c r="AYH11" s="97"/>
      <c r="AYI11" s="97"/>
      <c r="AYJ11" s="97"/>
      <c r="AYK11" s="97"/>
      <c r="AYL11" s="97"/>
      <c r="AYM11" s="97"/>
      <c r="AYN11" s="97"/>
      <c r="AYO11" s="97"/>
      <c r="AYP11" s="97"/>
      <c r="AYQ11" s="97"/>
      <c r="AYR11" s="97"/>
      <c r="AYS11" s="97"/>
      <c r="AYT11" s="97"/>
      <c r="AYU11" s="97"/>
      <c r="AYV11" s="97"/>
      <c r="AYW11" s="97"/>
      <c r="AYX11" s="97"/>
      <c r="AYY11" s="97"/>
      <c r="AYZ11" s="97"/>
      <c r="AZA11" s="97"/>
      <c r="AZB11" s="97"/>
      <c r="AZC11" s="97"/>
      <c r="AZD11" s="97"/>
      <c r="AZE11" s="97"/>
      <c r="AZF11" s="97"/>
      <c r="AZG11" s="97"/>
      <c r="AZH11" s="97"/>
      <c r="AZI11" s="97"/>
      <c r="AZJ11" s="97"/>
      <c r="AZK11" s="97"/>
      <c r="AZL11" s="97"/>
      <c r="AZM11" s="97"/>
      <c r="AZN11" s="97"/>
      <c r="AZO11" s="97"/>
      <c r="AZP11" s="97"/>
      <c r="AZQ11" s="97"/>
      <c r="AZR11" s="97"/>
      <c r="AZS11" s="97"/>
      <c r="AZT11" s="97"/>
      <c r="AZU11" s="97"/>
      <c r="AZV11" s="97"/>
      <c r="AZW11" s="97"/>
      <c r="AZX11" s="97"/>
      <c r="AZY11" s="97"/>
      <c r="AZZ11" s="97"/>
      <c r="BAA11" s="97"/>
      <c r="BAB11" s="97"/>
      <c r="BAC11" s="97"/>
      <c r="BAD11" s="97"/>
      <c r="BAE11" s="97"/>
      <c r="BAF11" s="97"/>
      <c r="BAG11" s="97"/>
      <c r="BAH11" s="97"/>
      <c r="BAI11" s="97"/>
      <c r="BAJ11" s="97"/>
      <c r="BAK11" s="97"/>
      <c r="BAL11" s="97"/>
      <c r="BAM11" s="97"/>
      <c r="BAN11" s="97"/>
      <c r="BAO11" s="97"/>
      <c r="BAP11" s="97"/>
      <c r="BAQ11" s="97"/>
      <c r="BAR11" s="97"/>
      <c r="BAS11" s="97"/>
      <c r="BAT11" s="97"/>
      <c r="BAU11" s="97"/>
      <c r="BAV11" s="97"/>
      <c r="BAW11" s="97"/>
      <c r="BAX11" s="97"/>
      <c r="BAY11" s="97"/>
      <c r="BAZ11" s="97"/>
      <c r="BBA11" s="97"/>
      <c r="BBB11" s="97"/>
      <c r="BBC11" s="97"/>
      <c r="BBD11" s="97"/>
      <c r="BBE11" s="97"/>
      <c r="BBF11" s="97"/>
      <c r="BBG11" s="97"/>
      <c r="BBH11" s="97"/>
      <c r="BBI11" s="97"/>
      <c r="BBJ11" s="97"/>
      <c r="BBK11" s="97"/>
      <c r="BBL11" s="97"/>
      <c r="BBM11" s="97"/>
      <c r="BBN11" s="97"/>
      <c r="BBO11" s="97"/>
      <c r="BBP11" s="97"/>
      <c r="BBQ11" s="97"/>
      <c r="BBR11" s="97"/>
      <c r="BBS11" s="97"/>
      <c r="BBT11" s="97"/>
      <c r="BBU11" s="97"/>
      <c r="BBV11" s="97"/>
      <c r="BBW11" s="97"/>
      <c r="BBX11" s="97"/>
      <c r="BBY11" s="97"/>
      <c r="BBZ11" s="97"/>
      <c r="BCA11" s="97"/>
      <c r="BCB11" s="97"/>
      <c r="BCC11" s="97"/>
      <c r="BCD11" s="97"/>
      <c r="BCE11" s="97"/>
      <c r="BCF11" s="97"/>
      <c r="BCG11" s="97"/>
      <c r="BCH11" s="97"/>
      <c r="BCI11" s="97"/>
      <c r="BCJ11" s="97"/>
      <c r="BCK11" s="97"/>
      <c r="BCL11" s="97"/>
      <c r="BCM11" s="97"/>
      <c r="BCN11" s="97"/>
      <c r="BCO11" s="97"/>
      <c r="BCP11" s="97"/>
      <c r="BCQ11" s="97"/>
      <c r="BCR11" s="97"/>
      <c r="BCS11" s="97"/>
      <c r="BCT11" s="97"/>
      <c r="BCU11" s="97"/>
      <c r="BCV11" s="97"/>
      <c r="BCW11" s="97"/>
      <c r="BCX11" s="97"/>
      <c r="BCY11" s="97"/>
      <c r="BCZ11" s="97"/>
      <c r="BDA11" s="97"/>
      <c r="BDB11" s="97"/>
      <c r="BDC11" s="97"/>
      <c r="BDD11" s="97"/>
      <c r="BDE11" s="97"/>
      <c r="BDF11" s="97"/>
      <c r="BDG11" s="97"/>
      <c r="BDH11" s="97"/>
      <c r="BDI11" s="97"/>
      <c r="BDJ11" s="97"/>
      <c r="BDK11" s="97"/>
      <c r="BDL11" s="97"/>
      <c r="BDM11" s="97"/>
      <c r="BDN11" s="97"/>
      <c r="BDO11" s="97"/>
      <c r="BDP11" s="97"/>
      <c r="BDQ11" s="97"/>
      <c r="BDR11" s="97"/>
      <c r="BDS11" s="97"/>
      <c r="BDT11" s="97"/>
      <c r="BDU11" s="97"/>
      <c r="BDV11" s="97"/>
      <c r="BDW11" s="97"/>
      <c r="BDX11" s="97"/>
      <c r="BDY11" s="97"/>
      <c r="BDZ11" s="97"/>
      <c r="BEA11" s="97"/>
      <c r="BEB11" s="97"/>
      <c r="BEC11" s="97"/>
      <c r="BED11" s="97"/>
      <c r="BEE11" s="97"/>
      <c r="BEF11" s="97"/>
      <c r="BEG11" s="97"/>
      <c r="BEH11" s="97"/>
      <c r="BEI11" s="97"/>
      <c r="BEJ11" s="97"/>
      <c r="BEK11" s="97"/>
      <c r="BEL11" s="97"/>
      <c r="BEM11" s="97"/>
      <c r="BEN11" s="97"/>
      <c r="BEO11" s="97"/>
      <c r="BEP11" s="97"/>
      <c r="BEQ11" s="97"/>
      <c r="BER11" s="97"/>
      <c r="BES11" s="97"/>
      <c r="BET11" s="97"/>
      <c r="BEU11" s="97"/>
      <c r="BEV11" s="97"/>
      <c r="BEW11" s="97"/>
      <c r="BEX11" s="97"/>
      <c r="BEY11" s="97"/>
      <c r="BEZ11" s="97"/>
      <c r="BFA11" s="97"/>
      <c r="BFB11" s="97"/>
      <c r="BFC11" s="97"/>
      <c r="BFD11" s="97"/>
      <c r="BFE11" s="97"/>
      <c r="BFF11" s="97"/>
      <c r="BFG11" s="97"/>
      <c r="BFH11" s="97"/>
      <c r="BFI11" s="97"/>
      <c r="BFJ11" s="97"/>
      <c r="BFK11" s="97"/>
      <c r="BFL11" s="97"/>
      <c r="BFM11" s="97"/>
      <c r="BFN11" s="97"/>
      <c r="BFO11" s="97"/>
      <c r="BFP11" s="97"/>
      <c r="BFQ11" s="97"/>
      <c r="BFR11" s="97"/>
      <c r="BFS11" s="97"/>
      <c r="BFT11" s="97"/>
      <c r="BFU11" s="97"/>
      <c r="BFV11" s="97"/>
      <c r="BFW11" s="97"/>
      <c r="BFX11" s="97"/>
      <c r="BFY11" s="97"/>
      <c r="BFZ11" s="97"/>
      <c r="BGA11" s="97"/>
      <c r="BGB11" s="97"/>
      <c r="BGC11" s="97"/>
      <c r="BGD11" s="97"/>
      <c r="BGE11" s="97"/>
      <c r="BGF11" s="97"/>
      <c r="BGG11" s="97"/>
      <c r="BGH11" s="97"/>
      <c r="BGI11" s="97"/>
      <c r="BGJ11" s="97"/>
      <c r="BGK11" s="97"/>
      <c r="BGL11" s="97"/>
    </row>
    <row r="12" spans="1:1546" ht="20.399999999999999" x14ac:dyDescent="0.2">
      <c r="B12" s="98" t="s">
        <v>90</v>
      </c>
      <c r="E12" s="99" t="s">
        <v>83</v>
      </c>
      <c r="F12" s="100"/>
      <c r="G12" s="100"/>
      <c r="H12" s="100"/>
      <c r="I12" s="100"/>
      <c r="J12" s="100"/>
      <c r="K12" s="100"/>
      <c r="L12" s="100"/>
      <c r="M12" s="100"/>
      <c r="N12" s="100"/>
      <c r="O12" s="100"/>
      <c r="P12" s="100"/>
      <c r="Q12" s="100"/>
      <c r="R12" s="100"/>
      <c r="S12" s="100"/>
      <c r="T12" s="100"/>
      <c r="U12" s="100"/>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c r="DK12" s="97"/>
      <c r="DL12" s="97"/>
      <c r="DM12" s="97"/>
      <c r="DN12" s="97"/>
      <c r="DO12" s="97"/>
      <c r="DP12" s="97"/>
      <c r="DQ12" s="97"/>
      <c r="DR12" s="97"/>
      <c r="DS12" s="97"/>
      <c r="DT12" s="97"/>
      <c r="DU12" s="97"/>
      <c r="DV12" s="97"/>
      <c r="DW12" s="97"/>
      <c r="DX12" s="97"/>
      <c r="DY12" s="97"/>
      <c r="DZ12" s="97"/>
      <c r="EA12" s="97"/>
      <c r="EB12" s="97"/>
      <c r="EC12" s="97"/>
      <c r="ED12" s="97"/>
      <c r="EE12" s="97"/>
      <c r="EF12" s="97"/>
      <c r="EG12" s="97"/>
      <c r="EH12" s="97"/>
      <c r="EI12" s="97"/>
      <c r="EJ12" s="97"/>
      <c r="EK12" s="97"/>
      <c r="EL12" s="97"/>
      <c r="EM12" s="97"/>
      <c r="EN12" s="97"/>
      <c r="EO12" s="97"/>
      <c r="EP12" s="97"/>
      <c r="EQ12" s="97"/>
      <c r="ER12" s="97"/>
      <c r="ES12" s="97"/>
      <c r="ET12" s="97"/>
      <c r="EU12" s="97"/>
      <c r="EV12" s="97"/>
      <c r="EW12" s="97"/>
      <c r="EX12" s="97"/>
      <c r="EY12" s="97"/>
      <c r="EZ12" s="97"/>
      <c r="FA12" s="97"/>
      <c r="FB12" s="97"/>
      <c r="FC12" s="97"/>
      <c r="FD12" s="97"/>
      <c r="FE12" s="97"/>
      <c r="FF12" s="97"/>
      <c r="FG12" s="97"/>
      <c r="FH12" s="97"/>
      <c r="FI12" s="97"/>
      <c r="FJ12" s="97"/>
      <c r="FK12" s="97"/>
      <c r="FL12" s="97"/>
      <c r="FM12" s="97"/>
      <c r="FN12" s="97"/>
      <c r="FO12" s="97"/>
      <c r="FP12" s="97"/>
      <c r="FQ12" s="97"/>
      <c r="FR12" s="97"/>
      <c r="FS12" s="97"/>
      <c r="FT12" s="97"/>
      <c r="FU12" s="97"/>
      <c r="FV12" s="97"/>
      <c r="FW12" s="97"/>
      <c r="FX12" s="97"/>
      <c r="FY12" s="97"/>
      <c r="FZ12" s="97"/>
      <c r="GA12" s="97"/>
      <c r="GB12" s="97"/>
      <c r="GC12" s="97"/>
      <c r="GD12" s="97"/>
      <c r="GE12" s="97"/>
      <c r="GF12" s="97"/>
      <c r="GG12" s="97"/>
      <c r="GH12" s="97"/>
      <c r="GI12" s="97"/>
      <c r="GJ12" s="97"/>
      <c r="GK12" s="97"/>
      <c r="GL12" s="97"/>
      <c r="GM12" s="97"/>
      <c r="GN12" s="97"/>
      <c r="GO12" s="97"/>
      <c r="GP12" s="97"/>
      <c r="GQ12" s="97"/>
      <c r="GR12" s="97"/>
      <c r="GS12" s="97"/>
      <c r="GT12" s="97"/>
      <c r="GU12" s="97"/>
      <c r="GV12" s="97"/>
      <c r="GW12" s="97"/>
      <c r="GX12" s="97"/>
      <c r="GY12" s="97"/>
      <c r="GZ12" s="97"/>
      <c r="HA12" s="97"/>
      <c r="HB12" s="97"/>
      <c r="HC12" s="97"/>
      <c r="HD12" s="97"/>
      <c r="HE12" s="97"/>
      <c r="HF12" s="97"/>
      <c r="HG12" s="97"/>
      <c r="HH12" s="97"/>
      <c r="HI12" s="97"/>
      <c r="HJ12" s="97"/>
      <c r="HK12" s="97"/>
      <c r="HL12" s="97"/>
      <c r="HM12" s="97"/>
      <c r="HN12" s="97"/>
      <c r="HO12" s="97"/>
      <c r="HP12" s="97"/>
      <c r="HQ12" s="97"/>
      <c r="HR12" s="97"/>
      <c r="HS12" s="97"/>
      <c r="HT12" s="97"/>
      <c r="HU12" s="97"/>
      <c r="HV12" s="97"/>
      <c r="HW12" s="97"/>
      <c r="HX12" s="97"/>
      <c r="HY12" s="97"/>
      <c r="HZ12" s="97"/>
      <c r="IA12" s="97"/>
      <c r="IB12" s="97"/>
      <c r="IC12" s="97"/>
      <c r="ID12" s="97"/>
      <c r="IE12" s="97"/>
      <c r="IF12" s="97"/>
      <c r="IG12" s="97"/>
      <c r="IH12" s="97"/>
      <c r="II12" s="97"/>
      <c r="IJ12" s="97"/>
      <c r="IK12" s="97"/>
      <c r="IL12" s="97"/>
      <c r="IM12" s="97"/>
      <c r="IN12" s="97"/>
      <c r="IO12" s="97"/>
      <c r="IP12" s="97"/>
      <c r="IQ12" s="97"/>
      <c r="IR12" s="97"/>
      <c r="IS12" s="97"/>
      <c r="IT12" s="97"/>
      <c r="IU12" s="97"/>
      <c r="IV12" s="97"/>
      <c r="IW12" s="97"/>
      <c r="IX12" s="97"/>
      <c r="IY12" s="97"/>
      <c r="IZ12" s="97"/>
      <c r="JA12" s="97"/>
      <c r="JB12" s="97"/>
      <c r="JC12" s="97"/>
      <c r="JD12" s="97"/>
      <c r="JE12" s="97"/>
      <c r="JF12" s="97"/>
      <c r="JG12" s="97"/>
      <c r="JH12" s="97"/>
      <c r="JI12" s="97"/>
      <c r="JJ12" s="97"/>
      <c r="JK12" s="97"/>
      <c r="JL12" s="97"/>
      <c r="JM12" s="97"/>
      <c r="JN12" s="97"/>
      <c r="JO12" s="97"/>
      <c r="JP12" s="97"/>
      <c r="JQ12" s="97"/>
      <c r="JR12" s="97"/>
      <c r="JS12" s="97"/>
      <c r="JT12" s="97"/>
      <c r="JU12" s="97"/>
      <c r="JV12" s="97"/>
      <c r="JW12" s="97"/>
      <c r="JX12" s="97"/>
      <c r="JY12" s="97"/>
      <c r="JZ12" s="97"/>
      <c r="KA12" s="97"/>
      <c r="KB12" s="97"/>
      <c r="KC12" s="97"/>
      <c r="KD12" s="97"/>
      <c r="KE12" s="97"/>
      <c r="KF12" s="97"/>
      <c r="KG12" s="97"/>
      <c r="KH12" s="97"/>
      <c r="KI12" s="97"/>
      <c r="KJ12" s="97"/>
      <c r="KK12" s="97"/>
      <c r="KL12" s="97"/>
      <c r="KM12" s="97"/>
      <c r="KN12" s="97"/>
      <c r="KO12" s="97"/>
      <c r="KP12" s="97"/>
      <c r="KQ12" s="97"/>
      <c r="KR12" s="97"/>
      <c r="KS12" s="97"/>
      <c r="KT12" s="97"/>
      <c r="KU12" s="97"/>
      <c r="KV12" s="97"/>
      <c r="KW12" s="97"/>
      <c r="KX12" s="97"/>
      <c r="KY12" s="97"/>
      <c r="KZ12" s="97"/>
      <c r="LA12" s="97"/>
      <c r="LB12" s="97"/>
      <c r="LC12" s="97"/>
      <c r="LD12" s="97"/>
      <c r="LE12" s="97"/>
      <c r="LF12" s="97"/>
      <c r="LG12" s="97"/>
      <c r="LH12" s="97"/>
      <c r="LI12" s="97"/>
      <c r="LJ12" s="97"/>
      <c r="LK12" s="97"/>
      <c r="LL12" s="97"/>
      <c r="LM12" s="97"/>
      <c r="LN12" s="97"/>
      <c r="LO12" s="97"/>
      <c r="LP12" s="97"/>
      <c r="LQ12" s="97"/>
      <c r="LR12" s="97"/>
      <c r="LS12" s="97"/>
      <c r="LT12" s="97"/>
      <c r="LU12" s="97"/>
      <c r="LV12" s="97"/>
      <c r="LW12" s="97"/>
      <c r="LX12" s="97"/>
      <c r="LY12" s="97"/>
      <c r="LZ12" s="97"/>
      <c r="MA12" s="97"/>
      <c r="MB12" s="97"/>
      <c r="MC12" s="97"/>
      <c r="MD12" s="97"/>
      <c r="ME12" s="97"/>
      <c r="MF12" s="97"/>
      <c r="MG12" s="97"/>
      <c r="MH12" s="97"/>
      <c r="MI12" s="97"/>
      <c r="MJ12" s="97"/>
      <c r="MK12" s="97"/>
      <c r="ML12" s="97"/>
      <c r="MM12" s="97"/>
      <c r="MN12" s="97"/>
      <c r="MO12" s="97"/>
      <c r="MP12" s="97"/>
      <c r="MQ12" s="97"/>
      <c r="MR12" s="97"/>
      <c r="MS12" s="97"/>
      <c r="MT12" s="97"/>
      <c r="MU12" s="97"/>
      <c r="MV12" s="97"/>
      <c r="MW12" s="97"/>
      <c r="MX12" s="97"/>
      <c r="MY12" s="97"/>
      <c r="MZ12" s="97"/>
      <c r="NA12" s="97"/>
      <c r="NB12" s="97"/>
      <c r="NC12" s="97"/>
      <c r="ND12" s="97"/>
      <c r="NE12" s="97"/>
      <c r="NF12" s="97"/>
      <c r="NG12" s="97"/>
      <c r="NH12" s="97"/>
      <c r="NI12" s="97"/>
      <c r="NJ12" s="97"/>
      <c r="NK12" s="97"/>
      <c r="NL12" s="97"/>
      <c r="NM12" s="97"/>
      <c r="NN12" s="97"/>
      <c r="NO12" s="97"/>
      <c r="NP12" s="97"/>
      <c r="NQ12" s="97"/>
      <c r="NR12" s="97"/>
      <c r="NS12" s="97"/>
      <c r="NT12" s="97"/>
      <c r="NU12" s="97"/>
      <c r="NV12" s="97"/>
      <c r="NW12" s="97"/>
      <c r="NX12" s="97"/>
      <c r="NY12" s="97"/>
      <c r="NZ12" s="97"/>
      <c r="OA12" s="97"/>
      <c r="OB12" s="97"/>
      <c r="OC12" s="97"/>
      <c r="OD12" s="97"/>
      <c r="OE12" s="97"/>
      <c r="OF12" s="97"/>
      <c r="OG12" s="97"/>
      <c r="OH12" s="97"/>
      <c r="OI12" s="97"/>
      <c r="OJ12" s="97"/>
      <c r="OK12" s="97"/>
      <c r="OL12" s="97"/>
      <c r="OM12" s="97"/>
      <c r="ON12" s="97"/>
      <c r="OO12" s="97"/>
      <c r="OP12" s="97"/>
      <c r="OQ12" s="97"/>
      <c r="OR12" s="97"/>
      <c r="OS12" s="97"/>
      <c r="OT12" s="97"/>
      <c r="OU12" s="97"/>
      <c r="OV12" s="97"/>
      <c r="OW12" s="97"/>
      <c r="OX12" s="97"/>
      <c r="OY12" s="97"/>
      <c r="OZ12" s="97"/>
      <c r="PA12" s="97"/>
      <c r="PB12" s="97"/>
      <c r="PC12" s="97"/>
      <c r="PD12" s="97"/>
      <c r="PE12" s="97"/>
      <c r="PF12" s="97"/>
      <c r="PG12" s="97"/>
      <c r="PH12" s="97"/>
      <c r="PI12" s="97"/>
      <c r="PJ12" s="97"/>
      <c r="PK12" s="97"/>
      <c r="PL12" s="97"/>
      <c r="PM12" s="97"/>
      <c r="PN12" s="97"/>
      <c r="PO12" s="97"/>
      <c r="PP12" s="97"/>
      <c r="PQ12" s="97"/>
      <c r="PR12" s="97"/>
      <c r="PS12" s="97"/>
      <c r="PT12" s="97"/>
      <c r="PU12" s="97"/>
      <c r="PV12" s="97"/>
      <c r="PW12" s="97"/>
      <c r="PX12" s="97"/>
      <c r="PY12" s="97"/>
      <c r="PZ12" s="97"/>
      <c r="QA12" s="97"/>
      <c r="QB12" s="97"/>
      <c r="QC12" s="97"/>
      <c r="QD12" s="97"/>
      <c r="QE12" s="97"/>
      <c r="QF12" s="97"/>
      <c r="QG12" s="97"/>
      <c r="QH12" s="97"/>
      <c r="QI12" s="97"/>
      <c r="QJ12" s="97"/>
      <c r="QK12" s="97"/>
      <c r="QL12" s="97"/>
      <c r="QM12" s="97"/>
      <c r="QN12" s="97"/>
      <c r="QO12" s="97"/>
      <c r="QP12" s="97"/>
      <c r="QQ12" s="97"/>
      <c r="QR12" s="97"/>
      <c r="QS12" s="97"/>
      <c r="QT12" s="97"/>
      <c r="QU12" s="97"/>
      <c r="QV12" s="97"/>
      <c r="QW12" s="97"/>
      <c r="QX12" s="97"/>
      <c r="QY12" s="97"/>
      <c r="QZ12" s="97"/>
      <c r="RA12" s="97"/>
      <c r="RB12" s="97"/>
      <c r="RC12" s="97"/>
      <c r="RD12" s="97"/>
      <c r="RE12" s="97"/>
      <c r="RF12" s="97"/>
      <c r="RG12" s="97"/>
      <c r="RH12" s="97"/>
      <c r="RI12" s="97"/>
      <c r="RJ12" s="97"/>
      <c r="RK12" s="97"/>
      <c r="RL12" s="97"/>
      <c r="RM12" s="97"/>
      <c r="RN12" s="97"/>
      <c r="RO12" s="97"/>
      <c r="RP12" s="97"/>
      <c r="RQ12" s="97"/>
      <c r="RR12" s="97"/>
      <c r="RS12" s="97"/>
      <c r="RT12" s="97"/>
      <c r="RU12" s="97"/>
      <c r="RV12" s="97"/>
      <c r="RW12" s="97"/>
      <c r="RX12" s="97"/>
      <c r="RY12" s="97"/>
      <c r="RZ12" s="97"/>
      <c r="SA12" s="97"/>
      <c r="SB12" s="97"/>
      <c r="SC12" s="97"/>
      <c r="SD12" s="97"/>
      <c r="SE12" s="97"/>
      <c r="SF12" s="97"/>
      <c r="SG12" s="97"/>
      <c r="SH12" s="97"/>
      <c r="SI12" s="97"/>
      <c r="SJ12" s="97"/>
      <c r="SK12" s="97"/>
      <c r="SL12" s="97"/>
      <c r="SM12" s="97"/>
      <c r="SN12" s="97"/>
      <c r="SO12" s="97"/>
      <c r="SP12" s="97"/>
      <c r="SQ12" s="97"/>
      <c r="SR12" s="97"/>
      <c r="SS12" s="97"/>
      <c r="ST12" s="97"/>
      <c r="SU12" s="97"/>
      <c r="SV12" s="97"/>
      <c r="SW12" s="97"/>
      <c r="SX12" s="97"/>
      <c r="SY12" s="97"/>
      <c r="SZ12" s="97"/>
      <c r="TA12" s="97"/>
      <c r="TB12" s="97"/>
      <c r="TC12" s="97"/>
      <c r="TD12" s="97"/>
      <c r="TE12" s="97"/>
      <c r="TF12" s="97"/>
      <c r="TG12" s="97"/>
      <c r="TH12" s="97"/>
      <c r="TI12" s="97"/>
      <c r="TJ12" s="97"/>
      <c r="TK12" s="97"/>
      <c r="TL12" s="97"/>
      <c r="TM12" s="97"/>
      <c r="TN12" s="97"/>
      <c r="TO12" s="97"/>
      <c r="TP12" s="97"/>
      <c r="TQ12" s="97"/>
      <c r="TR12" s="97"/>
      <c r="TS12" s="97"/>
      <c r="TT12" s="97"/>
      <c r="TU12" s="97"/>
      <c r="TV12" s="97"/>
      <c r="TW12" s="97"/>
      <c r="TX12" s="97"/>
      <c r="TY12" s="97"/>
      <c r="TZ12" s="97"/>
      <c r="UA12" s="97"/>
      <c r="UB12" s="97"/>
      <c r="UC12" s="97"/>
      <c r="UD12" s="97"/>
      <c r="UE12" s="97"/>
      <c r="UF12" s="97"/>
      <c r="UG12" s="97"/>
      <c r="UH12" s="97"/>
      <c r="UI12" s="97"/>
      <c r="UJ12" s="97"/>
      <c r="UK12" s="97"/>
      <c r="UL12" s="97"/>
      <c r="UM12" s="97"/>
      <c r="UN12" s="97"/>
      <c r="UO12" s="97"/>
      <c r="UP12" s="97"/>
      <c r="UQ12" s="97"/>
      <c r="UR12" s="97"/>
      <c r="US12" s="97"/>
      <c r="UT12" s="97"/>
      <c r="UU12" s="97"/>
      <c r="UV12" s="97"/>
      <c r="UW12" s="97"/>
      <c r="UX12" s="97"/>
      <c r="UY12" s="97"/>
      <c r="UZ12" s="97"/>
      <c r="VA12" s="97"/>
      <c r="VB12" s="97"/>
      <c r="VC12" s="97"/>
      <c r="VD12" s="97"/>
      <c r="VE12" s="97"/>
      <c r="VF12" s="97"/>
      <c r="VG12" s="97"/>
      <c r="VH12" s="97"/>
      <c r="VI12" s="97"/>
      <c r="VJ12" s="97"/>
      <c r="VK12" s="97"/>
      <c r="VL12" s="97"/>
      <c r="VM12" s="97"/>
      <c r="VN12" s="97"/>
      <c r="VO12" s="97"/>
      <c r="VP12" s="97"/>
      <c r="VQ12" s="97"/>
      <c r="VR12" s="97"/>
      <c r="VS12" s="97"/>
      <c r="VT12" s="97"/>
      <c r="VU12" s="97"/>
      <c r="VV12" s="97"/>
      <c r="VW12" s="97"/>
      <c r="VX12" s="97"/>
      <c r="VY12" s="97"/>
      <c r="VZ12" s="97"/>
      <c r="WA12" s="97"/>
      <c r="WB12" s="97"/>
      <c r="WC12" s="97"/>
      <c r="WD12" s="97"/>
      <c r="WE12" s="97"/>
      <c r="WF12" s="97"/>
      <c r="WG12" s="97"/>
      <c r="WH12" s="97"/>
      <c r="WI12" s="97"/>
      <c r="WJ12" s="97"/>
      <c r="WK12" s="97"/>
      <c r="WL12" s="97"/>
      <c r="WM12" s="97"/>
      <c r="WN12" s="97"/>
      <c r="WO12" s="97"/>
      <c r="WP12" s="97"/>
      <c r="WQ12" s="97"/>
      <c r="WR12" s="97"/>
      <c r="WS12" s="97"/>
      <c r="WT12" s="97"/>
      <c r="WU12" s="97"/>
      <c r="WV12" s="97"/>
      <c r="WW12" s="97"/>
      <c r="WX12" s="97"/>
      <c r="WY12" s="97"/>
      <c r="WZ12" s="97"/>
      <c r="XA12" s="97"/>
      <c r="XB12" s="97"/>
      <c r="XC12" s="97"/>
      <c r="XD12" s="97"/>
      <c r="XE12" s="97"/>
      <c r="XF12" s="97"/>
      <c r="XG12" s="97"/>
      <c r="XH12" s="97"/>
      <c r="XI12" s="97"/>
      <c r="XJ12" s="97"/>
      <c r="XK12" s="97"/>
      <c r="XL12" s="97"/>
      <c r="XM12" s="97"/>
      <c r="XN12" s="97"/>
      <c r="XO12" s="97"/>
      <c r="XP12" s="97"/>
      <c r="XQ12" s="97"/>
      <c r="XR12" s="97"/>
      <c r="XS12" s="97"/>
      <c r="XT12" s="97"/>
      <c r="XU12" s="97"/>
      <c r="XV12" s="97"/>
      <c r="XW12" s="97"/>
      <c r="XX12" s="97"/>
      <c r="XY12" s="97"/>
      <c r="XZ12" s="97"/>
      <c r="YA12" s="97"/>
      <c r="YB12" s="97"/>
      <c r="YC12" s="97"/>
      <c r="YD12" s="97"/>
      <c r="YE12" s="97"/>
      <c r="YF12" s="97"/>
      <c r="YG12" s="97"/>
      <c r="YH12" s="97"/>
      <c r="YI12" s="97"/>
      <c r="YJ12" s="97"/>
      <c r="YK12" s="97"/>
      <c r="YL12" s="97"/>
      <c r="YM12" s="97"/>
      <c r="YN12" s="97"/>
      <c r="YO12" s="97"/>
      <c r="YP12" s="97"/>
      <c r="YQ12" s="97"/>
      <c r="YR12" s="97"/>
      <c r="YS12" s="97"/>
      <c r="YT12" s="97"/>
      <c r="YU12" s="97"/>
      <c r="YV12" s="97"/>
      <c r="YW12" s="97"/>
      <c r="YX12" s="97"/>
      <c r="YY12" s="97"/>
      <c r="YZ12" s="97"/>
      <c r="ZA12" s="97"/>
      <c r="ZB12" s="97"/>
      <c r="ZC12" s="97"/>
      <c r="ZD12" s="97"/>
      <c r="ZE12" s="97"/>
      <c r="ZF12" s="97"/>
      <c r="ZG12" s="97"/>
      <c r="ZH12" s="97"/>
      <c r="ZI12" s="97"/>
      <c r="ZJ12" s="97"/>
      <c r="ZK12" s="97"/>
      <c r="ZL12" s="97"/>
      <c r="ZM12" s="97"/>
      <c r="ZN12" s="97"/>
      <c r="ZO12" s="97"/>
      <c r="ZP12" s="97"/>
      <c r="ZQ12" s="97"/>
      <c r="ZR12" s="97"/>
      <c r="ZS12" s="97"/>
      <c r="ZT12" s="97"/>
      <c r="ZU12" s="97"/>
      <c r="ZV12" s="97"/>
      <c r="ZW12" s="97"/>
      <c r="ZX12" s="97"/>
      <c r="ZY12" s="97"/>
      <c r="ZZ12" s="97"/>
      <c r="AAA12" s="97"/>
      <c r="AAB12" s="97"/>
      <c r="AAC12" s="97"/>
      <c r="AAD12" s="97"/>
      <c r="AAE12" s="97"/>
      <c r="AAF12" s="97"/>
      <c r="AAG12" s="97"/>
      <c r="AAH12" s="97"/>
      <c r="AAI12" s="97"/>
      <c r="AAJ12" s="97"/>
      <c r="AAK12" s="97"/>
      <c r="AAL12" s="97"/>
      <c r="AAM12" s="97"/>
      <c r="AAN12" s="97"/>
      <c r="AAO12" s="97"/>
      <c r="AAP12" s="97"/>
      <c r="AAQ12" s="97"/>
      <c r="AAR12" s="97"/>
      <c r="AAS12" s="97"/>
      <c r="AAT12" s="97"/>
      <c r="AAU12" s="97"/>
      <c r="AAV12" s="97"/>
      <c r="AAW12" s="97"/>
      <c r="AAX12" s="97"/>
      <c r="AAY12" s="97"/>
      <c r="AAZ12" s="97"/>
      <c r="ABA12" s="97"/>
      <c r="ABB12" s="97"/>
      <c r="ABC12" s="97"/>
      <c r="ABD12" s="97"/>
      <c r="ABE12" s="97"/>
      <c r="ABF12" s="97"/>
      <c r="ABG12" s="97"/>
      <c r="ABH12" s="97"/>
      <c r="ABI12" s="97"/>
      <c r="ABJ12" s="97"/>
      <c r="ABK12" s="97"/>
      <c r="ABL12" s="97"/>
      <c r="ABM12" s="97"/>
      <c r="ABN12" s="97"/>
      <c r="ABO12" s="97"/>
      <c r="ABP12" s="97"/>
      <c r="ABQ12" s="97"/>
      <c r="ABR12" s="97"/>
      <c r="ABS12" s="97"/>
      <c r="ABT12" s="97"/>
      <c r="ABU12" s="97"/>
      <c r="ABV12" s="97"/>
      <c r="ABW12" s="97"/>
      <c r="ABX12" s="97"/>
      <c r="ABY12" s="97"/>
      <c r="ABZ12" s="97"/>
      <c r="ACA12" s="97"/>
      <c r="ACB12" s="97"/>
      <c r="ACC12" s="97"/>
      <c r="ACD12" s="97"/>
      <c r="ACE12" s="97"/>
      <c r="ACF12" s="97"/>
      <c r="ACG12" s="97"/>
      <c r="ACH12" s="97"/>
      <c r="ACI12" s="97"/>
      <c r="ACJ12" s="97"/>
      <c r="ACK12" s="97"/>
      <c r="ACL12" s="97"/>
      <c r="ACM12" s="97"/>
      <c r="ACN12" s="97"/>
      <c r="ACO12" s="97"/>
      <c r="ACP12" s="97"/>
      <c r="ACQ12" s="97"/>
      <c r="ACR12" s="97"/>
      <c r="ACS12" s="97"/>
      <c r="ACT12" s="97"/>
      <c r="ACU12" s="97"/>
      <c r="ACV12" s="97"/>
      <c r="ACW12" s="97"/>
      <c r="ACX12" s="97"/>
      <c r="ACY12" s="97"/>
      <c r="ACZ12" s="97"/>
      <c r="ADA12" s="97"/>
      <c r="ADB12" s="97"/>
      <c r="ADC12" s="97"/>
      <c r="ADD12" s="97"/>
      <c r="ADE12" s="97"/>
      <c r="ADF12" s="97"/>
      <c r="ADG12" s="97"/>
      <c r="ADH12" s="97"/>
      <c r="ADI12" s="97"/>
      <c r="ADJ12" s="97"/>
      <c r="ADK12" s="97"/>
      <c r="ADL12" s="97"/>
      <c r="ADM12" s="97"/>
      <c r="ADN12" s="97"/>
      <c r="ADO12" s="97"/>
      <c r="ADP12" s="97"/>
      <c r="ADQ12" s="97"/>
      <c r="ADR12" s="97"/>
      <c r="ADS12" s="97"/>
      <c r="ADT12" s="97"/>
      <c r="ADU12" s="97"/>
      <c r="ADV12" s="97"/>
      <c r="ADW12" s="97"/>
      <c r="ADX12" s="97"/>
      <c r="ADY12" s="97"/>
      <c r="ADZ12" s="97"/>
      <c r="AEA12" s="97"/>
      <c r="AEB12" s="97"/>
      <c r="AEC12" s="97"/>
      <c r="AED12" s="97"/>
      <c r="AEE12" s="97"/>
      <c r="AEF12" s="97"/>
      <c r="AEG12" s="97"/>
      <c r="AEH12" s="97"/>
      <c r="AEI12" s="97"/>
      <c r="AEJ12" s="97"/>
      <c r="AEK12" s="97"/>
      <c r="AEL12" s="97"/>
      <c r="AEM12" s="97"/>
      <c r="AEN12" s="97"/>
      <c r="AEO12" s="97"/>
      <c r="AEP12" s="97"/>
      <c r="AEQ12" s="97"/>
      <c r="AER12" s="97"/>
      <c r="AES12" s="97"/>
      <c r="AET12" s="97"/>
      <c r="AEU12" s="97"/>
      <c r="AEV12" s="97"/>
      <c r="AEW12" s="97"/>
      <c r="AEX12" s="97"/>
      <c r="AEY12" s="97"/>
      <c r="AEZ12" s="97"/>
      <c r="AFA12" s="97"/>
      <c r="AFB12" s="97"/>
      <c r="AFC12" s="97"/>
      <c r="AFD12" s="97"/>
      <c r="AFE12" s="97"/>
      <c r="AFF12" s="97"/>
      <c r="AFG12" s="97"/>
      <c r="AFH12" s="97"/>
      <c r="AFI12" s="97"/>
      <c r="AFJ12" s="97"/>
      <c r="AFK12" s="97"/>
      <c r="AFL12" s="97"/>
      <c r="AFM12" s="97"/>
      <c r="AFN12" s="97"/>
      <c r="AFO12" s="97"/>
      <c r="AFP12" s="97"/>
      <c r="AFQ12" s="97"/>
      <c r="AFR12" s="97"/>
      <c r="AFS12" s="97"/>
      <c r="AFT12" s="97"/>
      <c r="AFU12" s="97"/>
      <c r="AFV12" s="97"/>
      <c r="AFW12" s="97"/>
      <c r="AFX12" s="97"/>
      <c r="AFY12" s="97"/>
      <c r="AFZ12" s="97"/>
      <c r="AGA12" s="97"/>
      <c r="AGB12" s="97"/>
      <c r="AGC12" s="97"/>
      <c r="AGD12" s="97"/>
      <c r="AGE12" s="97"/>
      <c r="AGF12" s="97"/>
      <c r="AGG12" s="97"/>
      <c r="AGH12" s="97"/>
      <c r="AGI12" s="97"/>
      <c r="AGJ12" s="97"/>
      <c r="AGK12" s="97"/>
      <c r="AGL12" s="97"/>
      <c r="AGM12" s="97"/>
      <c r="AGN12" s="97"/>
      <c r="AGO12" s="97"/>
      <c r="AGP12" s="97"/>
      <c r="AGQ12" s="97"/>
      <c r="AGR12" s="97"/>
      <c r="AGS12" s="97"/>
      <c r="AGT12" s="97"/>
      <c r="AGU12" s="97"/>
      <c r="AGV12" s="97"/>
      <c r="AGW12" s="97"/>
      <c r="AGX12" s="97"/>
      <c r="AGY12" s="97"/>
      <c r="AGZ12" s="97"/>
      <c r="AHA12" s="97"/>
      <c r="AHB12" s="97"/>
      <c r="AHC12" s="97"/>
      <c r="AHD12" s="97"/>
      <c r="AHE12" s="97"/>
      <c r="AHF12" s="97"/>
      <c r="AHG12" s="97"/>
      <c r="AHH12" s="97"/>
      <c r="AHI12" s="97"/>
      <c r="AHJ12" s="97"/>
      <c r="AHK12" s="97"/>
      <c r="AHL12" s="97"/>
      <c r="AHM12" s="97"/>
      <c r="AHN12" s="97"/>
      <c r="AHO12" s="97"/>
      <c r="AHP12" s="97"/>
      <c r="AHQ12" s="97"/>
      <c r="AHR12" s="97"/>
      <c r="AHS12" s="97"/>
      <c r="AHT12" s="97"/>
      <c r="AHU12" s="97"/>
      <c r="AHV12" s="97"/>
      <c r="AHW12" s="97"/>
      <c r="AHX12" s="97"/>
      <c r="AHY12" s="97"/>
      <c r="AHZ12" s="97"/>
      <c r="AIA12" s="97"/>
      <c r="AIB12" s="97"/>
      <c r="AIC12" s="97"/>
      <c r="AID12" s="97"/>
      <c r="AIE12" s="97"/>
      <c r="AIF12" s="97"/>
      <c r="AIG12" s="97"/>
      <c r="AIH12" s="97"/>
      <c r="AII12" s="97"/>
      <c r="AIJ12" s="97"/>
      <c r="AIK12" s="97"/>
      <c r="AIL12" s="97"/>
      <c r="AIM12" s="97"/>
      <c r="AIN12" s="97"/>
      <c r="AIO12" s="97"/>
      <c r="AIP12" s="97"/>
      <c r="AIQ12" s="97"/>
      <c r="AIR12" s="97"/>
      <c r="AIS12" s="97"/>
      <c r="AIT12" s="97"/>
      <c r="AIU12" s="97"/>
      <c r="AIV12" s="97"/>
      <c r="AIW12" s="97"/>
      <c r="AIX12" s="97"/>
      <c r="AIY12" s="97"/>
      <c r="AIZ12" s="97"/>
      <c r="AJA12" s="97"/>
      <c r="AJB12" s="97"/>
      <c r="AJC12" s="97"/>
      <c r="AJD12" s="97"/>
      <c r="AJE12" s="97"/>
      <c r="AJF12" s="97"/>
      <c r="AJG12" s="97"/>
      <c r="AJH12" s="97"/>
      <c r="AJI12" s="97"/>
      <c r="AJJ12" s="97"/>
      <c r="AJK12" s="97"/>
      <c r="AJL12" s="97"/>
      <c r="AJM12" s="97"/>
      <c r="AJN12" s="97"/>
      <c r="AJO12" s="97"/>
      <c r="AJP12" s="97"/>
      <c r="AJQ12" s="97"/>
      <c r="AJR12" s="97"/>
      <c r="AJS12" s="97"/>
      <c r="AJT12" s="97"/>
      <c r="AJU12" s="97"/>
      <c r="AJV12" s="97"/>
      <c r="AJW12" s="97"/>
      <c r="AJX12" s="97"/>
      <c r="AJY12" s="97"/>
      <c r="AJZ12" s="97"/>
      <c r="AKA12" s="97"/>
      <c r="AKB12" s="97"/>
      <c r="AKC12" s="97"/>
      <c r="AKD12" s="97"/>
      <c r="AKE12" s="97"/>
      <c r="AKF12" s="97"/>
      <c r="AKG12" s="97"/>
      <c r="AKH12" s="97"/>
      <c r="AKI12" s="97"/>
      <c r="AKJ12" s="97"/>
      <c r="AKK12" s="97"/>
      <c r="AKL12" s="97"/>
      <c r="AKM12" s="97"/>
      <c r="AKN12" s="97"/>
      <c r="AKO12" s="97"/>
      <c r="AKP12" s="97"/>
      <c r="AKQ12" s="97"/>
      <c r="AKR12" s="97"/>
      <c r="AKS12" s="97"/>
      <c r="AKT12" s="97"/>
      <c r="AKU12" s="97"/>
      <c r="AKV12" s="97"/>
      <c r="AKW12" s="97"/>
      <c r="AKX12" s="97"/>
      <c r="AKY12" s="97"/>
      <c r="AKZ12" s="97"/>
      <c r="ALA12" s="97"/>
      <c r="ALB12" s="97"/>
      <c r="ALC12" s="97"/>
      <c r="ALD12" s="97"/>
      <c r="ALE12" s="97"/>
      <c r="ALF12" s="97"/>
      <c r="ALG12" s="97"/>
      <c r="ALH12" s="97"/>
      <c r="ALI12" s="97"/>
      <c r="ALJ12" s="97"/>
      <c r="ALK12" s="97"/>
      <c r="ALL12" s="97"/>
      <c r="ALM12" s="97"/>
      <c r="ALN12" s="97"/>
      <c r="ALO12" s="97"/>
      <c r="ALP12" s="97"/>
      <c r="ALQ12" s="97"/>
      <c r="ALR12" s="97"/>
      <c r="ALS12" s="97"/>
      <c r="ALT12" s="97"/>
      <c r="ALU12" s="97"/>
      <c r="ALV12" s="97"/>
      <c r="ALW12" s="97"/>
      <c r="ALX12" s="97"/>
      <c r="ALY12" s="97"/>
      <c r="ALZ12" s="97"/>
      <c r="AMA12" s="97"/>
      <c r="AMB12" s="97"/>
      <c r="AMC12" s="97"/>
      <c r="AMD12" s="97"/>
      <c r="AME12" s="97"/>
      <c r="AMF12" s="97"/>
      <c r="AMG12" s="97"/>
      <c r="AMH12" s="97"/>
      <c r="AMI12" s="97"/>
      <c r="AMJ12" s="97"/>
      <c r="AMK12" s="97"/>
      <c r="AML12" s="97"/>
      <c r="AMM12" s="97"/>
      <c r="AMN12" s="97"/>
      <c r="AMO12" s="97"/>
      <c r="AMP12" s="97"/>
      <c r="AMQ12" s="97"/>
      <c r="AMR12" s="97"/>
      <c r="AMS12" s="97"/>
      <c r="AMT12" s="97"/>
      <c r="AMU12" s="97"/>
      <c r="AMV12" s="97"/>
      <c r="AMW12" s="97"/>
      <c r="AMX12" s="97"/>
      <c r="AMY12" s="97"/>
      <c r="AMZ12" s="97"/>
      <c r="ANA12" s="97"/>
      <c r="ANB12" s="97"/>
      <c r="ANC12" s="97"/>
      <c r="AND12" s="97"/>
      <c r="ANE12" s="97"/>
      <c r="ANF12" s="97"/>
      <c r="ANG12" s="97"/>
      <c r="ANH12" s="97"/>
      <c r="ANI12" s="97"/>
      <c r="ANJ12" s="97"/>
      <c r="ANK12" s="97"/>
      <c r="ANL12" s="97"/>
      <c r="ANM12" s="97"/>
      <c r="ANN12" s="97"/>
      <c r="ANO12" s="97"/>
      <c r="ANP12" s="97"/>
      <c r="ANQ12" s="97"/>
      <c r="ANR12" s="97"/>
      <c r="ANS12" s="97"/>
      <c r="ANT12" s="97"/>
      <c r="ANU12" s="97"/>
      <c r="ANV12" s="97"/>
      <c r="ANW12" s="97"/>
      <c r="ANX12" s="97"/>
      <c r="ANY12" s="97"/>
      <c r="ANZ12" s="97"/>
      <c r="AOA12" s="97"/>
      <c r="AOB12" s="97"/>
      <c r="AOC12" s="97"/>
      <c r="AOD12" s="97"/>
      <c r="AOE12" s="97"/>
      <c r="AOF12" s="97"/>
      <c r="AOG12" s="97"/>
      <c r="AOH12" s="97"/>
      <c r="AOI12" s="97"/>
      <c r="AOJ12" s="97"/>
      <c r="AOK12" s="97"/>
      <c r="AOL12" s="97"/>
      <c r="AOM12" s="97"/>
      <c r="AON12" s="97"/>
      <c r="AOO12" s="97"/>
      <c r="AOP12" s="97"/>
      <c r="AOQ12" s="97"/>
      <c r="AOR12" s="97"/>
      <c r="AOS12" s="97"/>
      <c r="AOT12" s="97"/>
      <c r="AOU12" s="97"/>
      <c r="AOV12" s="97"/>
      <c r="AOW12" s="97"/>
      <c r="AOX12" s="97"/>
      <c r="AOY12" s="97"/>
      <c r="AOZ12" s="97"/>
      <c r="APA12" s="97"/>
      <c r="APB12" s="97"/>
      <c r="APC12" s="97"/>
      <c r="APD12" s="97"/>
      <c r="APE12" s="97"/>
      <c r="APF12" s="97"/>
      <c r="APG12" s="97"/>
      <c r="APH12" s="97"/>
      <c r="API12" s="97"/>
      <c r="APJ12" s="97"/>
      <c r="APK12" s="97"/>
      <c r="APL12" s="97"/>
      <c r="APM12" s="97"/>
      <c r="APN12" s="97"/>
      <c r="APO12" s="97"/>
      <c r="APP12" s="97"/>
      <c r="APQ12" s="97"/>
      <c r="APR12" s="97"/>
      <c r="APS12" s="97"/>
      <c r="APT12" s="97"/>
      <c r="APU12" s="97"/>
      <c r="APV12" s="97"/>
      <c r="APW12" s="97"/>
      <c r="APX12" s="97"/>
      <c r="APY12" s="97"/>
      <c r="APZ12" s="97"/>
      <c r="AQA12" s="97"/>
      <c r="AQB12" s="97"/>
      <c r="AQC12" s="97"/>
      <c r="AQD12" s="97"/>
      <c r="AQE12" s="97"/>
      <c r="AQF12" s="97"/>
      <c r="AQG12" s="97"/>
      <c r="AQH12" s="97"/>
      <c r="AQI12" s="97"/>
      <c r="AQJ12" s="97"/>
      <c r="AQK12" s="97"/>
      <c r="AQL12" s="97"/>
      <c r="AQM12" s="97"/>
      <c r="AQN12" s="97"/>
      <c r="AQO12" s="97"/>
      <c r="AQP12" s="97"/>
      <c r="AQQ12" s="97"/>
      <c r="AQR12" s="97"/>
      <c r="AQS12" s="97"/>
      <c r="AQT12" s="97"/>
      <c r="AQU12" s="97"/>
      <c r="AQV12" s="97"/>
      <c r="AQW12" s="97"/>
      <c r="AQX12" s="97"/>
      <c r="AQY12" s="97"/>
      <c r="AQZ12" s="97"/>
      <c r="ARA12" s="97"/>
      <c r="ARB12" s="97"/>
      <c r="ARC12" s="97"/>
      <c r="ARD12" s="97"/>
      <c r="ARE12" s="97"/>
      <c r="ARF12" s="97"/>
      <c r="ARG12" s="97"/>
      <c r="ARH12" s="97"/>
      <c r="ARI12" s="97"/>
      <c r="ARJ12" s="97"/>
      <c r="ARK12" s="97"/>
      <c r="ARL12" s="97"/>
      <c r="ARM12" s="97"/>
      <c r="ARN12" s="97"/>
      <c r="ARO12" s="97"/>
      <c r="ARP12" s="97"/>
      <c r="ARQ12" s="97"/>
      <c r="ARR12" s="97"/>
      <c r="ARS12" s="97"/>
      <c r="ART12" s="97"/>
      <c r="ARU12" s="97"/>
      <c r="ARV12" s="97"/>
      <c r="ARW12" s="97"/>
      <c r="ARX12" s="97"/>
      <c r="ARY12" s="97"/>
      <c r="ARZ12" s="97"/>
      <c r="ASA12" s="97"/>
      <c r="ASB12" s="97"/>
      <c r="ASC12" s="97"/>
      <c r="ASD12" s="97"/>
      <c r="ASE12" s="97"/>
      <c r="ASF12" s="97"/>
      <c r="ASG12" s="97"/>
      <c r="ASH12" s="97"/>
      <c r="ASI12" s="97"/>
      <c r="ASJ12" s="97"/>
      <c r="ASK12" s="97"/>
      <c r="ASL12" s="97"/>
      <c r="ASM12" s="97"/>
      <c r="ASN12" s="97"/>
      <c r="ASO12" s="97"/>
      <c r="ASP12" s="97"/>
      <c r="ASQ12" s="97"/>
      <c r="ASR12" s="97"/>
      <c r="ASS12" s="97"/>
      <c r="AST12" s="97"/>
      <c r="ASU12" s="97"/>
      <c r="ASV12" s="97"/>
      <c r="ASW12" s="97"/>
      <c r="ASX12" s="97"/>
      <c r="ASY12" s="97"/>
      <c r="ASZ12" s="97"/>
      <c r="ATA12" s="97"/>
      <c r="ATB12" s="97"/>
      <c r="ATC12" s="97"/>
      <c r="ATD12" s="97"/>
      <c r="ATE12" s="97"/>
      <c r="ATF12" s="97"/>
      <c r="ATG12" s="97"/>
      <c r="ATH12" s="97"/>
      <c r="ATI12" s="97"/>
      <c r="ATJ12" s="97"/>
      <c r="ATK12" s="97"/>
      <c r="ATL12" s="97"/>
      <c r="ATM12" s="97"/>
      <c r="ATN12" s="97"/>
      <c r="ATO12" s="97"/>
      <c r="ATP12" s="97"/>
      <c r="ATQ12" s="97"/>
      <c r="ATR12" s="97"/>
      <c r="ATS12" s="97"/>
      <c r="ATT12" s="97"/>
      <c r="ATU12" s="97"/>
      <c r="ATV12" s="97"/>
      <c r="ATW12" s="97"/>
      <c r="ATX12" s="97"/>
      <c r="ATY12" s="97"/>
      <c r="ATZ12" s="97"/>
      <c r="AUA12" s="97"/>
      <c r="AUB12" s="97"/>
      <c r="AUC12" s="97"/>
      <c r="AUD12" s="97"/>
      <c r="AUE12" s="97"/>
      <c r="AUF12" s="97"/>
      <c r="AUG12" s="97"/>
      <c r="AUH12" s="97"/>
      <c r="AUI12" s="97"/>
      <c r="AUJ12" s="97"/>
      <c r="AUK12" s="97"/>
      <c r="AUL12" s="97"/>
      <c r="AUM12" s="97"/>
      <c r="AUN12" s="97"/>
      <c r="AUO12" s="97"/>
      <c r="AUP12" s="97"/>
      <c r="AUQ12" s="97"/>
      <c r="AUR12" s="97"/>
      <c r="AUS12" s="97"/>
      <c r="AUT12" s="97"/>
      <c r="AUU12" s="97"/>
      <c r="AUV12" s="97"/>
      <c r="AUW12" s="97"/>
      <c r="AUX12" s="97"/>
      <c r="AUY12" s="97"/>
      <c r="AUZ12" s="97"/>
      <c r="AVA12" s="97"/>
      <c r="AVB12" s="97"/>
      <c r="AVC12" s="97"/>
      <c r="AVD12" s="97"/>
      <c r="AVE12" s="97"/>
      <c r="AVF12" s="97"/>
      <c r="AVG12" s="97"/>
      <c r="AVH12" s="97"/>
      <c r="AVI12" s="97"/>
      <c r="AVJ12" s="97"/>
      <c r="AVK12" s="97"/>
      <c r="AVL12" s="97"/>
      <c r="AVM12" s="97"/>
      <c r="AVN12" s="97"/>
      <c r="AVO12" s="97"/>
      <c r="AVP12" s="97"/>
      <c r="AVQ12" s="97"/>
      <c r="AVR12" s="97"/>
      <c r="AVS12" s="97"/>
      <c r="AVT12" s="97"/>
      <c r="AVU12" s="97"/>
      <c r="AVV12" s="97"/>
      <c r="AVW12" s="97"/>
      <c r="AVX12" s="97"/>
      <c r="AVY12" s="97"/>
      <c r="AVZ12" s="97"/>
      <c r="AWA12" s="97"/>
      <c r="AWB12" s="97"/>
      <c r="AWC12" s="97"/>
      <c r="AWD12" s="97"/>
      <c r="AWE12" s="97"/>
      <c r="AWF12" s="97"/>
      <c r="AWG12" s="97"/>
      <c r="AWH12" s="97"/>
      <c r="AWI12" s="97"/>
      <c r="AWJ12" s="97"/>
      <c r="AWK12" s="97"/>
      <c r="AWL12" s="97"/>
      <c r="AWM12" s="97"/>
      <c r="AWN12" s="97"/>
      <c r="AWO12" s="97"/>
      <c r="AWP12" s="97"/>
      <c r="AWQ12" s="97"/>
      <c r="AWR12" s="97"/>
      <c r="AWS12" s="97"/>
      <c r="AWT12" s="97"/>
      <c r="AWU12" s="97"/>
      <c r="AWV12" s="97"/>
      <c r="AWW12" s="97"/>
      <c r="AWX12" s="97"/>
      <c r="AWY12" s="97"/>
      <c r="AWZ12" s="97"/>
      <c r="AXA12" s="97"/>
      <c r="AXB12" s="97"/>
      <c r="AXC12" s="97"/>
      <c r="AXD12" s="97"/>
      <c r="AXE12" s="97"/>
      <c r="AXF12" s="97"/>
      <c r="AXG12" s="97"/>
      <c r="AXH12" s="97"/>
      <c r="AXI12" s="97"/>
      <c r="AXJ12" s="97"/>
      <c r="AXK12" s="97"/>
      <c r="AXL12" s="97"/>
      <c r="AXM12" s="97"/>
      <c r="AXN12" s="97"/>
      <c r="AXO12" s="97"/>
      <c r="AXP12" s="97"/>
      <c r="AXQ12" s="97"/>
      <c r="AXR12" s="97"/>
      <c r="AXS12" s="97"/>
      <c r="AXT12" s="97"/>
      <c r="AXU12" s="97"/>
      <c r="AXV12" s="97"/>
      <c r="AXW12" s="97"/>
      <c r="AXX12" s="97"/>
      <c r="AXY12" s="97"/>
      <c r="AXZ12" s="97"/>
      <c r="AYA12" s="97"/>
      <c r="AYB12" s="97"/>
      <c r="AYC12" s="97"/>
      <c r="AYD12" s="97"/>
      <c r="AYE12" s="97"/>
      <c r="AYF12" s="97"/>
      <c r="AYG12" s="97"/>
      <c r="AYH12" s="97"/>
      <c r="AYI12" s="97"/>
      <c r="AYJ12" s="97"/>
      <c r="AYK12" s="97"/>
      <c r="AYL12" s="97"/>
      <c r="AYM12" s="97"/>
      <c r="AYN12" s="97"/>
      <c r="AYO12" s="97"/>
      <c r="AYP12" s="97"/>
      <c r="AYQ12" s="97"/>
      <c r="AYR12" s="97"/>
      <c r="AYS12" s="97"/>
      <c r="AYT12" s="97"/>
      <c r="AYU12" s="97"/>
      <c r="AYV12" s="97"/>
      <c r="AYW12" s="97"/>
      <c r="AYX12" s="97"/>
      <c r="AYY12" s="97"/>
      <c r="AYZ12" s="97"/>
      <c r="AZA12" s="97"/>
      <c r="AZB12" s="97"/>
      <c r="AZC12" s="97"/>
      <c r="AZD12" s="97"/>
      <c r="AZE12" s="97"/>
      <c r="AZF12" s="97"/>
      <c r="AZG12" s="97"/>
      <c r="AZH12" s="97"/>
      <c r="AZI12" s="97"/>
      <c r="AZJ12" s="97"/>
      <c r="AZK12" s="97"/>
      <c r="AZL12" s="97"/>
      <c r="AZM12" s="97"/>
      <c r="AZN12" s="97"/>
      <c r="AZO12" s="97"/>
      <c r="AZP12" s="97"/>
      <c r="AZQ12" s="97"/>
      <c r="AZR12" s="97"/>
      <c r="AZS12" s="97"/>
      <c r="AZT12" s="97"/>
      <c r="AZU12" s="97"/>
      <c r="AZV12" s="97"/>
      <c r="AZW12" s="97"/>
      <c r="AZX12" s="97"/>
      <c r="AZY12" s="97"/>
      <c r="AZZ12" s="97"/>
      <c r="BAA12" s="97"/>
      <c r="BAB12" s="97"/>
      <c r="BAC12" s="97"/>
      <c r="BAD12" s="97"/>
      <c r="BAE12" s="97"/>
      <c r="BAF12" s="97"/>
      <c r="BAG12" s="97"/>
      <c r="BAH12" s="97"/>
      <c r="BAI12" s="97"/>
      <c r="BAJ12" s="97"/>
      <c r="BAK12" s="97"/>
      <c r="BAL12" s="97"/>
      <c r="BAM12" s="97"/>
      <c r="BAN12" s="97"/>
      <c r="BAO12" s="97"/>
      <c r="BAP12" s="97"/>
      <c r="BAQ12" s="97"/>
      <c r="BAR12" s="97"/>
      <c r="BAS12" s="97"/>
      <c r="BAT12" s="97"/>
      <c r="BAU12" s="97"/>
      <c r="BAV12" s="97"/>
      <c r="BAW12" s="97"/>
      <c r="BAX12" s="97"/>
      <c r="BAY12" s="97"/>
      <c r="BAZ12" s="97"/>
      <c r="BBA12" s="97"/>
      <c r="BBB12" s="97"/>
      <c r="BBC12" s="97"/>
      <c r="BBD12" s="97"/>
      <c r="BBE12" s="97"/>
      <c r="BBF12" s="97"/>
      <c r="BBG12" s="97"/>
      <c r="BBH12" s="97"/>
      <c r="BBI12" s="97"/>
      <c r="BBJ12" s="97"/>
      <c r="BBK12" s="97"/>
      <c r="BBL12" s="97"/>
      <c r="BBM12" s="97"/>
      <c r="BBN12" s="97"/>
      <c r="BBO12" s="97"/>
      <c r="BBP12" s="97"/>
      <c r="BBQ12" s="97"/>
      <c r="BBR12" s="97"/>
      <c r="BBS12" s="97"/>
      <c r="BBT12" s="97"/>
      <c r="BBU12" s="97"/>
      <c r="BBV12" s="97"/>
      <c r="BBW12" s="97"/>
      <c r="BBX12" s="97"/>
      <c r="BBY12" s="97"/>
      <c r="BBZ12" s="97"/>
      <c r="BCA12" s="97"/>
      <c r="BCB12" s="97"/>
      <c r="BCC12" s="97"/>
      <c r="BCD12" s="97"/>
      <c r="BCE12" s="97"/>
      <c r="BCF12" s="97"/>
      <c r="BCG12" s="97"/>
      <c r="BCH12" s="97"/>
      <c r="BCI12" s="97"/>
      <c r="BCJ12" s="97"/>
      <c r="BCK12" s="97"/>
      <c r="BCL12" s="97"/>
      <c r="BCM12" s="97"/>
      <c r="BCN12" s="97"/>
      <c r="BCO12" s="97"/>
      <c r="BCP12" s="97"/>
      <c r="BCQ12" s="97"/>
      <c r="BCR12" s="97"/>
      <c r="BCS12" s="97"/>
      <c r="BCT12" s="97"/>
      <c r="BCU12" s="97"/>
      <c r="BCV12" s="97"/>
      <c r="BCW12" s="97"/>
      <c r="BCX12" s="97"/>
      <c r="BCY12" s="97"/>
      <c r="BCZ12" s="97"/>
      <c r="BDA12" s="97"/>
      <c r="BDB12" s="97"/>
      <c r="BDC12" s="97"/>
      <c r="BDD12" s="97"/>
      <c r="BDE12" s="97"/>
      <c r="BDF12" s="97"/>
      <c r="BDG12" s="97"/>
      <c r="BDH12" s="97"/>
      <c r="BDI12" s="97"/>
      <c r="BDJ12" s="97"/>
      <c r="BDK12" s="97"/>
      <c r="BDL12" s="97"/>
      <c r="BDM12" s="97"/>
      <c r="BDN12" s="97"/>
      <c r="BDO12" s="97"/>
      <c r="BDP12" s="97"/>
      <c r="BDQ12" s="97"/>
      <c r="BDR12" s="97"/>
      <c r="BDS12" s="97"/>
      <c r="BDT12" s="97"/>
      <c r="BDU12" s="97"/>
      <c r="BDV12" s="97"/>
      <c r="BDW12" s="97"/>
      <c r="BDX12" s="97"/>
      <c r="BDY12" s="97"/>
      <c r="BDZ12" s="97"/>
      <c r="BEA12" s="97"/>
      <c r="BEB12" s="97"/>
      <c r="BEC12" s="97"/>
      <c r="BED12" s="97"/>
      <c r="BEE12" s="97"/>
      <c r="BEF12" s="97"/>
      <c r="BEG12" s="97"/>
      <c r="BEH12" s="97"/>
      <c r="BEI12" s="97"/>
      <c r="BEJ12" s="97"/>
      <c r="BEK12" s="97"/>
      <c r="BEL12" s="97"/>
      <c r="BEM12" s="97"/>
      <c r="BEN12" s="97"/>
      <c r="BEO12" s="97"/>
      <c r="BEP12" s="97"/>
      <c r="BEQ12" s="97"/>
      <c r="BER12" s="97"/>
      <c r="BES12" s="97"/>
      <c r="BET12" s="97"/>
      <c r="BEU12" s="97"/>
      <c r="BEV12" s="97"/>
      <c r="BEW12" s="97"/>
      <c r="BEX12" s="97"/>
      <c r="BEY12" s="97"/>
      <c r="BEZ12" s="97"/>
      <c r="BFA12" s="97"/>
      <c r="BFB12" s="97"/>
      <c r="BFC12" s="97"/>
      <c r="BFD12" s="97"/>
      <c r="BFE12" s="97"/>
      <c r="BFF12" s="97"/>
      <c r="BFG12" s="97"/>
      <c r="BFH12" s="97"/>
      <c r="BFI12" s="97"/>
      <c r="BFJ12" s="97"/>
      <c r="BFK12" s="97"/>
      <c r="BFL12" s="97"/>
      <c r="BFM12" s="97"/>
      <c r="BFN12" s="97"/>
      <c r="BFO12" s="97"/>
      <c r="BFP12" s="97"/>
      <c r="BFQ12" s="97"/>
      <c r="BFR12" s="97"/>
      <c r="BFS12" s="97"/>
      <c r="BFT12" s="97"/>
      <c r="BFU12" s="97"/>
      <c r="BFV12" s="97"/>
      <c r="BFW12" s="97"/>
      <c r="BFX12" s="97"/>
      <c r="BFY12" s="97"/>
      <c r="BFZ12" s="97"/>
      <c r="BGA12" s="97"/>
      <c r="BGB12" s="97"/>
      <c r="BGC12" s="97"/>
      <c r="BGD12" s="97"/>
      <c r="BGE12" s="97"/>
      <c r="BGF12" s="97"/>
      <c r="BGG12" s="97"/>
      <c r="BGH12" s="97"/>
      <c r="BGI12" s="97"/>
      <c r="BGJ12" s="97"/>
      <c r="BGK12" s="97"/>
      <c r="BGL12" s="97"/>
    </row>
    <row r="13" spans="1:1546" ht="12" x14ac:dyDescent="0.2">
      <c r="B13" s="98" t="s">
        <v>91</v>
      </c>
      <c r="E13" s="99" t="s">
        <v>84</v>
      </c>
      <c r="F13" s="100"/>
      <c r="G13" s="100"/>
      <c r="H13" s="100"/>
      <c r="I13" s="100"/>
      <c r="J13" s="100"/>
      <c r="K13" s="100"/>
      <c r="L13" s="100"/>
      <c r="M13" s="100"/>
      <c r="N13" s="100"/>
      <c r="O13" s="100"/>
      <c r="P13" s="100"/>
      <c r="Q13" s="100"/>
      <c r="R13" s="100"/>
      <c r="S13" s="100"/>
      <c r="T13" s="100"/>
      <c r="U13" s="100"/>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c r="DK13" s="97"/>
      <c r="DL13" s="97"/>
      <c r="DM13" s="97"/>
      <c r="DN13" s="97"/>
      <c r="DO13" s="97"/>
      <c r="DP13" s="97"/>
      <c r="DQ13" s="97"/>
      <c r="DR13" s="97"/>
      <c r="DS13" s="97"/>
      <c r="DT13" s="97"/>
      <c r="DU13" s="97"/>
      <c r="DV13" s="97"/>
      <c r="DW13" s="97"/>
      <c r="DX13" s="97"/>
      <c r="DY13" s="97"/>
      <c r="DZ13" s="97"/>
      <c r="EA13" s="97"/>
      <c r="EB13" s="97"/>
      <c r="EC13" s="97"/>
      <c r="ED13" s="97"/>
      <c r="EE13" s="97"/>
      <c r="EF13" s="97"/>
      <c r="EG13" s="97"/>
      <c r="EH13" s="97"/>
      <c r="EI13" s="97"/>
      <c r="EJ13" s="97"/>
      <c r="EK13" s="97"/>
      <c r="EL13" s="97"/>
      <c r="EM13" s="97"/>
      <c r="EN13" s="97"/>
      <c r="EO13" s="97"/>
      <c r="EP13" s="97"/>
      <c r="EQ13" s="97"/>
      <c r="ER13" s="97"/>
      <c r="ES13" s="97"/>
      <c r="ET13" s="97"/>
      <c r="EU13" s="97"/>
      <c r="EV13" s="97"/>
      <c r="EW13" s="97"/>
      <c r="EX13" s="97"/>
      <c r="EY13" s="97"/>
      <c r="EZ13" s="97"/>
      <c r="FA13" s="97"/>
      <c r="FB13" s="97"/>
      <c r="FC13" s="97"/>
      <c r="FD13" s="97"/>
      <c r="FE13" s="97"/>
      <c r="FF13" s="97"/>
      <c r="FG13" s="97"/>
      <c r="FH13" s="97"/>
      <c r="FI13" s="97"/>
      <c r="FJ13" s="97"/>
      <c r="FK13" s="97"/>
      <c r="FL13" s="97"/>
      <c r="FM13" s="97"/>
      <c r="FN13" s="97"/>
      <c r="FO13" s="97"/>
      <c r="FP13" s="97"/>
      <c r="FQ13" s="97"/>
      <c r="FR13" s="97"/>
      <c r="FS13" s="97"/>
      <c r="FT13" s="97"/>
      <c r="FU13" s="97"/>
      <c r="FV13" s="97"/>
      <c r="FW13" s="97"/>
      <c r="FX13" s="97"/>
      <c r="FY13" s="97"/>
      <c r="FZ13" s="97"/>
      <c r="GA13" s="97"/>
      <c r="GB13" s="97"/>
      <c r="GC13" s="97"/>
      <c r="GD13" s="97"/>
      <c r="GE13" s="97"/>
      <c r="GF13" s="97"/>
      <c r="GG13" s="97"/>
      <c r="GH13" s="97"/>
      <c r="GI13" s="97"/>
      <c r="GJ13" s="97"/>
      <c r="GK13" s="97"/>
      <c r="GL13" s="97"/>
      <c r="GM13" s="97"/>
      <c r="GN13" s="97"/>
      <c r="GO13" s="97"/>
      <c r="GP13" s="97"/>
      <c r="GQ13" s="97"/>
      <c r="GR13" s="97"/>
      <c r="GS13" s="97"/>
      <c r="GT13" s="97"/>
      <c r="GU13" s="97"/>
      <c r="GV13" s="97"/>
      <c r="GW13" s="97"/>
      <c r="GX13" s="97"/>
      <c r="GY13" s="97"/>
      <c r="GZ13" s="97"/>
      <c r="HA13" s="97"/>
      <c r="HB13" s="97"/>
      <c r="HC13" s="97"/>
      <c r="HD13" s="97"/>
      <c r="HE13" s="97"/>
      <c r="HF13" s="97"/>
      <c r="HG13" s="97"/>
      <c r="HH13" s="97"/>
      <c r="HI13" s="97"/>
      <c r="HJ13" s="97"/>
      <c r="HK13" s="97"/>
      <c r="HL13" s="97"/>
      <c r="HM13" s="97"/>
      <c r="HN13" s="97"/>
      <c r="HO13" s="97"/>
      <c r="HP13" s="97"/>
      <c r="HQ13" s="97"/>
      <c r="HR13" s="97"/>
      <c r="HS13" s="97"/>
      <c r="HT13" s="97"/>
      <c r="HU13" s="97"/>
      <c r="HV13" s="97"/>
      <c r="HW13" s="97"/>
      <c r="HX13" s="97"/>
      <c r="HY13" s="97"/>
      <c r="HZ13" s="97"/>
      <c r="IA13" s="97"/>
      <c r="IB13" s="97"/>
      <c r="IC13" s="97"/>
      <c r="ID13" s="97"/>
      <c r="IE13" s="97"/>
      <c r="IF13" s="97"/>
      <c r="IG13" s="97"/>
      <c r="IH13" s="97"/>
      <c r="II13" s="97"/>
      <c r="IJ13" s="97"/>
      <c r="IK13" s="97"/>
      <c r="IL13" s="97"/>
      <c r="IM13" s="97"/>
      <c r="IN13" s="97"/>
      <c r="IO13" s="97"/>
      <c r="IP13" s="97"/>
      <c r="IQ13" s="97"/>
      <c r="IR13" s="97"/>
      <c r="IS13" s="97"/>
      <c r="IT13" s="97"/>
      <c r="IU13" s="97"/>
      <c r="IV13" s="97"/>
      <c r="IW13" s="97"/>
      <c r="IX13" s="97"/>
      <c r="IY13" s="97"/>
      <c r="IZ13" s="97"/>
      <c r="JA13" s="97"/>
      <c r="JB13" s="97"/>
      <c r="JC13" s="97"/>
      <c r="JD13" s="97"/>
      <c r="JE13" s="97"/>
      <c r="JF13" s="97"/>
      <c r="JG13" s="97"/>
      <c r="JH13" s="97"/>
      <c r="JI13" s="97"/>
      <c r="JJ13" s="97"/>
      <c r="JK13" s="97"/>
      <c r="JL13" s="97"/>
      <c r="JM13" s="97"/>
      <c r="JN13" s="97"/>
      <c r="JO13" s="97"/>
      <c r="JP13" s="97"/>
      <c r="JQ13" s="97"/>
      <c r="JR13" s="97"/>
      <c r="JS13" s="97"/>
      <c r="JT13" s="97"/>
      <c r="JU13" s="97"/>
      <c r="JV13" s="97"/>
      <c r="JW13" s="97"/>
      <c r="JX13" s="97"/>
      <c r="JY13" s="97"/>
      <c r="JZ13" s="97"/>
      <c r="KA13" s="97"/>
      <c r="KB13" s="97"/>
      <c r="KC13" s="97"/>
      <c r="KD13" s="97"/>
      <c r="KE13" s="97"/>
      <c r="KF13" s="97"/>
      <c r="KG13" s="97"/>
      <c r="KH13" s="97"/>
      <c r="KI13" s="97"/>
      <c r="KJ13" s="97"/>
      <c r="KK13" s="97"/>
      <c r="KL13" s="97"/>
      <c r="KM13" s="97"/>
      <c r="KN13" s="97"/>
      <c r="KO13" s="97"/>
      <c r="KP13" s="97"/>
      <c r="KQ13" s="97"/>
      <c r="KR13" s="97"/>
      <c r="KS13" s="97"/>
      <c r="KT13" s="97"/>
      <c r="KU13" s="97"/>
      <c r="KV13" s="97"/>
      <c r="KW13" s="97"/>
      <c r="KX13" s="97"/>
      <c r="KY13" s="97"/>
      <c r="KZ13" s="97"/>
      <c r="LA13" s="97"/>
      <c r="LB13" s="97"/>
      <c r="LC13" s="97"/>
      <c r="LD13" s="97"/>
      <c r="LE13" s="97"/>
      <c r="LF13" s="97"/>
      <c r="LG13" s="97"/>
      <c r="LH13" s="97"/>
      <c r="LI13" s="97"/>
      <c r="LJ13" s="97"/>
      <c r="LK13" s="97"/>
      <c r="LL13" s="97"/>
      <c r="LM13" s="97"/>
      <c r="LN13" s="97"/>
      <c r="LO13" s="97"/>
      <c r="LP13" s="97"/>
      <c r="LQ13" s="97"/>
      <c r="LR13" s="97"/>
      <c r="LS13" s="97"/>
      <c r="LT13" s="97"/>
      <c r="LU13" s="97"/>
      <c r="LV13" s="97"/>
      <c r="LW13" s="97"/>
      <c r="LX13" s="97"/>
      <c r="LY13" s="97"/>
      <c r="LZ13" s="97"/>
      <c r="MA13" s="97"/>
      <c r="MB13" s="97"/>
      <c r="MC13" s="97"/>
      <c r="MD13" s="97"/>
      <c r="ME13" s="97"/>
      <c r="MF13" s="97"/>
      <c r="MG13" s="97"/>
      <c r="MH13" s="97"/>
      <c r="MI13" s="97"/>
      <c r="MJ13" s="97"/>
      <c r="MK13" s="97"/>
      <c r="ML13" s="97"/>
      <c r="MM13" s="97"/>
      <c r="MN13" s="97"/>
      <c r="MO13" s="97"/>
      <c r="MP13" s="97"/>
      <c r="MQ13" s="97"/>
      <c r="MR13" s="97"/>
      <c r="MS13" s="97"/>
      <c r="MT13" s="97"/>
      <c r="MU13" s="97"/>
      <c r="MV13" s="97"/>
      <c r="MW13" s="97"/>
      <c r="MX13" s="97"/>
      <c r="MY13" s="97"/>
      <c r="MZ13" s="97"/>
      <c r="NA13" s="97"/>
      <c r="NB13" s="97"/>
      <c r="NC13" s="97"/>
      <c r="ND13" s="97"/>
      <c r="NE13" s="97"/>
      <c r="NF13" s="97"/>
      <c r="NG13" s="97"/>
      <c r="NH13" s="97"/>
      <c r="NI13" s="97"/>
      <c r="NJ13" s="97"/>
      <c r="NK13" s="97"/>
      <c r="NL13" s="97"/>
      <c r="NM13" s="97"/>
      <c r="NN13" s="97"/>
      <c r="NO13" s="97"/>
      <c r="NP13" s="97"/>
      <c r="NQ13" s="97"/>
      <c r="NR13" s="97"/>
      <c r="NS13" s="97"/>
      <c r="NT13" s="97"/>
      <c r="NU13" s="97"/>
      <c r="NV13" s="97"/>
      <c r="NW13" s="97"/>
      <c r="NX13" s="97"/>
      <c r="NY13" s="97"/>
      <c r="NZ13" s="97"/>
      <c r="OA13" s="97"/>
      <c r="OB13" s="97"/>
      <c r="OC13" s="97"/>
      <c r="OD13" s="97"/>
      <c r="OE13" s="97"/>
      <c r="OF13" s="97"/>
      <c r="OG13" s="97"/>
      <c r="OH13" s="97"/>
      <c r="OI13" s="97"/>
      <c r="OJ13" s="97"/>
      <c r="OK13" s="97"/>
      <c r="OL13" s="97"/>
      <c r="OM13" s="97"/>
      <c r="ON13" s="97"/>
      <c r="OO13" s="97"/>
      <c r="OP13" s="97"/>
      <c r="OQ13" s="97"/>
      <c r="OR13" s="97"/>
      <c r="OS13" s="97"/>
      <c r="OT13" s="97"/>
      <c r="OU13" s="97"/>
      <c r="OV13" s="97"/>
      <c r="OW13" s="97"/>
      <c r="OX13" s="97"/>
      <c r="OY13" s="97"/>
      <c r="OZ13" s="97"/>
      <c r="PA13" s="97"/>
      <c r="PB13" s="97"/>
      <c r="PC13" s="97"/>
      <c r="PD13" s="97"/>
      <c r="PE13" s="97"/>
      <c r="PF13" s="97"/>
      <c r="PG13" s="97"/>
      <c r="PH13" s="97"/>
      <c r="PI13" s="97"/>
      <c r="PJ13" s="97"/>
      <c r="PK13" s="97"/>
      <c r="PL13" s="97"/>
      <c r="PM13" s="97"/>
      <c r="PN13" s="97"/>
      <c r="PO13" s="97"/>
      <c r="PP13" s="97"/>
      <c r="PQ13" s="97"/>
      <c r="PR13" s="97"/>
      <c r="PS13" s="97"/>
      <c r="PT13" s="97"/>
      <c r="PU13" s="97"/>
      <c r="PV13" s="97"/>
      <c r="PW13" s="97"/>
      <c r="PX13" s="97"/>
      <c r="PY13" s="97"/>
      <c r="PZ13" s="97"/>
      <c r="QA13" s="97"/>
      <c r="QB13" s="97"/>
      <c r="QC13" s="97"/>
      <c r="QD13" s="97"/>
      <c r="QE13" s="97"/>
      <c r="QF13" s="97"/>
      <c r="QG13" s="97"/>
      <c r="QH13" s="97"/>
      <c r="QI13" s="97"/>
      <c r="QJ13" s="97"/>
      <c r="QK13" s="97"/>
      <c r="QL13" s="97"/>
      <c r="QM13" s="97"/>
      <c r="QN13" s="97"/>
      <c r="QO13" s="97"/>
      <c r="QP13" s="97"/>
      <c r="QQ13" s="97"/>
      <c r="QR13" s="97"/>
      <c r="QS13" s="97"/>
      <c r="QT13" s="97"/>
      <c r="QU13" s="97"/>
      <c r="QV13" s="97"/>
      <c r="QW13" s="97"/>
      <c r="QX13" s="97"/>
      <c r="QY13" s="97"/>
      <c r="QZ13" s="97"/>
      <c r="RA13" s="97"/>
      <c r="RB13" s="97"/>
      <c r="RC13" s="97"/>
      <c r="RD13" s="97"/>
      <c r="RE13" s="97"/>
      <c r="RF13" s="97"/>
      <c r="RG13" s="97"/>
      <c r="RH13" s="97"/>
      <c r="RI13" s="97"/>
      <c r="RJ13" s="97"/>
      <c r="RK13" s="97"/>
      <c r="RL13" s="97"/>
      <c r="RM13" s="97"/>
      <c r="RN13" s="97"/>
      <c r="RO13" s="97"/>
      <c r="RP13" s="97"/>
      <c r="RQ13" s="97"/>
      <c r="RR13" s="97"/>
      <c r="RS13" s="97"/>
      <c r="RT13" s="97"/>
      <c r="RU13" s="97"/>
      <c r="RV13" s="97"/>
      <c r="RW13" s="97"/>
      <c r="RX13" s="97"/>
      <c r="RY13" s="97"/>
      <c r="RZ13" s="97"/>
      <c r="SA13" s="97"/>
      <c r="SB13" s="97"/>
      <c r="SC13" s="97"/>
      <c r="SD13" s="97"/>
      <c r="SE13" s="97"/>
      <c r="SF13" s="97"/>
      <c r="SG13" s="97"/>
      <c r="SH13" s="97"/>
      <c r="SI13" s="97"/>
      <c r="SJ13" s="97"/>
      <c r="SK13" s="97"/>
      <c r="SL13" s="97"/>
      <c r="SM13" s="97"/>
      <c r="SN13" s="97"/>
      <c r="SO13" s="97"/>
      <c r="SP13" s="97"/>
      <c r="SQ13" s="97"/>
      <c r="SR13" s="97"/>
      <c r="SS13" s="97"/>
      <c r="ST13" s="97"/>
      <c r="SU13" s="97"/>
      <c r="SV13" s="97"/>
      <c r="SW13" s="97"/>
      <c r="SX13" s="97"/>
      <c r="SY13" s="97"/>
      <c r="SZ13" s="97"/>
      <c r="TA13" s="97"/>
      <c r="TB13" s="97"/>
      <c r="TC13" s="97"/>
      <c r="TD13" s="97"/>
      <c r="TE13" s="97"/>
      <c r="TF13" s="97"/>
      <c r="TG13" s="97"/>
      <c r="TH13" s="97"/>
      <c r="TI13" s="97"/>
      <c r="TJ13" s="97"/>
      <c r="TK13" s="97"/>
      <c r="TL13" s="97"/>
      <c r="TM13" s="97"/>
      <c r="TN13" s="97"/>
      <c r="TO13" s="97"/>
      <c r="TP13" s="97"/>
      <c r="TQ13" s="97"/>
      <c r="TR13" s="97"/>
      <c r="TS13" s="97"/>
      <c r="TT13" s="97"/>
      <c r="TU13" s="97"/>
      <c r="TV13" s="97"/>
      <c r="TW13" s="97"/>
      <c r="TX13" s="97"/>
      <c r="TY13" s="97"/>
      <c r="TZ13" s="97"/>
      <c r="UA13" s="97"/>
      <c r="UB13" s="97"/>
      <c r="UC13" s="97"/>
      <c r="UD13" s="97"/>
      <c r="UE13" s="97"/>
      <c r="UF13" s="97"/>
      <c r="UG13" s="97"/>
      <c r="UH13" s="97"/>
      <c r="UI13" s="97"/>
      <c r="UJ13" s="97"/>
      <c r="UK13" s="97"/>
      <c r="UL13" s="97"/>
      <c r="UM13" s="97"/>
      <c r="UN13" s="97"/>
      <c r="UO13" s="97"/>
      <c r="UP13" s="97"/>
      <c r="UQ13" s="97"/>
      <c r="UR13" s="97"/>
      <c r="US13" s="97"/>
      <c r="UT13" s="97"/>
      <c r="UU13" s="97"/>
      <c r="UV13" s="97"/>
      <c r="UW13" s="97"/>
      <c r="UX13" s="97"/>
      <c r="UY13" s="97"/>
      <c r="UZ13" s="97"/>
      <c r="VA13" s="97"/>
      <c r="VB13" s="97"/>
      <c r="VC13" s="97"/>
      <c r="VD13" s="97"/>
      <c r="VE13" s="97"/>
      <c r="VF13" s="97"/>
      <c r="VG13" s="97"/>
      <c r="VH13" s="97"/>
      <c r="VI13" s="97"/>
      <c r="VJ13" s="97"/>
      <c r="VK13" s="97"/>
      <c r="VL13" s="97"/>
      <c r="VM13" s="97"/>
      <c r="VN13" s="97"/>
      <c r="VO13" s="97"/>
      <c r="VP13" s="97"/>
      <c r="VQ13" s="97"/>
      <c r="VR13" s="97"/>
      <c r="VS13" s="97"/>
      <c r="VT13" s="97"/>
      <c r="VU13" s="97"/>
      <c r="VV13" s="97"/>
      <c r="VW13" s="97"/>
      <c r="VX13" s="97"/>
      <c r="VY13" s="97"/>
      <c r="VZ13" s="97"/>
      <c r="WA13" s="97"/>
      <c r="WB13" s="97"/>
      <c r="WC13" s="97"/>
      <c r="WD13" s="97"/>
      <c r="WE13" s="97"/>
      <c r="WF13" s="97"/>
      <c r="WG13" s="97"/>
      <c r="WH13" s="97"/>
      <c r="WI13" s="97"/>
      <c r="WJ13" s="97"/>
      <c r="WK13" s="97"/>
      <c r="WL13" s="97"/>
      <c r="WM13" s="97"/>
      <c r="WN13" s="97"/>
      <c r="WO13" s="97"/>
      <c r="WP13" s="97"/>
      <c r="WQ13" s="97"/>
      <c r="WR13" s="97"/>
      <c r="WS13" s="97"/>
      <c r="WT13" s="97"/>
      <c r="WU13" s="97"/>
      <c r="WV13" s="97"/>
      <c r="WW13" s="97"/>
      <c r="WX13" s="97"/>
      <c r="WY13" s="97"/>
      <c r="WZ13" s="97"/>
      <c r="XA13" s="97"/>
      <c r="XB13" s="97"/>
      <c r="XC13" s="97"/>
      <c r="XD13" s="97"/>
      <c r="XE13" s="97"/>
      <c r="XF13" s="97"/>
      <c r="XG13" s="97"/>
      <c r="XH13" s="97"/>
      <c r="XI13" s="97"/>
      <c r="XJ13" s="97"/>
      <c r="XK13" s="97"/>
      <c r="XL13" s="97"/>
      <c r="XM13" s="97"/>
      <c r="XN13" s="97"/>
      <c r="XO13" s="97"/>
      <c r="XP13" s="97"/>
      <c r="XQ13" s="97"/>
      <c r="XR13" s="97"/>
      <c r="XS13" s="97"/>
      <c r="XT13" s="97"/>
      <c r="XU13" s="97"/>
      <c r="XV13" s="97"/>
      <c r="XW13" s="97"/>
      <c r="XX13" s="97"/>
      <c r="XY13" s="97"/>
      <c r="XZ13" s="97"/>
      <c r="YA13" s="97"/>
      <c r="YB13" s="97"/>
      <c r="YC13" s="97"/>
      <c r="YD13" s="97"/>
      <c r="YE13" s="97"/>
      <c r="YF13" s="97"/>
      <c r="YG13" s="97"/>
      <c r="YH13" s="97"/>
      <c r="YI13" s="97"/>
      <c r="YJ13" s="97"/>
      <c r="YK13" s="97"/>
      <c r="YL13" s="97"/>
      <c r="YM13" s="97"/>
      <c r="YN13" s="97"/>
      <c r="YO13" s="97"/>
      <c r="YP13" s="97"/>
      <c r="YQ13" s="97"/>
      <c r="YR13" s="97"/>
      <c r="YS13" s="97"/>
      <c r="YT13" s="97"/>
      <c r="YU13" s="97"/>
      <c r="YV13" s="97"/>
      <c r="YW13" s="97"/>
      <c r="YX13" s="97"/>
      <c r="YY13" s="97"/>
      <c r="YZ13" s="97"/>
      <c r="ZA13" s="97"/>
      <c r="ZB13" s="97"/>
      <c r="ZC13" s="97"/>
      <c r="ZD13" s="97"/>
      <c r="ZE13" s="97"/>
      <c r="ZF13" s="97"/>
      <c r="ZG13" s="97"/>
      <c r="ZH13" s="97"/>
      <c r="ZI13" s="97"/>
      <c r="ZJ13" s="97"/>
      <c r="ZK13" s="97"/>
      <c r="ZL13" s="97"/>
      <c r="ZM13" s="97"/>
      <c r="ZN13" s="97"/>
      <c r="ZO13" s="97"/>
      <c r="ZP13" s="97"/>
      <c r="ZQ13" s="97"/>
      <c r="ZR13" s="97"/>
      <c r="ZS13" s="97"/>
      <c r="ZT13" s="97"/>
      <c r="ZU13" s="97"/>
      <c r="ZV13" s="97"/>
      <c r="ZW13" s="97"/>
      <c r="ZX13" s="97"/>
      <c r="ZY13" s="97"/>
      <c r="ZZ13" s="97"/>
      <c r="AAA13" s="97"/>
      <c r="AAB13" s="97"/>
      <c r="AAC13" s="97"/>
      <c r="AAD13" s="97"/>
      <c r="AAE13" s="97"/>
      <c r="AAF13" s="97"/>
      <c r="AAG13" s="97"/>
      <c r="AAH13" s="97"/>
      <c r="AAI13" s="97"/>
      <c r="AAJ13" s="97"/>
      <c r="AAK13" s="97"/>
      <c r="AAL13" s="97"/>
      <c r="AAM13" s="97"/>
      <c r="AAN13" s="97"/>
      <c r="AAO13" s="97"/>
      <c r="AAP13" s="97"/>
      <c r="AAQ13" s="97"/>
      <c r="AAR13" s="97"/>
      <c r="AAS13" s="97"/>
      <c r="AAT13" s="97"/>
      <c r="AAU13" s="97"/>
      <c r="AAV13" s="97"/>
      <c r="AAW13" s="97"/>
      <c r="AAX13" s="97"/>
      <c r="AAY13" s="97"/>
      <c r="AAZ13" s="97"/>
      <c r="ABA13" s="97"/>
      <c r="ABB13" s="97"/>
      <c r="ABC13" s="97"/>
      <c r="ABD13" s="97"/>
      <c r="ABE13" s="97"/>
      <c r="ABF13" s="97"/>
      <c r="ABG13" s="97"/>
      <c r="ABH13" s="97"/>
      <c r="ABI13" s="97"/>
      <c r="ABJ13" s="97"/>
      <c r="ABK13" s="97"/>
      <c r="ABL13" s="97"/>
      <c r="ABM13" s="97"/>
      <c r="ABN13" s="97"/>
      <c r="ABO13" s="97"/>
      <c r="ABP13" s="97"/>
      <c r="ABQ13" s="97"/>
      <c r="ABR13" s="97"/>
      <c r="ABS13" s="97"/>
      <c r="ABT13" s="97"/>
      <c r="ABU13" s="97"/>
      <c r="ABV13" s="97"/>
      <c r="ABW13" s="97"/>
      <c r="ABX13" s="97"/>
      <c r="ABY13" s="97"/>
      <c r="ABZ13" s="97"/>
      <c r="ACA13" s="97"/>
      <c r="ACB13" s="97"/>
      <c r="ACC13" s="97"/>
      <c r="ACD13" s="97"/>
      <c r="ACE13" s="97"/>
      <c r="ACF13" s="97"/>
      <c r="ACG13" s="97"/>
      <c r="ACH13" s="97"/>
      <c r="ACI13" s="97"/>
      <c r="ACJ13" s="97"/>
      <c r="ACK13" s="97"/>
      <c r="ACL13" s="97"/>
      <c r="ACM13" s="97"/>
      <c r="ACN13" s="97"/>
      <c r="ACO13" s="97"/>
      <c r="ACP13" s="97"/>
      <c r="ACQ13" s="97"/>
      <c r="ACR13" s="97"/>
      <c r="ACS13" s="97"/>
      <c r="ACT13" s="97"/>
      <c r="ACU13" s="97"/>
      <c r="ACV13" s="97"/>
      <c r="ACW13" s="97"/>
      <c r="ACX13" s="97"/>
      <c r="ACY13" s="97"/>
      <c r="ACZ13" s="97"/>
      <c r="ADA13" s="97"/>
      <c r="ADB13" s="97"/>
      <c r="ADC13" s="97"/>
      <c r="ADD13" s="97"/>
      <c r="ADE13" s="97"/>
      <c r="ADF13" s="97"/>
      <c r="ADG13" s="97"/>
      <c r="ADH13" s="97"/>
      <c r="ADI13" s="97"/>
      <c r="ADJ13" s="97"/>
      <c r="ADK13" s="97"/>
      <c r="ADL13" s="97"/>
      <c r="ADM13" s="97"/>
      <c r="ADN13" s="97"/>
      <c r="ADO13" s="97"/>
      <c r="ADP13" s="97"/>
      <c r="ADQ13" s="97"/>
      <c r="ADR13" s="97"/>
      <c r="ADS13" s="97"/>
      <c r="ADT13" s="97"/>
      <c r="ADU13" s="97"/>
      <c r="ADV13" s="97"/>
      <c r="ADW13" s="97"/>
      <c r="ADX13" s="97"/>
      <c r="ADY13" s="97"/>
      <c r="ADZ13" s="97"/>
      <c r="AEA13" s="97"/>
      <c r="AEB13" s="97"/>
      <c r="AEC13" s="97"/>
      <c r="AED13" s="97"/>
      <c r="AEE13" s="97"/>
      <c r="AEF13" s="97"/>
      <c r="AEG13" s="97"/>
      <c r="AEH13" s="97"/>
      <c r="AEI13" s="97"/>
      <c r="AEJ13" s="97"/>
      <c r="AEK13" s="97"/>
      <c r="AEL13" s="97"/>
      <c r="AEM13" s="97"/>
      <c r="AEN13" s="97"/>
      <c r="AEO13" s="97"/>
      <c r="AEP13" s="97"/>
      <c r="AEQ13" s="97"/>
      <c r="AER13" s="97"/>
      <c r="AES13" s="97"/>
      <c r="AET13" s="97"/>
      <c r="AEU13" s="97"/>
      <c r="AEV13" s="97"/>
      <c r="AEW13" s="97"/>
      <c r="AEX13" s="97"/>
      <c r="AEY13" s="97"/>
      <c r="AEZ13" s="97"/>
      <c r="AFA13" s="97"/>
      <c r="AFB13" s="97"/>
      <c r="AFC13" s="97"/>
      <c r="AFD13" s="97"/>
      <c r="AFE13" s="97"/>
      <c r="AFF13" s="97"/>
      <c r="AFG13" s="97"/>
      <c r="AFH13" s="97"/>
      <c r="AFI13" s="97"/>
      <c r="AFJ13" s="97"/>
      <c r="AFK13" s="97"/>
      <c r="AFL13" s="97"/>
      <c r="AFM13" s="97"/>
      <c r="AFN13" s="97"/>
      <c r="AFO13" s="97"/>
      <c r="AFP13" s="97"/>
      <c r="AFQ13" s="97"/>
      <c r="AFR13" s="97"/>
      <c r="AFS13" s="97"/>
      <c r="AFT13" s="97"/>
      <c r="AFU13" s="97"/>
      <c r="AFV13" s="97"/>
      <c r="AFW13" s="97"/>
      <c r="AFX13" s="97"/>
      <c r="AFY13" s="97"/>
      <c r="AFZ13" s="97"/>
      <c r="AGA13" s="97"/>
      <c r="AGB13" s="97"/>
      <c r="AGC13" s="97"/>
      <c r="AGD13" s="97"/>
      <c r="AGE13" s="97"/>
      <c r="AGF13" s="97"/>
      <c r="AGG13" s="97"/>
      <c r="AGH13" s="97"/>
      <c r="AGI13" s="97"/>
      <c r="AGJ13" s="97"/>
      <c r="AGK13" s="97"/>
      <c r="AGL13" s="97"/>
      <c r="AGM13" s="97"/>
      <c r="AGN13" s="97"/>
      <c r="AGO13" s="97"/>
      <c r="AGP13" s="97"/>
      <c r="AGQ13" s="97"/>
      <c r="AGR13" s="97"/>
      <c r="AGS13" s="97"/>
      <c r="AGT13" s="97"/>
      <c r="AGU13" s="97"/>
      <c r="AGV13" s="97"/>
      <c r="AGW13" s="97"/>
      <c r="AGX13" s="97"/>
      <c r="AGY13" s="97"/>
      <c r="AGZ13" s="97"/>
      <c r="AHA13" s="97"/>
      <c r="AHB13" s="97"/>
      <c r="AHC13" s="97"/>
      <c r="AHD13" s="97"/>
      <c r="AHE13" s="97"/>
      <c r="AHF13" s="97"/>
      <c r="AHG13" s="97"/>
      <c r="AHH13" s="97"/>
      <c r="AHI13" s="97"/>
      <c r="AHJ13" s="97"/>
      <c r="AHK13" s="97"/>
      <c r="AHL13" s="97"/>
      <c r="AHM13" s="97"/>
      <c r="AHN13" s="97"/>
      <c r="AHO13" s="97"/>
      <c r="AHP13" s="97"/>
      <c r="AHQ13" s="97"/>
      <c r="AHR13" s="97"/>
      <c r="AHS13" s="97"/>
      <c r="AHT13" s="97"/>
      <c r="AHU13" s="97"/>
      <c r="AHV13" s="97"/>
      <c r="AHW13" s="97"/>
      <c r="AHX13" s="97"/>
      <c r="AHY13" s="97"/>
      <c r="AHZ13" s="97"/>
      <c r="AIA13" s="97"/>
      <c r="AIB13" s="97"/>
      <c r="AIC13" s="97"/>
      <c r="AID13" s="97"/>
      <c r="AIE13" s="97"/>
      <c r="AIF13" s="97"/>
      <c r="AIG13" s="97"/>
      <c r="AIH13" s="97"/>
      <c r="AII13" s="97"/>
      <c r="AIJ13" s="97"/>
      <c r="AIK13" s="97"/>
      <c r="AIL13" s="97"/>
      <c r="AIM13" s="97"/>
      <c r="AIN13" s="97"/>
      <c r="AIO13" s="97"/>
      <c r="AIP13" s="97"/>
      <c r="AIQ13" s="97"/>
      <c r="AIR13" s="97"/>
      <c r="AIS13" s="97"/>
      <c r="AIT13" s="97"/>
      <c r="AIU13" s="97"/>
      <c r="AIV13" s="97"/>
      <c r="AIW13" s="97"/>
      <c r="AIX13" s="97"/>
      <c r="AIY13" s="97"/>
      <c r="AIZ13" s="97"/>
      <c r="AJA13" s="97"/>
      <c r="AJB13" s="97"/>
      <c r="AJC13" s="97"/>
      <c r="AJD13" s="97"/>
      <c r="AJE13" s="97"/>
      <c r="AJF13" s="97"/>
      <c r="AJG13" s="97"/>
      <c r="AJH13" s="97"/>
      <c r="AJI13" s="97"/>
      <c r="AJJ13" s="97"/>
      <c r="AJK13" s="97"/>
      <c r="AJL13" s="97"/>
      <c r="AJM13" s="97"/>
      <c r="AJN13" s="97"/>
      <c r="AJO13" s="97"/>
      <c r="AJP13" s="97"/>
      <c r="AJQ13" s="97"/>
      <c r="AJR13" s="97"/>
      <c r="AJS13" s="97"/>
      <c r="AJT13" s="97"/>
      <c r="AJU13" s="97"/>
      <c r="AJV13" s="97"/>
      <c r="AJW13" s="97"/>
      <c r="AJX13" s="97"/>
      <c r="AJY13" s="97"/>
      <c r="AJZ13" s="97"/>
      <c r="AKA13" s="97"/>
      <c r="AKB13" s="97"/>
      <c r="AKC13" s="97"/>
      <c r="AKD13" s="97"/>
      <c r="AKE13" s="97"/>
      <c r="AKF13" s="97"/>
      <c r="AKG13" s="97"/>
      <c r="AKH13" s="97"/>
      <c r="AKI13" s="97"/>
      <c r="AKJ13" s="97"/>
      <c r="AKK13" s="97"/>
      <c r="AKL13" s="97"/>
      <c r="AKM13" s="97"/>
      <c r="AKN13" s="97"/>
      <c r="AKO13" s="97"/>
      <c r="AKP13" s="97"/>
      <c r="AKQ13" s="97"/>
      <c r="AKR13" s="97"/>
      <c r="AKS13" s="97"/>
      <c r="AKT13" s="97"/>
      <c r="AKU13" s="97"/>
      <c r="AKV13" s="97"/>
      <c r="AKW13" s="97"/>
      <c r="AKX13" s="97"/>
      <c r="AKY13" s="97"/>
      <c r="AKZ13" s="97"/>
      <c r="ALA13" s="97"/>
      <c r="ALB13" s="97"/>
      <c r="ALC13" s="97"/>
      <c r="ALD13" s="97"/>
      <c r="ALE13" s="97"/>
      <c r="ALF13" s="97"/>
      <c r="ALG13" s="97"/>
      <c r="ALH13" s="97"/>
      <c r="ALI13" s="97"/>
      <c r="ALJ13" s="97"/>
      <c r="ALK13" s="97"/>
      <c r="ALL13" s="97"/>
      <c r="ALM13" s="97"/>
      <c r="ALN13" s="97"/>
      <c r="ALO13" s="97"/>
      <c r="ALP13" s="97"/>
      <c r="ALQ13" s="97"/>
      <c r="ALR13" s="97"/>
      <c r="ALS13" s="97"/>
      <c r="ALT13" s="97"/>
      <c r="ALU13" s="97"/>
      <c r="ALV13" s="97"/>
      <c r="ALW13" s="97"/>
      <c r="ALX13" s="97"/>
      <c r="ALY13" s="97"/>
      <c r="ALZ13" s="97"/>
      <c r="AMA13" s="97"/>
      <c r="AMB13" s="97"/>
      <c r="AMC13" s="97"/>
      <c r="AMD13" s="97"/>
      <c r="AME13" s="97"/>
      <c r="AMF13" s="97"/>
      <c r="AMG13" s="97"/>
      <c r="AMH13" s="97"/>
      <c r="AMI13" s="97"/>
      <c r="AMJ13" s="97"/>
      <c r="AMK13" s="97"/>
      <c r="AML13" s="97"/>
      <c r="AMM13" s="97"/>
      <c r="AMN13" s="97"/>
      <c r="AMO13" s="97"/>
      <c r="AMP13" s="97"/>
      <c r="AMQ13" s="97"/>
      <c r="AMR13" s="97"/>
      <c r="AMS13" s="97"/>
      <c r="AMT13" s="97"/>
      <c r="AMU13" s="97"/>
      <c r="AMV13" s="97"/>
      <c r="AMW13" s="97"/>
      <c r="AMX13" s="97"/>
      <c r="AMY13" s="97"/>
      <c r="AMZ13" s="97"/>
      <c r="ANA13" s="97"/>
      <c r="ANB13" s="97"/>
      <c r="ANC13" s="97"/>
      <c r="AND13" s="97"/>
      <c r="ANE13" s="97"/>
      <c r="ANF13" s="97"/>
      <c r="ANG13" s="97"/>
      <c r="ANH13" s="97"/>
      <c r="ANI13" s="97"/>
      <c r="ANJ13" s="97"/>
      <c r="ANK13" s="97"/>
      <c r="ANL13" s="97"/>
      <c r="ANM13" s="97"/>
      <c r="ANN13" s="97"/>
      <c r="ANO13" s="97"/>
      <c r="ANP13" s="97"/>
      <c r="ANQ13" s="97"/>
      <c r="ANR13" s="97"/>
      <c r="ANS13" s="97"/>
      <c r="ANT13" s="97"/>
      <c r="ANU13" s="97"/>
      <c r="ANV13" s="97"/>
      <c r="ANW13" s="97"/>
      <c r="ANX13" s="97"/>
      <c r="ANY13" s="97"/>
      <c r="ANZ13" s="97"/>
      <c r="AOA13" s="97"/>
      <c r="AOB13" s="97"/>
      <c r="AOC13" s="97"/>
      <c r="AOD13" s="97"/>
      <c r="AOE13" s="97"/>
      <c r="AOF13" s="97"/>
      <c r="AOG13" s="97"/>
      <c r="AOH13" s="97"/>
      <c r="AOI13" s="97"/>
      <c r="AOJ13" s="97"/>
      <c r="AOK13" s="97"/>
      <c r="AOL13" s="97"/>
      <c r="AOM13" s="97"/>
      <c r="AON13" s="97"/>
      <c r="AOO13" s="97"/>
      <c r="AOP13" s="97"/>
      <c r="AOQ13" s="97"/>
      <c r="AOR13" s="97"/>
      <c r="AOS13" s="97"/>
      <c r="AOT13" s="97"/>
      <c r="AOU13" s="97"/>
      <c r="AOV13" s="97"/>
      <c r="AOW13" s="97"/>
      <c r="AOX13" s="97"/>
      <c r="AOY13" s="97"/>
      <c r="AOZ13" s="97"/>
      <c r="APA13" s="97"/>
      <c r="APB13" s="97"/>
      <c r="APC13" s="97"/>
      <c r="APD13" s="97"/>
      <c r="APE13" s="97"/>
      <c r="APF13" s="97"/>
      <c r="APG13" s="97"/>
      <c r="APH13" s="97"/>
      <c r="API13" s="97"/>
      <c r="APJ13" s="97"/>
      <c r="APK13" s="97"/>
      <c r="APL13" s="97"/>
      <c r="APM13" s="97"/>
      <c r="APN13" s="97"/>
      <c r="APO13" s="97"/>
      <c r="APP13" s="97"/>
      <c r="APQ13" s="97"/>
      <c r="APR13" s="97"/>
      <c r="APS13" s="97"/>
      <c r="APT13" s="97"/>
      <c r="APU13" s="97"/>
      <c r="APV13" s="97"/>
      <c r="APW13" s="97"/>
      <c r="APX13" s="97"/>
      <c r="APY13" s="97"/>
      <c r="APZ13" s="97"/>
      <c r="AQA13" s="97"/>
      <c r="AQB13" s="97"/>
      <c r="AQC13" s="97"/>
      <c r="AQD13" s="97"/>
      <c r="AQE13" s="97"/>
      <c r="AQF13" s="97"/>
      <c r="AQG13" s="97"/>
      <c r="AQH13" s="97"/>
      <c r="AQI13" s="97"/>
      <c r="AQJ13" s="97"/>
      <c r="AQK13" s="97"/>
      <c r="AQL13" s="97"/>
      <c r="AQM13" s="97"/>
      <c r="AQN13" s="97"/>
      <c r="AQO13" s="97"/>
      <c r="AQP13" s="97"/>
      <c r="AQQ13" s="97"/>
      <c r="AQR13" s="97"/>
      <c r="AQS13" s="97"/>
      <c r="AQT13" s="97"/>
      <c r="AQU13" s="97"/>
      <c r="AQV13" s="97"/>
      <c r="AQW13" s="97"/>
      <c r="AQX13" s="97"/>
      <c r="AQY13" s="97"/>
      <c r="AQZ13" s="97"/>
      <c r="ARA13" s="97"/>
      <c r="ARB13" s="97"/>
      <c r="ARC13" s="97"/>
      <c r="ARD13" s="97"/>
      <c r="ARE13" s="97"/>
      <c r="ARF13" s="97"/>
      <c r="ARG13" s="97"/>
      <c r="ARH13" s="97"/>
      <c r="ARI13" s="97"/>
      <c r="ARJ13" s="97"/>
      <c r="ARK13" s="97"/>
      <c r="ARL13" s="97"/>
      <c r="ARM13" s="97"/>
      <c r="ARN13" s="97"/>
      <c r="ARO13" s="97"/>
      <c r="ARP13" s="97"/>
      <c r="ARQ13" s="97"/>
      <c r="ARR13" s="97"/>
      <c r="ARS13" s="97"/>
      <c r="ART13" s="97"/>
      <c r="ARU13" s="97"/>
      <c r="ARV13" s="97"/>
      <c r="ARW13" s="97"/>
      <c r="ARX13" s="97"/>
      <c r="ARY13" s="97"/>
      <c r="ARZ13" s="97"/>
      <c r="ASA13" s="97"/>
      <c r="ASB13" s="97"/>
      <c r="ASC13" s="97"/>
      <c r="ASD13" s="97"/>
      <c r="ASE13" s="97"/>
      <c r="ASF13" s="97"/>
      <c r="ASG13" s="97"/>
      <c r="ASH13" s="97"/>
      <c r="ASI13" s="97"/>
      <c r="ASJ13" s="97"/>
      <c r="ASK13" s="97"/>
      <c r="ASL13" s="97"/>
      <c r="ASM13" s="97"/>
      <c r="ASN13" s="97"/>
      <c r="ASO13" s="97"/>
      <c r="ASP13" s="97"/>
      <c r="ASQ13" s="97"/>
      <c r="ASR13" s="97"/>
      <c r="ASS13" s="97"/>
      <c r="AST13" s="97"/>
      <c r="ASU13" s="97"/>
      <c r="ASV13" s="97"/>
      <c r="ASW13" s="97"/>
      <c r="ASX13" s="97"/>
      <c r="ASY13" s="97"/>
      <c r="ASZ13" s="97"/>
      <c r="ATA13" s="97"/>
      <c r="ATB13" s="97"/>
      <c r="ATC13" s="97"/>
      <c r="ATD13" s="97"/>
      <c r="ATE13" s="97"/>
      <c r="ATF13" s="97"/>
      <c r="ATG13" s="97"/>
      <c r="ATH13" s="97"/>
      <c r="ATI13" s="97"/>
      <c r="ATJ13" s="97"/>
      <c r="ATK13" s="97"/>
      <c r="ATL13" s="97"/>
      <c r="ATM13" s="97"/>
      <c r="ATN13" s="97"/>
      <c r="ATO13" s="97"/>
      <c r="ATP13" s="97"/>
      <c r="ATQ13" s="97"/>
      <c r="ATR13" s="97"/>
      <c r="ATS13" s="97"/>
      <c r="ATT13" s="97"/>
      <c r="ATU13" s="97"/>
      <c r="ATV13" s="97"/>
      <c r="ATW13" s="97"/>
      <c r="ATX13" s="97"/>
      <c r="ATY13" s="97"/>
      <c r="ATZ13" s="97"/>
      <c r="AUA13" s="97"/>
      <c r="AUB13" s="97"/>
      <c r="AUC13" s="97"/>
      <c r="AUD13" s="97"/>
      <c r="AUE13" s="97"/>
      <c r="AUF13" s="97"/>
      <c r="AUG13" s="97"/>
      <c r="AUH13" s="97"/>
      <c r="AUI13" s="97"/>
      <c r="AUJ13" s="97"/>
      <c r="AUK13" s="97"/>
      <c r="AUL13" s="97"/>
      <c r="AUM13" s="97"/>
      <c r="AUN13" s="97"/>
      <c r="AUO13" s="97"/>
      <c r="AUP13" s="97"/>
      <c r="AUQ13" s="97"/>
      <c r="AUR13" s="97"/>
      <c r="AUS13" s="97"/>
      <c r="AUT13" s="97"/>
      <c r="AUU13" s="97"/>
      <c r="AUV13" s="97"/>
      <c r="AUW13" s="97"/>
      <c r="AUX13" s="97"/>
      <c r="AUY13" s="97"/>
      <c r="AUZ13" s="97"/>
      <c r="AVA13" s="97"/>
      <c r="AVB13" s="97"/>
      <c r="AVC13" s="97"/>
      <c r="AVD13" s="97"/>
      <c r="AVE13" s="97"/>
      <c r="AVF13" s="97"/>
      <c r="AVG13" s="97"/>
      <c r="AVH13" s="97"/>
      <c r="AVI13" s="97"/>
      <c r="AVJ13" s="97"/>
      <c r="AVK13" s="97"/>
      <c r="AVL13" s="97"/>
      <c r="AVM13" s="97"/>
      <c r="AVN13" s="97"/>
      <c r="AVO13" s="97"/>
      <c r="AVP13" s="97"/>
      <c r="AVQ13" s="97"/>
      <c r="AVR13" s="97"/>
      <c r="AVS13" s="97"/>
      <c r="AVT13" s="97"/>
      <c r="AVU13" s="97"/>
      <c r="AVV13" s="97"/>
      <c r="AVW13" s="97"/>
      <c r="AVX13" s="97"/>
      <c r="AVY13" s="97"/>
      <c r="AVZ13" s="97"/>
      <c r="AWA13" s="97"/>
      <c r="AWB13" s="97"/>
      <c r="AWC13" s="97"/>
      <c r="AWD13" s="97"/>
      <c r="AWE13" s="97"/>
      <c r="AWF13" s="97"/>
      <c r="AWG13" s="97"/>
      <c r="AWH13" s="97"/>
      <c r="AWI13" s="97"/>
      <c r="AWJ13" s="97"/>
      <c r="AWK13" s="97"/>
      <c r="AWL13" s="97"/>
      <c r="AWM13" s="97"/>
      <c r="AWN13" s="97"/>
      <c r="AWO13" s="97"/>
      <c r="AWP13" s="97"/>
      <c r="AWQ13" s="97"/>
      <c r="AWR13" s="97"/>
      <c r="AWS13" s="97"/>
      <c r="AWT13" s="97"/>
      <c r="AWU13" s="97"/>
      <c r="AWV13" s="97"/>
      <c r="AWW13" s="97"/>
      <c r="AWX13" s="97"/>
      <c r="AWY13" s="97"/>
      <c r="AWZ13" s="97"/>
      <c r="AXA13" s="97"/>
      <c r="AXB13" s="97"/>
      <c r="AXC13" s="97"/>
      <c r="AXD13" s="97"/>
      <c r="AXE13" s="97"/>
      <c r="AXF13" s="97"/>
      <c r="AXG13" s="97"/>
      <c r="AXH13" s="97"/>
      <c r="AXI13" s="97"/>
      <c r="AXJ13" s="97"/>
      <c r="AXK13" s="97"/>
      <c r="AXL13" s="97"/>
      <c r="AXM13" s="97"/>
      <c r="AXN13" s="97"/>
      <c r="AXO13" s="97"/>
      <c r="AXP13" s="97"/>
      <c r="AXQ13" s="97"/>
      <c r="AXR13" s="97"/>
      <c r="AXS13" s="97"/>
      <c r="AXT13" s="97"/>
      <c r="AXU13" s="97"/>
      <c r="AXV13" s="97"/>
      <c r="AXW13" s="97"/>
      <c r="AXX13" s="97"/>
      <c r="AXY13" s="97"/>
      <c r="AXZ13" s="97"/>
      <c r="AYA13" s="97"/>
      <c r="AYB13" s="97"/>
      <c r="AYC13" s="97"/>
      <c r="AYD13" s="97"/>
      <c r="AYE13" s="97"/>
      <c r="AYF13" s="97"/>
      <c r="AYG13" s="97"/>
      <c r="AYH13" s="97"/>
      <c r="AYI13" s="97"/>
      <c r="AYJ13" s="97"/>
      <c r="AYK13" s="97"/>
      <c r="AYL13" s="97"/>
      <c r="AYM13" s="97"/>
      <c r="AYN13" s="97"/>
      <c r="AYO13" s="97"/>
      <c r="AYP13" s="97"/>
      <c r="AYQ13" s="97"/>
      <c r="AYR13" s="97"/>
      <c r="AYS13" s="97"/>
      <c r="AYT13" s="97"/>
      <c r="AYU13" s="97"/>
      <c r="AYV13" s="97"/>
      <c r="AYW13" s="97"/>
      <c r="AYX13" s="97"/>
      <c r="AYY13" s="97"/>
      <c r="AYZ13" s="97"/>
      <c r="AZA13" s="97"/>
      <c r="AZB13" s="97"/>
      <c r="AZC13" s="97"/>
      <c r="AZD13" s="97"/>
      <c r="AZE13" s="97"/>
      <c r="AZF13" s="97"/>
      <c r="AZG13" s="97"/>
      <c r="AZH13" s="97"/>
      <c r="AZI13" s="97"/>
      <c r="AZJ13" s="97"/>
      <c r="AZK13" s="97"/>
      <c r="AZL13" s="97"/>
      <c r="AZM13" s="97"/>
      <c r="AZN13" s="97"/>
      <c r="AZO13" s="97"/>
      <c r="AZP13" s="97"/>
      <c r="AZQ13" s="97"/>
      <c r="AZR13" s="97"/>
      <c r="AZS13" s="97"/>
      <c r="AZT13" s="97"/>
      <c r="AZU13" s="97"/>
      <c r="AZV13" s="97"/>
      <c r="AZW13" s="97"/>
      <c r="AZX13" s="97"/>
      <c r="AZY13" s="97"/>
      <c r="AZZ13" s="97"/>
      <c r="BAA13" s="97"/>
      <c r="BAB13" s="97"/>
      <c r="BAC13" s="97"/>
      <c r="BAD13" s="97"/>
      <c r="BAE13" s="97"/>
      <c r="BAF13" s="97"/>
      <c r="BAG13" s="97"/>
      <c r="BAH13" s="97"/>
      <c r="BAI13" s="97"/>
      <c r="BAJ13" s="97"/>
      <c r="BAK13" s="97"/>
      <c r="BAL13" s="97"/>
      <c r="BAM13" s="97"/>
      <c r="BAN13" s="97"/>
      <c r="BAO13" s="97"/>
      <c r="BAP13" s="97"/>
      <c r="BAQ13" s="97"/>
      <c r="BAR13" s="97"/>
      <c r="BAS13" s="97"/>
      <c r="BAT13" s="97"/>
      <c r="BAU13" s="97"/>
      <c r="BAV13" s="97"/>
      <c r="BAW13" s="97"/>
      <c r="BAX13" s="97"/>
      <c r="BAY13" s="97"/>
      <c r="BAZ13" s="97"/>
      <c r="BBA13" s="97"/>
      <c r="BBB13" s="97"/>
      <c r="BBC13" s="97"/>
      <c r="BBD13" s="97"/>
      <c r="BBE13" s="97"/>
      <c r="BBF13" s="97"/>
      <c r="BBG13" s="97"/>
      <c r="BBH13" s="97"/>
      <c r="BBI13" s="97"/>
      <c r="BBJ13" s="97"/>
      <c r="BBK13" s="97"/>
      <c r="BBL13" s="97"/>
      <c r="BBM13" s="97"/>
      <c r="BBN13" s="97"/>
      <c r="BBO13" s="97"/>
      <c r="BBP13" s="97"/>
      <c r="BBQ13" s="97"/>
      <c r="BBR13" s="97"/>
      <c r="BBS13" s="97"/>
      <c r="BBT13" s="97"/>
      <c r="BBU13" s="97"/>
      <c r="BBV13" s="97"/>
      <c r="BBW13" s="97"/>
      <c r="BBX13" s="97"/>
      <c r="BBY13" s="97"/>
      <c r="BBZ13" s="97"/>
      <c r="BCA13" s="97"/>
      <c r="BCB13" s="97"/>
      <c r="BCC13" s="97"/>
      <c r="BCD13" s="97"/>
      <c r="BCE13" s="97"/>
      <c r="BCF13" s="97"/>
      <c r="BCG13" s="97"/>
      <c r="BCH13" s="97"/>
      <c r="BCI13" s="97"/>
      <c r="BCJ13" s="97"/>
      <c r="BCK13" s="97"/>
      <c r="BCL13" s="97"/>
      <c r="BCM13" s="97"/>
      <c r="BCN13" s="97"/>
      <c r="BCO13" s="97"/>
      <c r="BCP13" s="97"/>
      <c r="BCQ13" s="97"/>
      <c r="BCR13" s="97"/>
      <c r="BCS13" s="97"/>
      <c r="BCT13" s="97"/>
      <c r="BCU13" s="97"/>
      <c r="BCV13" s="97"/>
      <c r="BCW13" s="97"/>
      <c r="BCX13" s="97"/>
      <c r="BCY13" s="97"/>
      <c r="BCZ13" s="97"/>
      <c r="BDA13" s="97"/>
      <c r="BDB13" s="97"/>
      <c r="BDC13" s="97"/>
      <c r="BDD13" s="97"/>
      <c r="BDE13" s="97"/>
      <c r="BDF13" s="97"/>
      <c r="BDG13" s="97"/>
      <c r="BDH13" s="97"/>
      <c r="BDI13" s="97"/>
      <c r="BDJ13" s="97"/>
      <c r="BDK13" s="97"/>
      <c r="BDL13" s="97"/>
      <c r="BDM13" s="97"/>
      <c r="BDN13" s="97"/>
      <c r="BDO13" s="97"/>
      <c r="BDP13" s="97"/>
      <c r="BDQ13" s="97"/>
      <c r="BDR13" s="97"/>
      <c r="BDS13" s="97"/>
      <c r="BDT13" s="97"/>
      <c r="BDU13" s="97"/>
      <c r="BDV13" s="97"/>
      <c r="BDW13" s="97"/>
      <c r="BDX13" s="97"/>
      <c r="BDY13" s="97"/>
      <c r="BDZ13" s="97"/>
      <c r="BEA13" s="97"/>
      <c r="BEB13" s="97"/>
      <c r="BEC13" s="97"/>
      <c r="BED13" s="97"/>
      <c r="BEE13" s="97"/>
      <c r="BEF13" s="97"/>
      <c r="BEG13" s="97"/>
      <c r="BEH13" s="97"/>
      <c r="BEI13" s="97"/>
      <c r="BEJ13" s="97"/>
      <c r="BEK13" s="97"/>
      <c r="BEL13" s="97"/>
      <c r="BEM13" s="97"/>
      <c r="BEN13" s="97"/>
      <c r="BEO13" s="97"/>
      <c r="BEP13" s="97"/>
      <c r="BEQ13" s="97"/>
      <c r="BER13" s="97"/>
      <c r="BES13" s="97"/>
      <c r="BET13" s="97"/>
      <c r="BEU13" s="97"/>
      <c r="BEV13" s="97"/>
      <c r="BEW13" s="97"/>
      <c r="BEX13" s="97"/>
      <c r="BEY13" s="97"/>
      <c r="BEZ13" s="97"/>
      <c r="BFA13" s="97"/>
      <c r="BFB13" s="97"/>
      <c r="BFC13" s="97"/>
      <c r="BFD13" s="97"/>
      <c r="BFE13" s="97"/>
      <c r="BFF13" s="97"/>
      <c r="BFG13" s="97"/>
      <c r="BFH13" s="97"/>
      <c r="BFI13" s="97"/>
      <c r="BFJ13" s="97"/>
      <c r="BFK13" s="97"/>
      <c r="BFL13" s="97"/>
      <c r="BFM13" s="97"/>
      <c r="BFN13" s="97"/>
      <c r="BFO13" s="97"/>
      <c r="BFP13" s="97"/>
      <c r="BFQ13" s="97"/>
      <c r="BFR13" s="97"/>
      <c r="BFS13" s="97"/>
      <c r="BFT13" s="97"/>
      <c r="BFU13" s="97"/>
      <c r="BFV13" s="97"/>
      <c r="BFW13" s="97"/>
      <c r="BFX13" s="97"/>
      <c r="BFY13" s="97"/>
      <c r="BFZ13" s="97"/>
      <c r="BGA13" s="97"/>
      <c r="BGB13" s="97"/>
      <c r="BGC13" s="97"/>
      <c r="BGD13" s="97"/>
      <c r="BGE13" s="97"/>
      <c r="BGF13" s="97"/>
      <c r="BGG13" s="97"/>
      <c r="BGH13" s="97"/>
      <c r="BGI13" s="97"/>
      <c r="BGJ13" s="97"/>
      <c r="BGK13" s="97"/>
      <c r="BGL13" s="97"/>
    </row>
    <row r="14" spans="1:1546" ht="20.399999999999999" x14ac:dyDescent="0.2">
      <c r="B14" s="98" t="s">
        <v>92</v>
      </c>
      <c r="E14" s="99" t="s">
        <v>85</v>
      </c>
      <c r="F14" s="100"/>
      <c r="G14" s="100"/>
      <c r="H14" s="100"/>
      <c r="I14" s="100"/>
      <c r="J14" s="100"/>
      <c r="K14" s="100"/>
      <c r="L14" s="100"/>
      <c r="M14" s="100"/>
      <c r="N14" s="100"/>
      <c r="O14" s="100"/>
      <c r="P14" s="100"/>
      <c r="Q14" s="100"/>
      <c r="R14" s="100"/>
      <c r="S14" s="100"/>
      <c r="T14" s="100"/>
      <c r="U14" s="100"/>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c r="BP14" s="97"/>
      <c r="BQ14" s="97"/>
      <c r="BR14" s="97"/>
      <c r="BS14" s="97"/>
      <c r="BT14" s="97"/>
      <c r="BU14" s="97"/>
      <c r="BV14" s="97"/>
      <c r="BW14" s="97"/>
      <c r="BX14" s="97"/>
      <c r="BY14" s="97"/>
      <c r="BZ14" s="97"/>
      <c r="CA14" s="97"/>
      <c r="CB14" s="97"/>
      <c r="CC14" s="97"/>
      <c r="CD14" s="97"/>
      <c r="CE14" s="97"/>
      <c r="CF14" s="97"/>
      <c r="CG14" s="97"/>
      <c r="CH14" s="97"/>
      <c r="CI14" s="97"/>
      <c r="CJ14" s="97"/>
      <c r="CK14" s="97"/>
      <c r="CL14" s="97"/>
      <c r="CM14" s="97"/>
      <c r="CN14" s="97"/>
      <c r="CO14" s="97"/>
      <c r="CP14" s="97"/>
      <c r="CQ14" s="97"/>
      <c r="CR14" s="97"/>
      <c r="CS14" s="97"/>
      <c r="CT14" s="97"/>
      <c r="CU14" s="97"/>
      <c r="CV14" s="97"/>
      <c r="CW14" s="97"/>
      <c r="CX14" s="97"/>
      <c r="CY14" s="97"/>
      <c r="CZ14" s="97"/>
      <c r="DA14" s="97"/>
      <c r="DB14" s="97"/>
      <c r="DC14" s="97"/>
      <c r="DD14" s="97"/>
      <c r="DE14" s="97"/>
      <c r="DF14" s="97"/>
      <c r="DG14" s="97"/>
      <c r="DH14" s="97"/>
      <c r="DI14" s="97"/>
      <c r="DJ14" s="97"/>
      <c r="DK14" s="97"/>
      <c r="DL14" s="97"/>
      <c r="DM14" s="97"/>
      <c r="DN14" s="97"/>
      <c r="DO14" s="97"/>
      <c r="DP14" s="97"/>
      <c r="DQ14" s="97"/>
      <c r="DR14" s="97"/>
      <c r="DS14" s="97"/>
      <c r="DT14" s="97"/>
      <c r="DU14" s="97"/>
      <c r="DV14" s="97"/>
      <c r="DW14" s="97"/>
      <c r="DX14" s="97"/>
      <c r="DY14" s="97"/>
      <c r="DZ14" s="97"/>
      <c r="EA14" s="97"/>
      <c r="EB14" s="97"/>
      <c r="EC14" s="97"/>
      <c r="ED14" s="97"/>
      <c r="EE14" s="97"/>
      <c r="EF14" s="97"/>
      <c r="EG14" s="97"/>
      <c r="EH14" s="97"/>
      <c r="EI14" s="97"/>
      <c r="EJ14" s="97"/>
      <c r="EK14" s="97"/>
      <c r="EL14" s="97"/>
      <c r="EM14" s="97"/>
      <c r="EN14" s="97"/>
      <c r="EO14" s="97"/>
      <c r="EP14" s="97"/>
      <c r="EQ14" s="97"/>
      <c r="ER14" s="97"/>
      <c r="ES14" s="97"/>
      <c r="ET14" s="97"/>
      <c r="EU14" s="97"/>
      <c r="EV14" s="97"/>
      <c r="EW14" s="97"/>
      <c r="EX14" s="97"/>
      <c r="EY14" s="97"/>
      <c r="EZ14" s="97"/>
      <c r="FA14" s="97"/>
      <c r="FB14" s="97"/>
      <c r="FC14" s="97"/>
      <c r="FD14" s="97"/>
      <c r="FE14" s="97"/>
      <c r="FF14" s="97"/>
      <c r="FG14" s="97"/>
      <c r="FH14" s="97"/>
      <c r="FI14" s="97"/>
      <c r="FJ14" s="97"/>
      <c r="FK14" s="97"/>
      <c r="FL14" s="97"/>
      <c r="FM14" s="97"/>
      <c r="FN14" s="97"/>
      <c r="FO14" s="97"/>
      <c r="FP14" s="97"/>
      <c r="FQ14" s="97"/>
      <c r="FR14" s="97"/>
      <c r="FS14" s="97"/>
      <c r="FT14" s="97"/>
      <c r="FU14" s="97"/>
      <c r="FV14" s="97"/>
      <c r="FW14" s="97"/>
      <c r="FX14" s="97"/>
      <c r="FY14" s="97"/>
      <c r="FZ14" s="97"/>
      <c r="GA14" s="97"/>
      <c r="GB14" s="97"/>
      <c r="GC14" s="97"/>
      <c r="GD14" s="97"/>
      <c r="GE14" s="97"/>
      <c r="GF14" s="97"/>
      <c r="GG14" s="97"/>
      <c r="GH14" s="97"/>
      <c r="GI14" s="97"/>
      <c r="GJ14" s="97"/>
      <c r="GK14" s="97"/>
      <c r="GL14" s="97"/>
      <c r="GM14" s="97"/>
      <c r="GN14" s="97"/>
      <c r="GO14" s="97"/>
      <c r="GP14" s="97"/>
      <c r="GQ14" s="97"/>
      <c r="GR14" s="97"/>
      <c r="GS14" s="97"/>
      <c r="GT14" s="97"/>
      <c r="GU14" s="97"/>
      <c r="GV14" s="97"/>
      <c r="GW14" s="97"/>
      <c r="GX14" s="97"/>
      <c r="GY14" s="97"/>
      <c r="GZ14" s="97"/>
      <c r="HA14" s="97"/>
      <c r="HB14" s="97"/>
      <c r="HC14" s="97"/>
      <c r="HD14" s="97"/>
      <c r="HE14" s="97"/>
      <c r="HF14" s="97"/>
      <c r="HG14" s="97"/>
      <c r="HH14" s="97"/>
      <c r="HI14" s="97"/>
      <c r="HJ14" s="97"/>
      <c r="HK14" s="97"/>
      <c r="HL14" s="97"/>
      <c r="HM14" s="97"/>
      <c r="HN14" s="97"/>
      <c r="HO14" s="97"/>
      <c r="HP14" s="97"/>
      <c r="HQ14" s="97"/>
      <c r="HR14" s="97"/>
      <c r="HS14" s="97"/>
      <c r="HT14" s="97"/>
      <c r="HU14" s="97"/>
      <c r="HV14" s="97"/>
      <c r="HW14" s="97"/>
      <c r="HX14" s="97"/>
      <c r="HY14" s="97"/>
      <c r="HZ14" s="97"/>
      <c r="IA14" s="97"/>
      <c r="IB14" s="97"/>
      <c r="IC14" s="97"/>
      <c r="ID14" s="97"/>
      <c r="IE14" s="97"/>
      <c r="IF14" s="97"/>
      <c r="IG14" s="97"/>
      <c r="IH14" s="97"/>
      <c r="II14" s="97"/>
      <c r="IJ14" s="97"/>
      <c r="IK14" s="97"/>
      <c r="IL14" s="97"/>
      <c r="IM14" s="97"/>
      <c r="IN14" s="97"/>
      <c r="IO14" s="97"/>
      <c r="IP14" s="97"/>
      <c r="IQ14" s="97"/>
      <c r="IR14" s="97"/>
      <c r="IS14" s="97"/>
      <c r="IT14" s="97"/>
      <c r="IU14" s="97"/>
      <c r="IV14" s="97"/>
      <c r="IW14" s="97"/>
      <c r="IX14" s="97"/>
      <c r="IY14" s="97"/>
      <c r="IZ14" s="97"/>
      <c r="JA14" s="97"/>
      <c r="JB14" s="97"/>
      <c r="JC14" s="97"/>
      <c r="JD14" s="97"/>
      <c r="JE14" s="97"/>
      <c r="JF14" s="97"/>
      <c r="JG14" s="97"/>
      <c r="JH14" s="97"/>
      <c r="JI14" s="97"/>
      <c r="JJ14" s="97"/>
      <c r="JK14" s="97"/>
      <c r="JL14" s="97"/>
      <c r="JM14" s="97"/>
      <c r="JN14" s="97"/>
      <c r="JO14" s="97"/>
      <c r="JP14" s="97"/>
      <c r="JQ14" s="97"/>
      <c r="JR14" s="97"/>
      <c r="JS14" s="97"/>
      <c r="JT14" s="97"/>
      <c r="JU14" s="97"/>
      <c r="JV14" s="97"/>
      <c r="JW14" s="97"/>
      <c r="JX14" s="97"/>
      <c r="JY14" s="97"/>
      <c r="JZ14" s="97"/>
      <c r="KA14" s="97"/>
      <c r="KB14" s="97"/>
      <c r="KC14" s="97"/>
      <c r="KD14" s="97"/>
      <c r="KE14" s="97"/>
      <c r="KF14" s="97"/>
      <c r="KG14" s="97"/>
      <c r="KH14" s="97"/>
      <c r="KI14" s="97"/>
      <c r="KJ14" s="97"/>
      <c r="KK14" s="97"/>
      <c r="KL14" s="97"/>
      <c r="KM14" s="97"/>
      <c r="KN14" s="97"/>
      <c r="KO14" s="97"/>
      <c r="KP14" s="97"/>
      <c r="KQ14" s="97"/>
      <c r="KR14" s="97"/>
      <c r="KS14" s="97"/>
      <c r="KT14" s="97"/>
      <c r="KU14" s="97"/>
      <c r="KV14" s="97"/>
      <c r="KW14" s="97"/>
      <c r="KX14" s="97"/>
      <c r="KY14" s="97"/>
      <c r="KZ14" s="97"/>
      <c r="LA14" s="97"/>
      <c r="LB14" s="97"/>
      <c r="LC14" s="97"/>
      <c r="LD14" s="97"/>
      <c r="LE14" s="97"/>
      <c r="LF14" s="97"/>
      <c r="LG14" s="97"/>
      <c r="LH14" s="97"/>
      <c r="LI14" s="97"/>
      <c r="LJ14" s="97"/>
      <c r="LK14" s="97"/>
      <c r="LL14" s="97"/>
      <c r="LM14" s="97"/>
      <c r="LN14" s="97"/>
      <c r="LO14" s="97"/>
      <c r="LP14" s="97"/>
      <c r="LQ14" s="97"/>
      <c r="LR14" s="97"/>
      <c r="LS14" s="97"/>
      <c r="LT14" s="97"/>
      <c r="LU14" s="97"/>
      <c r="LV14" s="97"/>
      <c r="LW14" s="97"/>
      <c r="LX14" s="97"/>
      <c r="LY14" s="97"/>
      <c r="LZ14" s="97"/>
      <c r="MA14" s="97"/>
      <c r="MB14" s="97"/>
      <c r="MC14" s="97"/>
      <c r="MD14" s="97"/>
      <c r="ME14" s="97"/>
      <c r="MF14" s="97"/>
      <c r="MG14" s="97"/>
      <c r="MH14" s="97"/>
      <c r="MI14" s="97"/>
      <c r="MJ14" s="97"/>
      <c r="MK14" s="97"/>
      <c r="ML14" s="97"/>
      <c r="MM14" s="97"/>
      <c r="MN14" s="97"/>
      <c r="MO14" s="97"/>
      <c r="MP14" s="97"/>
      <c r="MQ14" s="97"/>
      <c r="MR14" s="97"/>
      <c r="MS14" s="97"/>
      <c r="MT14" s="97"/>
      <c r="MU14" s="97"/>
      <c r="MV14" s="97"/>
      <c r="MW14" s="97"/>
      <c r="MX14" s="97"/>
      <c r="MY14" s="97"/>
      <c r="MZ14" s="97"/>
      <c r="NA14" s="97"/>
      <c r="NB14" s="97"/>
      <c r="NC14" s="97"/>
      <c r="ND14" s="97"/>
      <c r="NE14" s="97"/>
      <c r="NF14" s="97"/>
      <c r="NG14" s="97"/>
      <c r="NH14" s="97"/>
      <c r="NI14" s="97"/>
      <c r="NJ14" s="97"/>
      <c r="NK14" s="97"/>
      <c r="NL14" s="97"/>
      <c r="NM14" s="97"/>
      <c r="NN14" s="97"/>
      <c r="NO14" s="97"/>
      <c r="NP14" s="97"/>
      <c r="NQ14" s="97"/>
      <c r="NR14" s="97"/>
      <c r="NS14" s="97"/>
      <c r="NT14" s="97"/>
      <c r="NU14" s="97"/>
      <c r="NV14" s="97"/>
      <c r="NW14" s="97"/>
      <c r="NX14" s="97"/>
      <c r="NY14" s="97"/>
      <c r="NZ14" s="97"/>
      <c r="OA14" s="97"/>
      <c r="OB14" s="97"/>
      <c r="OC14" s="97"/>
      <c r="OD14" s="97"/>
      <c r="OE14" s="97"/>
      <c r="OF14" s="97"/>
      <c r="OG14" s="97"/>
      <c r="OH14" s="97"/>
      <c r="OI14" s="97"/>
      <c r="OJ14" s="97"/>
      <c r="OK14" s="97"/>
      <c r="OL14" s="97"/>
      <c r="OM14" s="97"/>
      <c r="ON14" s="97"/>
      <c r="OO14" s="97"/>
      <c r="OP14" s="97"/>
      <c r="OQ14" s="97"/>
      <c r="OR14" s="97"/>
      <c r="OS14" s="97"/>
      <c r="OT14" s="97"/>
      <c r="OU14" s="97"/>
      <c r="OV14" s="97"/>
      <c r="OW14" s="97"/>
      <c r="OX14" s="97"/>
      <c r="OY14" s="97"/>
      <c r="OZ14" s="97"/>
      <c r="PA14" s="97"/>
      <c r="PB14" s="97"/>
      <c r="PC14" s="97"/>
      <c r="PD14" s="97"/>
      <c r="PE14" s="97"/>
      <c r="PF14" s="97"/>
      <c r="PG14" s="97"/>
      <c r="PH14" s="97"/>
      <c r="PI14" s="97"/>
      <c r="PJ14" s="97"/>
      <c r="PK14" s="97"/>
      <c r="PL14" s="97"/>
      <c r="PM14" s="97"/>
      <c r="PN14" s="97"/>
      <c r="PO14" s="97"/>
      <c r="PP14" s="97"/>
      <c r="PQ14" s="97"/>
      <c r="PR14" s="97"/>
      <c r="PS14" s="97"/>
      <c r="PT14" s="97"/>
      <c r="PU14" s="97"/>
      <c r="PV14" s="97"/>
      <c r="PW14" s="97"/>
      <c r="PX14" s="97"/>
      <c r="PY14" s="97"/>
      <c r="PZ14" s="97"/>
      <c r="QA14" s="97"/>
      <c r="QB14" s="97"/>
      <c r="QC14" s="97"/>
      <c r="QD14" s="97"/>
      <c r="QE14" s="97"/>
      <c r="QF14" s="97"/>
      <c r="QG14" s="97"/>
      <c r="QH14" s="97"/>
      <c r="QI14" s="97"/>
      <c r="QJ14" s="97"/>
      <c r="QK14" s="97"/>
      <c r="QL14" s="97"/>
      <c r="QM14" s="97"/>
      <c r="QN14" s="97"/>
      <c r="QO14" s="97"/>
      <c r="QP14" s="97"/>
      <c r="QQ14" s="97"/>
      <c r="QR14" s="97"/>
      <c r="QS14" s="97"/>
      <c r="QT14" s="97"/>
      <c r="QU14" s="97"/>
      <c r="QV14" s="97"/>
      <c r="QW14" s="97"/>
      <c r="QX14" s="97"/>
      <c r="QY14" s="97"/>
      <c r="QZ14" s="97"/>
      <c r="RA14" s="97"/>
      <c r="RB14" s="97"/>
      <c r="RC14" s="97"/>
      <c r="RD14" s="97"/>
      <c r="RE14" s="97"/>
      <c r="RF14" s="97"/>
      <c r="RG14" s="97"/>
      <c r="RH14" s="97"/>
      <c r="RI14" s="97"/>
      <c r="RJ14" s="97"/>
      <c r="RK14" s="97"/>
      <c r="RL14" s="97"/>
      <c r="RM14" s="97"/>
      <c r="RN14" s="97"/>
      <c r="RO14" s="97"/>
      <c r="RP14" s="97"/>
      <c r="RQ14" s="97"/>
      <c r="RR14" s="97"/>
      <c r="RS14" s="97"/>
      <c r="RT14" s="97"/>
      <c r="RU14" s="97"/>
      <c r="RV14" s="97"/>
      <c r="RW14" s="97"/>
      <c r="RX14" s="97"/>
      <c r="RY14" s="97"/>
      <c r="RZ14" s="97"/>
      <c r="SA14" s="97"/>
      <c r="SB14" s="97"/>
      <c r="SC14" s="97"/>
      <c r="SD14" s="97"/>
      <c r="SE14" s="97"/>
      <c r="SF14" s="97"/>
      <c r="SG14" s="97"/>
      <c r="SH14" s="97"/>
      <c r="SI14" s="97"/>
      <c r="SJ14" s="97"/>
      <c r="SK14" s="97"/>
      <c r="SL14" s="97"/>
      <c r="SM14" s="97"/>
      <c r="SN14" s="97"/>
      <c r="SO14" s="97"/>
      <c r="SP14" s="97"/>
      <c r="SQ14" s="97"/>
      <c r="SR14" s="97"/>
      <c r="SS14" s="97"/>
      <c r="ST14" s="97"/>
      <c r="SU14" s="97"/>
      <c r="SV14" s="97"/>
      <c r="SW14" s="97"/>
      <c r="SX14" s="97"/>
      <c r="SY14" s="97"/>
      <c r="SZ14" s="97"/>
      <c r="TA14" s="97"/>
      <c r="TB14" s="97"/>
      <c r="TC14" s="97"/>
      <c r="TD14" s="97"/>
      <c r="TE14" s="97"/>
      <c r="TF14" s="97"/>
      <c r="TG14" s="97"/>
      <c r="TH14" s="97"/>
      <c r="TI14" s="97"/>
      <c r="TJ14" s="97"/>
      <c r="TK14" s="97"/>
      <c r="TL14" s="97"/>
      <c r="TM14" s="97"/>
      <c r="TN14" s="97"/>
      <c r="TO14" s="97"/>
      <c r="TP14" s="97"/>
      <c r="TQ14" s="97"/>
      <c r="TR14" s="97"/>
      <c r="TS14" s="97"/>
      <c r="TT14" s="97"/>
      <c r="TU14" s="97"/>
      <c r="TV14" s="97"/>
      <c r="TW14" s="97"/>
      <c r="TX14" s="97"/>
      <c r="TY14" s="97"/>
      <c r="TZ14" s="97"/>
      <c r="UA14" s="97"/>
      <c r="UB14" s="97"/>
      <c r="UC14" s="97"/>
      <c r="UD14" s="97"/>
      <c r="UE14" s="97"/>
      <c r="UF14" s="97"/>
      <c r="UG14" s="97"/>
      <c r="UH14" s="97"/>
      <c r="UI14" s="97"/>
      <c r="UJ14" s="97"/>
      <c r="UK14" s="97"/>
      <c r="UL14" s="97"/>
      <c r="UM14" s="97"/>
      <c r="UN14" s="97"/>
      <c r="UO14" s="97"/>
      <c r="UP14" s="97"/>
      <c r="UQ14" s="97"/>
      <c r="UR14" s="97"/>
      <c r="US14" s="97"/>
      <c r="UT14" s="97"/>
      <c r="UU14" s="97"/>
      <c r="UV14" s="97"/>
      <c r="UW14" s="97"/>
      <c r="UX14" s="97"/>
      <c r="UY14" s="97"/>
      <c r="UZ14" s="97"/>
      <c r="VA14" s="97"/>
      <c r="VB14" s="97"/>
      <c r="VC14" s="97"/>
      <c r="VD14" s="97"/>
      <c r="VE14" s="97"/>
      <c r="VF14" s="97"/>
      <c r="VG14" s="97"/>
      <c r="VH14" s="97"/>
      <c r="VI14" s="97"/>
      <c r="VJ14" s="97"/>
      <c r="VK14" s="97"/>
      <c r="VL14" s="97"/>
      <c r="VM14" s="97"/>
      <c r="VN14" s="97"/>
      <c r="VO14" s="97"/>
      <c r="VP14" s="97"/>
      <c r="VQ14" s="97"/>
      <c r="VR14" s="97"/>
      <c r="VS14" s="97"/>
      <c r="VT14" s="97"/>
      <c r="VU14" s="97"/>
      <c r="VV14" s="97"/>
      <c r="VW14" s="97"/>
      <c r="VX14" s="97"/>
      <c r="VY14" s="97"/>
      <c r="VZ14" s="97"/>
      <c r="WA14" s="97"/>
      <c r="WB14" s="97"/>
      <c r="WC14" s="97"/>
      <c r="WD14" s="97"/>
      <c r="WE14" s="97"/>
      <c r="WF14" s="97"/>
      <c r="WG14" s="97"/>
      <c r="WH14" s="97"/>
      <c r="WI14" s="97"/>
      <c r="WJ14" s="97"/>
      <c r="WK14" s="97"/>
      <c r="WL14" s="97"/>
      <c r="WM14" s="97"/>
      <c r="WN14" s="97"/>
      <c r="WO14" s="97"/>
      <c r="WP14" s="97"/>
      <c r="WQ14" s="97"/>
      <c r="WR14" s="97"/>
      <c r="WS14" s="97"/>
      <c r="WT14" s="97"/>
      <c r="WU14" s="97"/>
      <c r="WV14" s="97"/>
      <c r="WW14" s="97"/>
      <c r="WX14" s="97"/>
      <c r="WY14" s="97"/>
      <c r="WZ14" s="97"/>
      <c r="XA14" s="97"/>
      <c r="XB14" s="97"/>
      <c r="XC14" s="97"/>
      <c r="XD14" s="97"/>
      <c r="XE14" s="97"/>
      <c r="XF14" s="97"/>
      <c r="XG14" s="97"/>
      <c r="XH14" s="97"/>
      <c r="XI14" s="97"/>
      <c r="XJ14" s="97"/>
      <c r="XK14" s="97"/>
      <c r="XL14" s="97"/>
      <c r="XM14" s="97"/>
      <c r="XN14" s="97"/>
      <c r="XO14" s="97"/>
      <c r="XP14" s="97"/>
      <c r="XQ14" s="97"/>
      <c r="XR14" s="97"/>
      <c r="XS14" s="97"/>
      <c r="XT14" s="97"/>
      <c r="XU14" s="97"/>
      <c r="XV14" s="97"/>
      <c r="XW14" s="97"/>
      <c r="XX14" s="97"/>
      <c r="XY14" s="97"/>
      <c r="XZ14" s="97"/>
      <c r="YA14" s="97"/>
      <c r="YB14" s="97"/>
      <c r="YC14" s="97"/>
      <c r="YD14" s="97"/>
      <c r="YE14" s="97"/>
      <c r="YF14" s="97"/>
      <c r="YG14" s="97"/>
      <c r="YH14" s="97"/>
      <c r="YI14" s="97"/>
      <c r="YJ14" s="97"/>
      <c r="YK14" s="97"/>
      <c r="YL14" s="97"/>
      <c r="YM14" s="97"/>
      <c r="YN14" s="97"/>
      <c r="YO14" s="97"/>
      <c r="YP14" s="97"/>
      <c r="YQ14" s="97"/>
      <c r="YR14" s="97"/>
      <c r="YS14" s="97"/>
      <c r="YT14" s="97"/>
      <c r="YU14" s="97"/>
      <c r="YV14" s="97"/>
      <c r="YW14" s="97"/>
      <c r="YX14" s="97"/>
      <c r="YY14" s="97"/>
      <c r="YZ14" s="97"/>
      <c r="ZA14" s="97"/>
      <c r="ZB14" s="97"/>
      <c r="ZC14" s="97"/>
      <c r="ZD14" s="97"/>
      <c r="ZE14" s="97"/>
      <c r="ZF14" s="97"/>
      <c r="ZG14" s="97"/>
      <c r="ZH14" s="97"/>
      <c r="ZI14" s="97"/>
      <c r="ZJ14" s="97"/>
      <c r="ZK14" s="97"/>
      <c r="ZL14" s="97"/>
      <c r="ZM14" s="97"/>
      <c r="ZN14" s="97"/>
      <c r="ZO14" s="97"/>
      <c r="ZP14" s="97"/>
      <c r="ZQ14" s="97"/>
      <c r="ZR14" s="97"/>
      <c r="ZS14" s="97"/>
      <c r="ZT14" s="97"/>
      <c r="ZU14" s="97"/>
      <c r="ZV14" s="97"/>
      <c r="ZW14" s="97"/>
      <c r="ZX14" s="97"/>
      <c r="ZY14" s="97"/>
      <c r="ZZ14" s="97"/>
      <c r="AAA14" s="97"/>
      <c r="AAB14" s="97"/>
      <c r="AAC14" s="97"/>
      <c r="AAD14" s="97"/>
      <c r="AAE14" s="97"/>
      <c r="AAF14" s="97"/>
      <c r="AAG14" s="97"/>
      <c r="AAH14" s="97"/>
      <c r="AAI14" s="97"/>
      <c r="AAJ14" s="97"/>
      <c r="AAK14" s="97"/>
      <c r="AAL14" s="97"/>
      <c r="AAM14" s="97"/>
      <c r="AAN14" s="97"/>
      <c r="AAO14" s="97"/>
      <c r="AAP14" s="97"/>
      <c r="AAQ14" s="97"/>
      <c r="AAR14" s="97"/>
      <c r="AAS14" s="97"/>
      <c r="AAT14" s="97"/>
      <c r="AAU14" s="97"/>
      <c r="AAV14" s="97"/>
      <c r="AAW14" s="97"/>
      <c r="AAX14" s="97"/>
      <c r="AAY14" s="97"/>
      <c r="AAZ14" s="97"/>
      <c r="ABA14" s="97"/>
      <c r="ABB14" s="97"/>
      <c r="ABC14" s="97"/>
      <c r="ABD14" s="97"/>
      <c r="ABE14" s="97"/>
      <c r="ABF14" s="97"/>
      <c r="ABG14" s="97"/>
      <c r="ABH14" s="97"/>
      <c r="ABI14" s="97"/>
      <c r="ABJ14" s="97"/>
      <c r="ABK14" s="97"/>
      <c r="ABL14" s="97"/>
      <c r="ABM14" s="97"/>
      <c r="ABN14" s="97"/>
      <c r="ABO14" s="97"/>
      <c r="ABP14" s="97"/>
      <c r="ABQ14" s="97"/>
      <c r="ABR14" s="97"/>
      <c r="ABS14" s="97"/>
      <c r="ABT14" s="97"/>
      <c r="ABU14" s="97"/>
      <c r="ABV14" s="97"/>
      <c r="ABW14" s="97"/>
      <c r="ABX14" s="97"/>
      <c r="ABY14" s="97"/>
      <c r="ABZ14" s="97"/>
      <c r="ACA14" s="97"/>
      <c r="ACB14" s="97"/>
      <c r="ACC14" s="97"/>
      <c r="ACD14" s="97"/>
      <c r="ACE14" s="97"/>
      <c r="ACF14" s="97"/>
      <c r="ACG14" s="97"/>
      <c r="ACH14" s="97"/>
      <c r="ACI14" s="97"/>
      <c r="ACJ14" s="97"/>
      <c r="ACK14" s="97"/>
      <c r="ACL14" s="97"/>
      <c r="ACM14" s="97"/>
      <c r="ACN14" s="97"/>
      <c r="ACO14" s="97"/>
      <c r="ACP14" s="97"/>
      <c r="ACQ14" s="97"/>
      <c r="ACR14" s="97"/>
      <c r="ACS14" s="97"/>
      <c r="ACT14" s="97"/>
      <c r="ACU14" s="97"/>
      <c r="ACV14" s="97"/>
      <c r="ACW14" s="97"/>
      <c r="ACX14" s="97"/>
      <c r="ACY14" s="97"/>
      <c r="ACZ14" s="97"/>
      <c r="ADA14" s="97"/>
      <c r="ADB14" s="97"/>
      <c r="ADC14" s="97"/>
      <c r="ADD14" s="97"/>
      <c r="ADE14" s="97"/>
      <c r="ADF14" s="97"/>
      <c r="ADG14" s="97"/>
      <c r="ADH14" s="97"/>
      <c r="ADI14" s="97"/>
      <c r="ADJ14" s="97"/>
      <c r="ADK14" s="97"/>
      <c r="ADL14" s="97"/>
      <c r="ADM14" s="97"/>
      <c r="ADN14" s="97"/>
      <c r="ADO14" s="97"/>
      <c r="ADP14" s="97"/>
      <c r="ADQ14" s="97"/>
      <c r="ADR14" s="97"/>
      <c r="ADS14" s="97"/>
      <c r="ADT14" s="97"/>
      <c r="ADU14" s="97"/>
      <c r="ADV14" s="97"/>
      <c r="ADW14" s="97"/>
      <c r="ADX14" s="97"/>
      <c r="ADY14" s="97"/>
      <c r="ADZ14" s="97"/>
      <c r="AEA14" s="97"/>
      <c r="AEB14" s="97"/>
      <c r="AEC14" s="97"/>
      <c r="AED14" s="97"/>
      <c r="AEE14" s="97"/>
      <c r="AEF14" s="97"/>
      <c r="AEG14" s="97"/>
      <c r="AEH14" s="97"/>
      <c r="AEI14" s="97"/>
      <c r="AEJ14" s="97"/>
      <c r="AEK14" s="97"/>
      <c r="AEL14" s="97"/>
      <c r="AEM14" s="97"/>
      <c r="AEN14" s="97"/>
      <c r="AEO14" s="97"/>
      <c r="AEP14" s="97"/>
      <c r="AEQ14" s="97"/>
      <c r="AER14" s="97"/>
      <c r="AES14" s="97"/>
      <c r="AET14" s="97"/>
      <c r="AEU14" s="97"/>
      <c r="AEV14" s="97"/>
      <c r="AEW14" s="97"/>
      <c r="AEX14" s="97"/>
      <c r="AEY14" s="97"/>
      <c r="AEZ14" s="97"/>
      <c r="AFA14" s="97"/>
      <c r="AFB14" s="97"/>
      <c r="AFC14" s="97"/>
      <c r="AFD14" s="97"/>
      <c r="AFE14" s="97"/>
      <c r="AFF14" s="97"/>
      <c r="AFG14" s="97"/>
      <c r="AFH14" s="97"/>
      <c r="AFI14" s="97"/>
      <c r="AFJ14" s="97"/>
      <c r="AFK14" s="97"/>
      <c r="AFL14" s="97"/>
      <c r="AFM14" s="97"/>
      <c r="AFN14" s="97"/>
      <c r="AFO14" s="97"/>
      <c r="AFP14" s="97"/>
      <c r="AFQ14" s="97"/>
      <c r="AFR14" s="97"/>
      <c r="AFS14" s="97"/>
      <c r="AFT14" s="97"/>
      <c r="AFU14" s="97"/>
      <c r="AFV14" s="97"/>
      <c r="AFW14" s="97"/>
      <c r="AFX14" s="97"/>
      <c r="AFY14" s="97"/>
      <c r="AFZ14" s="97"/>
      <c r="AGA14" s="97"/>
      <c r="AGB14" s="97"/>
      <c r="AGC14" s="97"/>
      <c r="AGD14" s="97"/>
      <c r="AGE14" s="97"/>
      <c r="AGF14" s="97"/>
      <c r="AGG14" s="97"/>
      <c r="AGH14" s="97"/>
      <c r="AGI14" s="97"/>
      <c r="AGJ14" s="97"/>
      <c r="AGK14" s="97"/>
      <c r="AGL14" s="97"/>
      <c r="AGM14" s="97"/>
      <c r="AGN14" s="97"/>
      <c r="AGO14" s="97"/>
      <c r="AGP14" s="97"/>
      <c r="AGQ14" s="97"/>
      <c r="AGR14" s="97"/>
      <c r="AGS14" s="97"/>
      <c r="AGT14" s="97"/>
      <c r="AGU14" s="97"/>
      <c r="AGV14" s="97"/>
      <c r="AGW14" s="97"/>
      <c r="AGX14" s="97"/>
      <c r="AGY14" s="97"/>
      <c r="AGZ14" s="97"/>
      <c r="AHA14" s="97"/>
      <c r="AHB14" s="97"/>
      <c r="AHC14" s="97"/>
      <c r="AHD14" s="97"/>
      <c r="AHE14" s="97"/>
      <c r="AHF14" s="97"/>
      <c r="AHG14" s="97"/>
      <c r="AHH14" s="97"/>
      <c r="AHI14" s="97"/>
      <c r="AHJ14" s="97"/>
      <c r="AHK14" s="97"/>
      <c r="AHL14" s="97"/>
      <c r="AHM14" s="97"/>
      <c r="AHN14" s="97"/>
      <c r="AHO14" s="97"/>
      <c r="AHP14" s="97"/>
      <c r="AHQ14" s="97"/>
      <c r="AHR14" s="97"/>
      <c r="AHS14" s="97"/>
      <c r="AHT14" s="97"/>
      <c r="AHU14" s="97"/>
      <c r="AHV14" s="97"/>
      <c r="AHW14" s="97"/>
      <c r="AHX14" s="97"/>
      <c r="AHY14" s="97"/>
      <c r="AHZ14" s="97"/>
      <c r="AIA14" s="97"/>
      <c r="AIB14" s="97"/>
      <c r="AIC14" s="97"/>
      <c r="AID14" s="97"/>
      <c r="AIE14" s="97"/>
      <c r="AIF14" s="97"/>
      <c r="AIG14" s="97"/>
      <c r="AIH14" s="97"/>
      <c r="AII14" s="97"/>
      <c r="AIJ14" s="97"/>
      <c r="AIK14" s="97"/>
      <c r="AIL14" s="97"/>
      <c r="AIM14" s="97"/>
      <c r="AIN14" s="97"/>
      <c r="AIO14" s="97"/>
      <c r="AIP14" s="97"/>
      <c r="AIQ14" s="97"/>
      <c r="AIR14" s="97"/>
      <c r="AIS14" s="97"/>
      <c r="AIT14" s="97"/>
      <c r="AIU14" s="97"/>
      <c r="AIV14" s="97"/>
      <c r="AIW14" s="97"/>
      <c r="AIX14" s="97"/>
      <c r="AIY14" s="97"/>
      <c r="AIZ14" s="97"/>
      <c r="AJA14" s="97"/>
      <c r="AJB14" s="97"/>
      <c r="AJC14" s="97"/>
      <c r="AJD14" s="97"/>
      <c r="AJE14" s="97"/>
      <c r="AJF14" s="97"/>
      <c r="AJG14" s="97"/>
      <c r="AJH14" s="97"/>
      <c r="AJI14" s="97"/>
      <c r="AJJ14" s="97"/>
      <c r="AJK14" s="97"/>
      <c r="AJL14" s="97"/>
      <c r="AJM14" s="97"/>
      <c r="AJN14" s="97"/>
      <c r="AJO14" s="97"/>
      <c r="AJP14" s="97"/>
      <c r="AJQ14" s="97"/>
      <c r="AJR14" s="97"/>
      <c r="AJS14" s="97"/>
      <c r="AJT14" s="97"/>
      <c r="AJU14" s="97"/>
      <c r="AJV14" s="97"/>
      <c r="AJW14" s="97"/>
      <c r="AJX14" s="97"/>
      <c r="AJY14" s="97"/>
      <c r="AJZ14" s="97"/>
      <c r="AKA14" s="97"/>
      <c r="AKB14" s="97"/>
      <c r="AKC14" s="97"/>
      <c r="AKD14" s="97"/>
      <c r="AKE14" s="97"/>
      <c r="AKF14" s="97"/>
      <c r="AKG14" s="97"/>
      <c r="AKH14" s="97"/>
      <c r="AKI14" s="97"/>
      <c r="AKJ14" s="97"/>
      <c r="AKK14" s="97"/>
      <c r="AKL14" s="97"/>
      <c r="AKM14" s="97"/>
      <c r="AKN14" s="97"/>
      <c r="AKO14" s="97"/>
      <c r="AKP14" s="97"/>
      <c r="AKQ14" s="97"/>
      <c r="AKR14" s="97"/>
      <c r="AKS14" s="97"/>
      <c r="AKT14" s="97"/>
      <c r="AKU14" s="97"/>
      <c r="AKV14" s="97"/>
      <c r="AKW14" s="97"/>
      <c r="AKX14" s="97"/>
      <c r="AKY14" s="97"/>
      <c r="AKZ14" s="97"/>
      <c r="ALA14" s="97"/>
      <c r="ALB14" s="97"/>
      <c r="ALC14" s="97"/>
      <c r="ALD14" s="97"/>
      <c r="ALE14" s="97"/>
      <c r="ALF14" s="97"/>
      <c r="ALG14" s="97"/>
      <c r="ALH14" s="97"/>
      <c r="ALI14" s="97"/>
      <c r="ALJ14" s="97"/>
      <c r="ALK14" s="97"/>
      <c r="ALL14" s="97"/>
      <c r="ALM14" s="97"/>
      <c r="ALN14" s="97"/>
      <c r="ALO14" s="97"/>
      <c r="ALP14" s="97"/>
      <c r="ALQ14" s="97"/>
      <c r="ALR14" s="97"/>
      <c r="ALS14" s="97"/>
      <c r="ALT14" s="97"/>
      <c r="ALU14" s="97"/>
      <c r="ALV14" s="97"/>
      <c r="ALW14" s="97"/>
      <c r="ALX14" s="97"/>
      <c r="ALY14" s="97"/>
      <c r="ALZ14" s="97"/>
      <c r="AMA14" s="97"/>
      <c r="AMB14" s="97"/>
      <c r="AMC14" s="97"/>
      <c r="AMD14" s="97"/>
      <c r="AME14" s="97"/>
      <c r="AMF14" s="97"/>
      <c r="AMG14" s="97"/>
      <c r="AMH14" s="97"/>
      <c r="AMI14" s="97"/>
      <c r="AMJ14" s="97"/>
      <c r="AMK14" s="97"/>
      <c r="AML14" s="97"/>
      <c r="AMM14" s="97"/>
      <c r="AMN14" s="97"/>
      <c r="AMO14" s="97"/>
      <c r="AMP14" s="97"/>
      <c r="AMQ14" s="97"/>
      <c r="AMR14" s="97"/>
      <c r="AMS14" s="97"/>
      <c r="AMT14" s="97"/>
      <c r="AMU14" s="97"/>
      <c r="AMV14" s="97"/>
      <c r="AMW14" s="97"/>
      <c r="AMX14" s="97"/>
      <c r="AMY14" s="97"/>
      <c r="AMZ14" s="97"/>
      <c r="ANA14" s="97"/>
      <c r="ANB14" s="97"/>
      <c r="ANC14" s="97"/>
      <c r="AND14" s="97"/>
      <c r="ANE14" s="97"/>
      <c r="ANF14" s="97"/>
      <c r="ANG14" s="97"/>
      <c r="ANH14" s="97"/>
      <c r="ANI14" s="97"/>
      <c r="ANJ14" s="97"/>
      <c r="ANK14" s="97"/>
      <c r="ANL14" s="97"/>
      <c r="ANM14" s="97"/>
      <c r="ANN14" s="97"/>
      <c r="ANO14" s="97"/>
      <c r="ANP14" s="97"/>
      <c r="ANQ14" s="97"/>
      <c r="ANR14" s="97"/>
      <c r="ANS14" s="97"/>
      <c r="ANT14" s="97"/>
      <c r="ANU14" s="97"/>
      <c r="ANV14" s="97"/>
      <c r="ANW14" s="97"/>
      <c r="ANX14" s="97"/>
      <c r="ANY14" s="97"/>
      <c r="ANZ14" s="97"/>
      <c r="AOA14" s="97"/>
      <c r="AOB14" s="97"/>
      <c r="AOC14" s="97"/>
      <c r="AOD14" s="97"/>
      <c r="AOE14" s="97"/>
      <c r="AOF14" s="97"/>
      <c r="AOG14" s="97"/>
      <c r="AOH14" s="97"/>
      <c r="AOI14" s="97"/>
      <c r="AOJ14" s="97"/>
      <c r="AOK14" s="97"/>
      <c r="AOL14" s="97"/>
      <c r="AOM14" s="97"/>
      <c r="AON14" s="97"/>
      <c r="AOO14" s="97"/>
      <c r="AOP14" s="97"/>
      <c r="AOQ14" s="97"/>
      <c r="AOR14" s="97"/>
      <c r="AOS14" s="97"/>
      <c r="AOT14" s="97"/>
      <c r="AOU14" s="97"/>
      <c r="AOV14" s="97"/>
      <c r="AOW14" s="97"/>
      <c r="AOX14" s="97"/>
      <c r="AOY14" s="97"/>
      <c r="AOZ14" s="97"/>
      <c r="APA14" s="97"/>
      <c r="APB14" s="97"/>
      <c r="APC14" s="97"/>
      <c r="APD14" s="97"/>
      <c r="APE14" s="97"/>
      <c r="APF14" s="97"/>
      <c r="APG14" s="97"/>
      <c r="APH14" s="97"/>
      <c r="API14" s="97"/>
      <c r="APJ14" s="97"/>
      <c r="APK14" s="97"/>
      <c r="APL14" s="97"/>
      <c r="APM14" s="97"/>
      <c r="APN14" s="97"/>
      <c r="APO14" s="97"/>
      <c r="APP14" s="97"/>
      <c r="APQ14" s="97"/>
      <c r="APR14" s="97"/>
      <c r="APS14" s="97"/>
      <c r="APT14" s="97"/>
      <c r="APU14" s="97"/>
      <c r="APV14" s="97"/>
      <c r="APW14" s="97"/>
      <c r="APX14" s="97"/>
      <c r="APY14" s="97"/>
      <c r="APZ14" s="97"/>
      <c r="AQA14" s="97"/>
      <c r="AQB14" s="97"/>
      <c r="AQC14" s="97"/>
      <c r="AQD14" s="97"/>
      <c r="AQE14" s="97"/>
      <c r="AQF14" s="97"/>
      <c r="AQG14" s="97"/>
      <c r="AQH14" s="97"/>
      <c r="AQI14" s="97"/>
      <c r="AQJ14" s="97"/>
      <c r="AQK14" s="97"/>
      <c r="AQL14" s="97"/>
      <c r="AQM14" s="97"/>
      <c r="AQN14" s="97"/>
      <c r="AQO14" s="97"/>
      <c r="AQP14" s="97"/>
      <c r="AQQ14" s="97"/>
      <c r="AQR14" s="97"/>
      <c r="AQS14" s="97"/>
      <c r="AQT14" s="97"/>
      <c r="AQU14" s="97"/>
      <c r="AQV14" s="97"/>
      <c r="AQW14" s="97"/>
      <c r="AQX14" s="97"/>
      <c r="AQY14" s="97"/>
      <c r="AQZ14" s="97"/>
      <c r="ARA14" s="97"/>
      <c r="ARB14" s="97"/>
      <c r="ARC14" s="97"/>
      <c r="ARD14" s="97"/>
      <c r="ARE14" s="97"/>
      <c r="ARF14" s="97"/>
      <c r="ARG14" s="97"/>
      <c r="ARH14" s="97"/>
      <c r="ARI14" s="97"/>
      <c r="ARJ14" s="97"/>
      <c r="ARK14" s="97"/>
      <c r="ARL14" s="97"/>
      <c r="ARM14" s="97"/>
      <c r="ARN14" s="97"/>
      <c r="ARO14" s="97"/>
      <c r="ARP14" s="97"/>
      <c r="ARQ14" s="97"/>
      <c r="ARR14" s="97"/>
      <c r="ARS14" s="97"/>
      <c r="ART14" s="97"/>
      <c r="ARU14" s="97"/>
      <c r="ARV14" s="97"/>
      <c r="ARW14" s="97"/>
      <c r="ARX14" s="97"/>
      <c r="ARY14" s="97"/>
      <c r="ARZ14" s="97"/>
      <c r="ASA14" s="97"/>
      <c r="ASB14" s="97"/>
      <c r="ASC14" s="97"/>
      <c r="ASD14" s="97"/>
      <c r="ASE14" s="97"/>
      <c r="ASF14" s="97"/>
      <c r="ASG14" s="97"/>
      <c r="ASH14" s="97"/>
      <c r="ASI14" s="97"/>
      <c r="ASJ14" s="97"/>
      <c r="ASK14" s="97"/>
      <c r="ASL14" s="97"/>
      <c r="ASM14" s="97"/>
      <c r="ASN14" s="97"/>
      <c r="ASO14" s="97"/>
      <c r="ASP14" s="97"/>
      <c r="ASQ14" s="97"/>
      <c r="ASR14" s="97"/>
      <c r="ASS14" s="97"/>
      <c r="AST14" s="97"/>
      <c r="ASU14" s="97"/>
      <c r="ASV14" s="97"/>
      <c r="ASW14" s="97"/>
      <c r="ASX14" s="97"/>
      <c r="ASY14" s="97"/>
      <c r="ASZ14" s="97"/>
      <c r="ATA14" s="97"/>
      <c r="ATB14" s="97"/>
      <c r="ATC14" s="97"/>
      <c r="ATD14" s="97"/>
      <c r="ATE14" s="97"/>
      <c r="ATF14" s="97"/>
      <c r="ATG14" s="97"/>
      <c r="ATH14" s="97"/>
      <c r="ATI14" s="97"/>
      <c r="ATJ14" s="97"/>
      <c r="ATK14" s="97"/>
      <c r="ATL14" s="97"/>
      <c r="ATM14" s="97"/>
      <c r="ATN14" s="97"/>
      <c r="ATO14" s="97"/>
      <c r="ATP14" s="97"/>
      <c r="ATQ14" s="97"/>
      <c r="ATR14" s="97"/>
      <c r="ATS14" s="97"/>
      <c r="ATT14" s="97"/>
      <c r="ATU14" s="97"/>
      <c r="ATV14" s="97"/>
      <c r="ATW14" s="97"/>
      <c r="ATX14" s="97"/>
      <c r="ATY14" s="97"/>
      <c r="ATZ14" s="97"/>
      <c r="AUA14" s="97"/>
      <c r="AUB14" s="97"/>
      <c r="AUC14" s="97"/>
      <c r="AUD14" s="97"/>
      <c r="AUE14" s="97"/>
      <c r="AUF14" s="97"/>
      <c r="AUG14" s="97"/>
      <c r="AUH14" s="97"/>
      <c r="AUI14" s="97"/>
      <c r="AUJ14" s="97"/>
      <c r="AUK14" s="97"/>
      <c r="AUL14" s="97"/>
      <c r="AUM14" s="97"/>
      <c r="AUN14" s="97"/>
      <c r="AUO14" s="97"/>
      <c r="AUP14" s="97"/>
      <c r="AUQ14" s="97"/>
      <c r="AUR14" s="97"/>
      <c r="AUS14" s="97"/>
      <c r="AUT14" s="97"/>
      <c r="AUU14" s="97"/>
      <c r="AUV14" s="97"/>
      <c r="AUW14" s="97"/>
      <c r="AUX14" s="97"/>
      <c r="AUY14" s="97"/>
      <c r="AUZ14" s="97"/>
      <c r="AVA14" s="97"/>
      <c r="AVB14" s="97"/>
      <c r="AVC14" s="97"/>
      <c r="AVD14" s="97"/>
      <c r="AVE14" s="97"/>
      <c r="AVF14" s="97"/>
      <c r="AVG14" s="97"/>
      <c r="AVH14" s="97"/>
      <c r="AVI14" s="97"/>
      <c r="AVJ14" s="97"/>
      <c r="AVK14" s="97"/>
      <c r="AVL14" s="97"/>
      <c r="AVM14" s="97"/>
      <c r="AVN14" s="97"/>
      <c r="AVO14" s="97"/>
      <c r="AVP14" s="97"/>
      <c r="AVQ14" s="97"/>
      <c r="AVR14" s="97"/>
      <c r="AVS14" s="97"/>
      <c r="AVT14" s="97"/>
      <c r="AVU14" s="97"/>
      <c r="AVV14" s="97"/>
      <c r="AVW14" s="97"/>
      <c r="AVX14" s="97"/>
      <c r="AVY14" s="97"/>
      <c r="AVZ14" s="97"/>
      <c r="AWA14" s="97"/>
      <c r="AWB14" s="97"/>
      <c r="AWC14" s="97"/>
      <c r="AWD14" s="97"/>
      <c r="AWE14" s="97"/>
      <c r="AWF14" s="97"/>
      <c r="AWG14" s="97"/>
      <c r="AWH14" s="97"/>
      <c r="AWI14" s="97"/>
      <c r="AWJ14" s="97"/>
      <c r="AWK14" s="97"/>
      <c r="AWL14" s="97"/>
      <c r="AWM14" s="97"/>
      <c r="AWN14" s="97"/>
      <c r="AWO14" s="97"/>
      <c r="AWP14" s="97"/>
      <c r="AWQ14" s="97"/>
      <c r="AWR14" s="97"/>
      <c r="AWS14" s="97"/>
      <c r="AWT14" s="97"/>
      <c r="AWU14" s="97"/>
      <c r="AWV14" s="97"/>
      <c r="AWW14" s="97"/>
      <c r="AWX14" s="97"/>
      <c r="AWY14" s="97"/>
      <c r="AWZ14" s="97"/>
      <c r="AXA14" s="97"/>
      <c r="AXB14" s="97"/>
      <c r="AXC14" s="97"/>
      <c r="AXD14" s="97"/>
      <c r="AXE14" s="97"/>
      <c r="AXF14" s="97"/>
      <c r="AXG14" s="97"/>
      <c r="AXH14" s="97"/>
      <c r="AXI14" s="97"/>
      <c r="AXJ14" s="97"/>
      <c r="AXK14" s="97"/>
      <c r="AXL14" s="97"/>
      <c r="AXM14" s="97"/>
      <c r="AXN14" s="97"/>
      <c r="AXO14" s="97"/>
      <c r="AXP14" s="97"/>
      <c r="AXQ14" s="97"/>
      <c r="AXR14" s="97"/>
      <c r="AXS14" s="97"/>
      <c r="AXT14" s="97"/>
      <c r="AXU14" s="97"/>
      <c r="AXV14" s="97"/>
      <c r="AXW14" s="97"/>
      <c r="AXX14" s="97"/>
      <c r="AXY14" s="97"/>
      <c r="AXZ14" s="97"/>
      <c r="AYA14" s="97"/>
      <c r="AYB14" s="97"/>
      <c r="AYC14" s="97"/>
      <c r="AYD14" s="97"/>
      <c r="AYE14" s="97"/>
      <c r="AYF14" s="97"/>
      <c r="AYG14" s="97"/>
      <c r="AYH14" s="97"/>
      <c r="AYI14" s="97"/>
      <c r="AYJ14" s="97"/>
      <c r="AYK14" s="97"/>
      <c r="AYL14" s="97"/>
      <c r="AYM14" s="97"/>
      <c r="AYN14" s="97"/>
      <c r="AYO14" s="97"/>
      <c r="AYP14" s="97"/>
      <c r="AYQ14" s="97"/>
      <c r="AYR14" s="97"/>
      <c r="AYS14" s="97"/>
      <c r="AYT14" s="97"/>
      <c r="AYU14" s="97"/>
      <c r="AYV14" s="97"/>
      <c r="AYW14" s="97"/>
      <c r="AYX14" s="97"/>
      <c r="AYY14" s="97"/>
      <c r="AYZ14" s="97"/>
      <c r="AZA14" s="97"/>
      <c r="AZB14" s="97"/>
      <c r="AZC14" s="97"/>
      <c r="AZD14" s="97"/>
      <c r="AZE14" s="97"/>
      <c r="AZF14" s="97"/>
      <c r="AZG14" s="97"/>
      <c r="AZH14" s="97"/>
      <c r="AZI14" s="97"/>
      <c r="AZJ14" s="97"/>
      <c r="AZK14" s="97"/>
      <c r="AZL14" s="97"/>
      <c r="AZM14" s="97"/>
      <c r="AZN14" s="97"/>
      <c r="AZO14" s="97"/>
      <c r="AZP14" s="97"/>
      <c r="AZQ14" s="97"/>
      <c r="AZR14" s="97"/>
      <c r="AZS14" s="97"/>
      <c r="AZT14" s="97"/>
      <c r="AZU14" s="97"/>
      <c r="AZV14" s="97"/>
      <c r="AZW14" s="97"/>
      <c r="AZX14" s="97"/>
      <c r="AZY14" s="97"/>
      <c r="AZZ14" s="97"/>
      <c r="BAA14" s="97"/>
      <c r="BAB14" s="97"/>
      <c r="BAC14" s="97"/>
      <c r="BAD14" s="97"/>
      <c r="BAE14" s="97"/>
      <c r="BAF14" s="97"/>
      <c r="BAG14" s="97"/>
      <c r="BAH14" s="97"/>
      <c r="BAI14" s="97"/>
      <c r="BAJ14" s="97"/>
      <c r="BAK14" s="97"/>
      <c r="BAL14" s="97"/>
      <c r="BAM14" s="97"/>
      <c r="BAN14" s="97"/>
      <c r="BAO14" s="97"/>
      <c r="BAP14" s="97"/>
      <c r="BAQ14" s="97"/>
      <c r="BAR14" s="97"/>
      <c r="BAS14" s="97"/>
      <c r="BAT14" s="97"/>
      <c r="BAU14" s="97"/>
      <c r="BAV14" s="97"/>
      <c r="BAW14" s="97"/>
      <c r="BAX14" s="97"/>
      <c r="BAY14" s="97"/>
      <c r="BAZ14" s="97"/>
      <c r="BBA14" s="97"/>
      <c r="BBB14" s="97"/>
      <c r="BBC14" s="97"/>
      <c r="BBD14" s="97"/>
      <c r="BBE14" s="97"/>
      <c r="BBF14" s="97"/>
      <c r="BBG14" s="97"/>
      <c r="BBH14" s="97"/>
      <c r="BBI14" s="97"/>
      <c r="BBJ14" s="97"/>
      <c r="BBK14" s="97"/>
      <c r="BBL14" s="97"/>
      <c r="BBM14" s="97"/>
      <c r="BBN14" s="97"/>
      <c r="BBO14" s="97"/>
      <c r="BBP14" s="97"/>
      <c r="BBQ14" s="97"/>
      <c r="BBR14" s="97"/>
      <c r="BBS14" s="97"/>
      <c r="BBT14" s="97"/>
      <c r="BBU14" s="97"/>
      <c r="BBV14" s="97"/>
      <c r="BBW14" s="97"/>
      <c r="BBX14" s="97"/>
      <c r="BBY14" s="97"/>
      <c r="BBZ14" s="97"/>
      <c r="BCA14" s="97"/>
      <c r="BCB14" s="97"/>
      <c r="BCC14" s="97"/>
      <c r="BCD14" s="97"/>
      <c r="BCE14" s="97"/>
      <c r="BCF14" s="97"/>
      <c r="BCG14" s="97"/>
      <c r="BCH14" s="97"/>
      <c r="BCI14" s="97"/>
      <c r="BCJ14" s="97"/>
      <c r="BCK14" s="97"/>
      <c r="BCL14" s="97"/>
      <c r="BCM14" s="97"/>
      <c r="BCN14" s="97"/>
      <c r="BCO14" s="97"/>
      <c r="BCP14" s="97"/>
      <c r="BCQ14" s="97"/>
      <c r="BCR14" s="97"/>
      <c r="BCS14" s="97"/>
      <c r="BCT14" s="97"/>
      <c r="BCU14" s="97"/>
      <c r="BCV14" s="97"/>
      <c r="BCW14" s="97"/>
      <c r="BCX14" s="97"/>
      <c r="BCY14" s="97"/>
      <c r="BCZ14" s="97"/>
      <c r="BDA14" s="97"/>
      <c r="BDB14" s="97"/>
      <c r="BDC14" s="97"/>
      <c r="BDD14" s="97"/>
      <c r="BDE14" s="97"/>
      <c r="BDF14" s="97"/>
      <c r="BDG14" s="97"/>
      <c r="BDH14" s="97"/>
      <c r="BDI14" s="97"/>
      <c r="BDJ14" s="97"/>
      <c r="BDK14" s="97"/>
      <c r="BDL14" s="97"/>
      <c r="BDM14" s="97"/>
      <c r="BDN14" s="97"/>
      <c r="BDO14" s="97"/>
      <c r="BDP14" s="97"/>
      <c r="BDQ14" s="97"/>
      <c r="BDR14" s="97"/>
      <c r="BDS14" s="97"/>
      <c r="BDT14" s="97"/>
      <c r="BDU14" s="97"/>
      <c r="BDV14" s="97"/>
      <c r="BDW14" s="97"/>
      <c r="BDX14" s="97"/>
      <c r="BDY14" s="97"/>
      <c r="BDZ14" s="97"/>
      <c r="BEA14" s="97"/>
      <c r="BEB14" s="97"/>
      <c r="BEC14" s="97"/>
      <c r="BED14" s="97"/>
      <c r="BEE14" s="97"/>
      <c r="BEF14" s="97"/>
      <c r="BEG14" s="97"/>
      <c r="BEH14" s="97"/>
      <c r="BEI14" s="97"/>
      <c r="BEJ14" s="97"/>
      <c r="BEK14" s="97"/>
      <c r="BEL14" s="97"/>
      <c r="BEM14" s="97"/>
      <c r="BEN14" s="97"/>
      <c r="BEO14" s="97"/>
      <c r="BEP14" s="97"/>
      <c r="BEQ14" s="97"/>
      <c r="BER14" s="97"/>
      <c r="BES14" s="97"/>
      <c r="BET14" s="97"/>
      <c r="BEU14" s="97"/>
      <c r="BEV14" s="97"/>
      <c r="BEW14" s="97"/>
      <c r="BEX14" s="97"/>
      <c r="BEY14" s="97"/>
      <c r="BEZ14" s="97"/>
      <c r="BFA14" s="97"/>
      <c r="BFB14" s="97"/>
      <c r="BFC14" s="97"/>
      <c r="BFD14" s="97"/>
      <c r="BFE14" s="97"/>
      <c r="BFF14" s="97"/>
      <c r="BFG14" s="97"/>
      <c r="BFH14" s="97"/>
      <c r="BFI14" s="97"/>
      <c r="BFJ14" s="97"/>
      <c r="BFK14" s="97"/>
      <c r="BFL14" s="97"/>
      <c r="BFM14" s="97"/>
      <c r="BFN14" s="97"/>
      <c r="BFO14" s="97"/>
      <c r="BFP14" s="97"/>
      <c r="BFQ14" s="97"/>
      <c r="BFR14" s="97"/>
      <c r="BFS14" s="97"/>
      <c r="BFT14" s="97"/>
      <c r="BFU14" s="97"/>
      <c r="BFV14" s="97"/>
      <c r="BFW14" s="97"/>
      <c r="BFX14" s="97"/>
      <c r="BFY14" s="97"/>
      <c r="BFZ14" s="97"/>
      <c r="BGA14" s="97"/>
      <c r="BGB14" s="97"/>
      <c r="BGC14" s="97"/>
      <c r="BGD14" s="97"/>
      <c r="BGE14" s="97"/>
      <c r="BGF14" s="97"/>
      <c r="BGG14" s="97"/>
      <c r="BGH14" s="97"/>
      <c r="BGI14" s="97"/>
      <c r="BGJ14" s="97"/>
      <c r="BGK14" s="97"/>
      <c r="BGL14" s="97"/>
    </row>
    <row r="15" spans="1:1546" ht="12" x14ac:dyDescent="0.2">
      <c r="B15" s="98" t="s">
        <v>93</v>
      </c>
      <c r="E15" s="99" t="s">
        <v>86</v>
      </c>
      <c r="F15" s="100"/>
      <c r="G15" s="100"/>
      <c r="H15" s="100"/>
      <c r="I15" s="100"/>
      <c r="J15" s="100"/>
      <c r="K15" s="100"/>
      <c r="L15" s="100"/>
      <c r="M15" s="100"/>
      <c r="N15" s="100"/>
      <c r="O15" s="100"/>
      <c r="P15" s="100"/>
      <c r="Q15" s="100"/>
      <c r="R15" s="100"/>
      <c r="S15" s="100"/>
      <c r="T15" s="100"/>
      <c r="U15" s="100"/>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c r="BP15" s="97"/>
      <c r="BQ15" s="97"/>
      <c r="BR15" s="97"/>
      <c r="BS15" s="97"/>
      <c r="BT15" s="97"/>
      <c r="BU15" s="97"/>
      <c r="BV15" s="97"/>
      <c r="BW15" s="97"/>
      <c r="BX15" s="97"/>
      <c r="BY15" s="97"/>
      <c r="BZ15" s="97"/>
      <c r="CA15" s="97"/>
      <c r="CB15" s="97"/>
      <c r="CC15" s="97"/>
      <c r="CD15" s="97"/>
      <c r="CE15" s="97"/>
      <c r="CF15" s="97"/>
      <c r="CG15" s="97"/>
      <c r="CH15" s="97"/>
      <c r="CI15" s="97"/>
      <c r="CJ15" s="97"/>
      <c r="CK15" s="97"/>
      <c r="CL15" s="97"/>
      <c r="CM15" s="97"/>
      <c r="CN15" s="97"/>
      <c r="CO15" s="97"/>
      <c r="CP15" s="97"/>
      <c r="CQ15" s="97"/>
      <c r="CR15" s="97"/>
      <c r="CS15" s="97"/>
      <c r="CT15" s="97"/>
      <c r="CU15" s="97"/>
      <c r="CV15" s="97"/>
      <c r="CW15" s="97"/>
      <c r="CX15" s="97"/>
      <c r="CY15" s="97"/>
      <c r="CZ15" s="97"/>
      <c r="DA15" s="97"/>
      <c r="DB15" s="97"/>
      <c r="DC15" s="97"/>
      <c r="DD15" s="97"/>
      <c r="DE15" s="97"/>
      <c r="DF15" s="97"/>
      <c r="DG15" s="97"/>
      <c r="DH15" s="97"/>
      <c r="DI15" s="97"/>
      <c r="DJ15" s="97"/>
      <c r="DK15" s="97"/>
      <c r="DL15" s="97"/>
      <c r="DM15" s="97"/>
      <c r="DN15" s="97"/>
      <c r="DO15" s="97"/>
      <c r="DP15" s="97"/>
      <c r="DQ15" s="97"/>
      <c r="DR15" s="97"/>
      <c r="DS15" s="97"/>
      <c r="DT15" s="97"/>
      <c r="DU15" s="97"/>
      <c r="DV15" s="97"/>
      <c r="DW15" s="97"/>
      <c r="DX15" s="97"/>
      <c r="DY15" s="97"/>
      <c r="DZ15" s="97"/>
      <c r="EA15" s="97"/>
      <c r="EB15" s="97"/>
      <c r="EC15" s="97"/>
      <c r="ED15" s="97"/>
      <c r="EE15" s="97"/>
      <c r="EF15" s="97"/>
      <c r="EG15" s="97"/>
      <c r="EH15" s="97"/>
      <c r="EI15" s="97"/>
      <c r="EJ15" s="97"/>
      <c r="EK15" s="97"/>
      <c r="EL15" s="97"/>
      <c r="EM15" s="97"/>
      <c r="EN15" s="97"/>
      <c r="EO15" s="97"/>
      <c r="EP15" s="97"/>
      <c r="EQ15" s="97"/>
      <c r="ER15" s="97"/>
      <c r="ES15" s="97"/>
      <c r="ET15" s="97"/>
      <c r="EU15" s="97"/>
      <c r="EV15" s="97"/>
      <c r="EW15" s="97"/>
      <c r="EX15" s="97"/>
      <c r="EY15" s="97"/>
      <c r="EZ15" s="97"/>
      <c r="FA15" s="97"/>
      <c r="FB15" s="97"/>
      <c r="FC15" s="97"/>
      <c r="FD15" s="97"/>
      <c r="FE15" s="97"/>
      <c r="FF15" s="97"/>
      <c r="FG15" s="97"/>
      <c r="FH15" s="97"/>
      <c r="FI15" s="97"/>
      <c r="FJ15" s="97"/>
      <c r="FK15" s="97"/>
      <c r="FL15" s="97"/>
      <c r="FM15" s="97"/>
      <c r="FN15" s="97"/>
      <c r="FO15" s="97"/>
      <c r="FP15" s="97"/>
      <c r="FQ15" s="97"/>
      <c r="FR15" s="97"/>
      <c r="FS15" s="97"/>
      <c r="FT15" s="97"/>
      <c r="FU15" s="97"/>
      <c r="FV15" s="97"/>
      <c r="FW15" s="97"/>
      <c r="FX15" s="97"/>
      <c r="FY15" s="97"/>
      <c r="FZ15" s="97"/>
      <c r="GA15" s="97"/>
      <c r="GB15" s="97"/>
      <c r="GC15" s="97"/>
      <c r="GD15" s="97"/>
      <c r="GE15" s="97"/>
      <c r="GF15" s="97"/>
      <c r="GG15" s="97"/>
      <c r="GH15" s="97"/>
      <c r="GI15" s="97"/>
      <c r="GJ15" s="97"/>
      <c r="GK15" s="97"/>
      <c r="GL15" s="97"/>
      <c r="GM15" s="97"/>
      <c r="GN15" s="97"/>
      <c r="GO15" s="97"/>
      <c r="GP15" s="97"/>
      <c r="GQ15" s="97"/>
      <c r="GR15" s="97"/>
      <c r="GS15" s="97"/>
      <c r="GT15" s="97"/>
      <c r="GU15" s="97"/>
      <c r="GV15" s="97"/>
      <c r="GW15" s="97"/>
      <c r="GX15" s="97"/>
      <c r="GY15" s="97"/>
      <c r="GZ15" s="97"/>
      <c r="HA15" s="97"/>
      <c r="HB15" s="97"/>
      <c r="HC15" s="97"/>
      <c r="HD15" s="97"/>
      <c r="HE15" s="97"/>
      <c r="HF15" s="97"/>
      <c r="HG15" s="97"/>
      <c r="HH15" s="97"/>
      <c r="HI15" s="97"/>
      <c r="HJ15" s="97"/>
      <c r="HK15" s="97"/>
      <c r="HL15" s="97"/>
      <c r="HM15" s="97"/>
      <c r="HN15" s="97"/>
      <c r="HO15" s="97"/>
      <c r="HP15" s="97"/>
      <c r="HQ15" s="97"/>
      <c r="HR15" s="97"/>
      <c r="HS15" s="97"/>
      <c r="HT15" s="97"/>
      <c r="HU15" s="97"/>
      <c r="HV15" s="97"/>
      <c r="HW15" s="97"/>
      <c r="HX15" s="97"/>
      <c r="HY15" s="97"/>
      <c r="HZ15" s="97"/>
      <c r="IA15" s="97"/>
      <c r="IB15" s="97"/>
      <c r="IC15" s="97"/>
      <c r="ID15" s="97"/>
      <c r="IE15" s="97"/>
      <c r="IF15" s="97"/>
      <c r="IG15" s="97"/>
      <c r="IH15" s="97"/>
      <c r="II15" s="97"/>
      <c r="IJ15" s="97"/>
      <c r="IK15" s="97"/>
      <c r="IL15" s="97"/>
      <c r="IM15" s="97"/>
      <c r="IN15" s="97"/>
      <c r="IO15" s="97"/>
      <c r="IP15" s="97"/>
      <c r="IQ15" s="97"/>
      <c r="IR15" s="97"/>
      <c r="IS15" s="97"/>
      <c r="IT15" s="97"/>
      <c r="IU15" s="97"/>
      <c r="IV15" s="97"/>
      <c r="IW15" s="97"/>
      <c r="IX15" s="97"/>
      <c r="IY15" s="97"/>
      <c r="IZ15" s="97"/>
      <c r="JA15" s="97"/>
      <c r="JB15" s="97"/>
      <c r="JC15" s="97"/>
      <c r="JD15" s="97"/>
      <c r="JE15" s="97"/>
      <c r="JF15" s="97"/>
      <c r="JG15" s="97"/>
      <c r="JH15" s="97"/>
      <c r="JI15" s="97"/>
      <c r="JJ15" s="97"/>
      <c r="JK15" s="97"/>
      <c r="JL15" s="97"/>
      <c r="JM15" s="97"/>
      <c r="JN15" s="97"/>
      <c r="JO15" s="97"/>
      <c r="JP15" s="97"/>
      <c r="JQ15" s="97"/>
      <c r="JR15" s="97"/>
      <c r="JS15" s="97"/>
      <c r="JT15" s="97"/>
      <c r="JU15" s="97"/>
      <c r="JV15" s="97"/>
      <c r="JW15" s="97"/>
      <c r="JX15" s="97"/>
      <c r="JY15" s="97"/>
      <c r="JZ15" s="97"/>
      <c r="KA15" s="97"/>
      <c r="KB15" s="97"/>
      <c r="KC15" s="97"/>
      <c r="KD15" s="97"/>
      <c r="KE15" s="97"/>
      <c r="KF15" s="97"/>
      <c r="KG15" s="97"/>
      <c r="KH15" s="97"/>
      <c r="KI15" s="97"/>
      <c r="KJ15" s="97"/>
      <c r="KK15" s="97"/>
      <c r="KL15" s="97"/>
      <c r="KM15" s="97"/>
      <c r="KN15" s="97"/>
      <c r="KO15" s="97"/>
      <c r="KP15" s="97"/>
      <c r="KQ15" s="97"/>
      <c r="KR15" s="97"/>
      <c r="KS15" s="97"/>
      <c r="KT15" s="97"/>
      <c r="KU15" s="97"/>
      <c r="KV15" s="97"/>
      <c r="KW15" s="97"/>
      <c r="KX15" s="97"/>
      <c r="KY15" s="97"/>
      <c r="KZ15" s="97"/>
      <c r="LA15" s="97"/>
      <c r="LB15" s="97"/>
      <c r="LC15" s="97"/>
      <c r="LD15" s="97"/>
      <c r="LE15" s="97"/>
      <c r="LF15" s="97"/>
      <c r="LG15" s="97"/>
      <c r="LH15" s="97"/>
      <c r="LI15" s="97"/>
      <c r="LJ15" s="97"/>
      <c r="LK15" s="97"/>
      <c r="LL15" s="97"/>
      <c r="LM15" s="97"/>
      <c r="LN15" s="97"/>
      <c r="LO15" s="97"/>
      <c r="LP15" s="97"/>
      <c r="LQ15" s="97"/>
      <c r="LR15" s="97"/>
      <c r="LS15" s="97"/>
      <c r="LT15" s="97"/>
      <c r="LU15" s="97"/>
      <c r="LV15" s="97"/>
      <c r="LW15" s="97"/>
      <c r="LX15" s="97"/>
      <c r="LY15" s="97"/>
      <c r="LZ15" s="97"/>
      <c r="MA15" s="97"/>
      <c r="MB15" s="97"/>
      <c r="MC15" s="97"/>
      <c r="MD15" s="97"/>
      <c r="ME15" s="97"/>
      <c r="MF15" s="97"/>
      <c r="MG15" s="97"/>
      <c r="MH15" s="97"/>
      <c r="MI15" s="97"/>
      <c r="MJ15" s="97"/>
      <c r="MK15" s="97"/>
      <c r="ML15" s="97"/>
      <c r="MM15" s="97"/>
      <c r="MN15" s="97"/>
      <c r="MO15" s="97"/>
      <c r="MP15" s="97"/>
      <c r="MQ15" s="97"/>
      <c r="MR15" s="97"/>
      <c r="MS15" s="97"/>
      <c r="MT15" s="97"/>
      <c r="MU15" s="97"/>
      <c r="MV15" s="97"/>
      <c r="MW15" s="97"/>
      <c r="MX15" s="97"/>
      <c r="MY15" s="97"/>
      <c r="MZ15" s="97"/>
      <c r="NA15" s="97"/>
      <c r="NB15" s="97"/>
      <c r="NC15" s="97"/>
      <c r="ND15" s="97"/>
      <c r="NE15" s="97"/>
      <c r="NF15" s="97"/>
      <c r="NG15" s="97"/>
      <c r="NH15" s="97"/>
      <c r="NI15" s="97"/>
      <c r="NJ15" s="97"/>
      <c r="NK15" s="97"/>
      <c r="NL15" s="97"/>
      <c r="NM15" s="97"/>
      <c r="NN15" s="97"/>
      <c r="NO15" s="97"/>
      <c r="NP15" s="97"/>
      <c r="NQ15" s="97"/>
      <c r="NR15" s="97"/>
      <c r="NS15" s="97"/>
      <c r="NT15" s="97"/>
      <c r="NU15" s="97"/>
      <c r="NV15" s="97"/>
      <c r="NW15" s="97"/>
      <c r="NX15" s="97"/>
      <c r="NY15" s="97"/>
      <c r="NZ15" s="97"/>
      <c r="OA15" s="97"/>
      <c r="OB15" s="97"/>
      <c r="OC15" s="97"/>
      <c r="OD15" s="97"/>
      <c r="OE15" s="97"/>
      <c r="OF15" s="97"/>
      <c r="OG15" s="97"/>
      <c r="OH15" s="97"/>
      <c r="OI15" s="97"/>
      <c r="OJ15" s="97"/>
      <c r="OK15" s="97"/>
      <c r="OL15" s="97"/>
      <c r="OM15" s="97"/>
      <c r="ON15" s="97"/>
      <c r="OO15" s="97"/>
      <c r="OP15" s="97"/>
      <c r="OQ15" s="97"/>
      <c r="OR15" s="97"/>
      <c r="OS15" s="97"/>
      <c r="OT15" s="97"/>
      <c r="OU15" s="97"/>
      <c r="OV15" s="97"/>
      <c r="OW15" s="97"/>
      <c r="OX15" s="97"/>
      <c r="OY15" s="97"/>
      <c r="OZ15" s="97"/>
      <c r="PA15" s="97"/>
      <c r="PB15" s="97"/>
      <c r="PC15" s="97"/>
      <c r="PD15" s="97"/>
      <c r="PE15" s="97"/>
      <c r="PF15" s="97"/>
      <c r="PG15" s="97"/>
      <c r="PH15" s="97"/>
      <c r="PI15" s="97"/>
      <c r="PJ15" s="97"/>
      <c r="PK15" s="97"/>
      <c r="PL15" s="97"/>
      <c r="PM15" s="97"/>
      <c r="PN15" s="97"/>
      <c r="PO15" s="97"/>
      <c r="PP15" s="97"/>
      <c r="PQ15" s="97"/>
      <c r="PR15" s="97"/>
      <c r="PS15" s="97"/>
      <c r="PT15" s="97"/>
      <c r="PU15" s="97"/>
      <c r="PV15" s="97"/>
      <c r="PW15" s="97"/>
      <c r="PX15" s="97"/>
      <c r="PY15" s="97"/>
      <c r="PZ15" s="97"/>
      <c r="QA15" s="97"/>
      <c r="QB15" s="97"/>
      <c r="QC15" s="97"/>
      <c r="QD15" s="97"/>
      <c r="QE15" s="97"/>
      <c r="QF15" s="97"/>
      <c r="QG15" s="97"/>
      <c r="QH15" s="97"/>
      <c r="QI15" s="97"/>
      <c r="QJ15" s="97"/>
      <c r="QK15" s="97"/>
      <c r="QL15" s="97"/>
      <c r="QM15" s="97"/>
      <c r="QN15" s="97"/>
      <c r="QO15" s="97"/>
      <c r="QP15" s="97"/>
      <c r="QQ15" s="97"/>
      <c r="QR15" s="97"/>
      <c r="QS15" s="97"/>
      <c r="QT15" s="97"/>
      <c r="QU15" s="97"/>
      <c r="QV15" s="97"/>
      <c r="QW15" s="97"/>
      <c r="QX15" s="97"/>
      <c r="QY15" s="97"/>
      <c r="QZ15" s="97"/>
      <c r="RA15" s="97"/>
      <c r="RB15" s="97"/>
      <c r="RC15" s="97"/>
      <c r="RD15" s="97"/>
      <c r="RE15" s="97"/>
      <c r="RF15" s="97"/>
      <c r="RG15" s="97"/>
      <c r="RH15" s="97"/>
      <c r="RI15" s="97"/>
      <c r="RJ15" s="97"/>
      <c r="RK15" s="97"/>
      <c r="RL15" s="97"/>
      <c r="RM15" s="97"/>
      <c r="RN15" s="97"/>
      <c r="RO15" s="97"/>
      <c r="RP15" s="97"/>
      <c r="RQ15" s="97"/>
      <c r="RR15" s="97"/>
      <c r="RS15" s="97"/>
      <c r="RT15" s="97"/>
      <c r="RU15" s="97"/>
      <c r="RV15" s="97"/>
      <c r="RW15" s="97"/>
      <c r="RX15" s="97"/>
      <c r="RY15" s="97"/>
      <c r="RZ15" s="97"/>
      <c r="SA15" s="97"/>
      <c r="SB15" s="97"/>
      <c r="SC15" s="97"/>
      <c r="SD15" s="97"/>
      <c r="SE15" s="97"/>
      <c r="SF15" s="97"/>
      <c r="SG15" s="97"/>
      <c r="SH15" s="97"/>
      <c r="SI15" s="97"/>
      <c r="SJ15" s="97"/>
      <c r="SK15" s="97"/>
      <c r="SL15" s="97"/>
      <c r="SM15" s="97"/>
      <c r="SN15" s="97"/>
      <c r="SO15" s="97"/>
      <c r="SP15" s="97"/>
      <c r="SQ15" s="97"/>
      <c r="SR15" s="97"/>
      <c r="SS15" s="97"/>
      <c r="ST15" s="97"/>
      <c r="SU15" s="97"/>
      <c r="SV15" s="97"/>
      <c r="SW15" s="97"/>
      <c r="SX15" s="97"/>
      <c r="SY15" s="97"/>
      <c r="SZ15" s="97"/>
      <c r="TA15" s="97"/>
      <c r="TB15" s="97"/>
      <c r="TC15" s="97"/>
      <c r="TD15" s="97"/>
      <c r="TE15" s="97"/>
      <c r="TF15" s="97"/>
      <c r="TG15" s="97"/>
      <c r="TH15" s="97"/>
      <c r="TI15" s="97"/>
      <c r="TJ15" s="97"/>
      <c r="TK15" s="97"/>
      <c r="TL15" s="97"/>
      <c r="TM15" s="97"/>
      <c r="TN15" s="97"/>
      <c r="TO15" s="97"/>
      <c r="TP15" s="97"/>
      <c r="TQ15" s="97"/>
      <c r="TR15" s="97"/>
      <c r="TS15" s="97"/>
      <c r="TT15" s="97"/>
      <c r="TU15" s="97"/>
      <c r="TV15" s="97"/>
      <c r="TW15" s="97"/>
      <c r="TX15" s="97"/>
      <c r="TY15" s="97"/>
      <c r="TZ15" s="97"/>
      <c r="UA15" s="97"/>
      <c r="UB15" s="97"/>
      <c r="UC15" s="97"/>
      <c r="UD15" s="97"/>
      <c r="UE15" s="97"/>
      <c r="UF15" s="97"/>
      <c r="UG15" s="97"/>
      <c r="UH15" s="97"/>
      <c r="UI15" s="97"/>
      <c r="UJ15" s="97"/>
      <c r="UK15" s="97"/>
      <c r="UL15" s="97"/>
      <c r="UM15" s="97"/>
      <c r="UN15" s="97"/>
      <c r="UO15" s="97"/>
      <c r="UP15" s="97"/>
      <c r="UQ15" s="97"/>
      <c r="UR15" s="97"/>
      <c r="US15" s="97"/>
      <c r="UT15" s="97"/>
      <c r="UU15" s="97"/>
      <c r="UV15" s="97"/>
      <c r="UW15" s="97"/>
      <c r="UX15" s="97"/>
      <c r="UY15" s="97"/>
      <c r="UZ15" s="97"/>
      <c r="VA15" s="97"/>
      <c r="VB15" s="97"/>
      <c r="VC15" s="97"/>
      <c r="VD15" s="97"/>
      <c r="VE15" s="97"/>
      <c r="VF15" s="97"/>
      <c r="VG15" s="97"/>
      <c r="VH15" s="97"/>
      <c r="VI15" s="97"/>
      <c r="VJ15" s="97"/>
      <c r="VK15" s="97"/>
      <c r="VL15" s="97"/>
      <c r="VM15" s="97"/>
      <c r="VN15" s="97"/>
      <c r="VO15" s="97"/>
      <c r="VP15" s="97"/>
      <c r="VQ15" s="97"/>
      <c r="VR15" s="97"/>
      <c r="VS15" s="97"/>
      <c r="VT15" s="97"/>
      <c r="VU15" s="97"/>
      <c r="VV15" s="97"/>
      <c r="VW15" s="97"/>
      <c r="VX15" s="97"/>
      <c r="VY15" s="97"/>
      <c r="VZ15" s="97"/>
      <c r="WA15" s="97"/>
      <c r="WB15" s="97"/>
      <c r="WC15" s="97"/>
      <c r="WD15" s="97"/>
      <c r="WE15" s="97"/>
      <c r="WF15" s="97"/>
      <c r="WG15" s="97"/>
      <c r="WH15" s="97"/>
      <c r="WI15" s="97"/>
      <c r="WJ15" s="97"/>
      <c r="WK15" s="97"/>
      <c r="WL15" s="97"/>
      <c r="WM15" s="97"/>
      <c r="WN15" s="97"/>
      <c r="WO15" s="97"/>
      <c r="WP15" s="97"/>
      <c r="WQ15" s="97"/>
      <c r="WR15" s="97"/>
      <c r="WS15" s="97"/>
      <c r="WT15" s="97"/>
      <c r="WU15" s="97"/>
      <c r="WV15" s="97"/>
      <c r="WW15" s="97"/>
      <c r="WX15" s="97"/>
      <c r="WY15" s="97"/>
      <c r="WZ15" s="97"/>
      <c r="XA15" s="97"/>
      <c r="XB15" s="97"/>
      <c r="XC15" s="97"/>
      <c r="XD15" s="97"/>
      <c r="XE15" s="97"/>
      <c r="XF15" s="97"/>
      <c r="XG15" s="97"/>
      <c r="XH15" s="97"/>
      <c r="XI15" s="97"/>
      <c r="XJ15" s="97"/>
      <c r="XK15" s="97"/>
      <c r="XL15" s="97"/>
      <c r="XM15" s="97"/>
      <c r="XN15" s="97"/>
      <c r="XO15" s="97"/>
      <c r="XP15" s="97"/>
      <c r="XQ15" s="97"/>
      <c r="XR15" s="97"/>
      <c r="XS15" s="97"/>
      <c r="XT15" s="97"/>
      <c r="XU15" s="97"/>
      <c r="XV15" s="97"/>
      <c r="XW15" s="97"/>
      <c r="XX15" s="97"/>
      <c r="XY15" s="97"/>
      <c r="XZ15" s="97"/>
      <c r="YA15" s="97"/>
      <c r="YB15" s="97"/>
      <c r="YC15" s="97"/>
      <c r="YD15" s="97"/>
      <c r="YE15" s="97"/>
      <c r="YF15" s="97"/>
      <c r="YG15" s="97"/>
      <c r="YH15" s="97"/>
      <c r="YI15" s="97"/>
      <c r="YJ15" s="97"/>
      <c r="YK15" s="97"/>
      <c r="YL15" s="97"/>
      <c r="YM15" s="97"/>
      <c r="YN15" s="97"/>
      <c r="YO15" s="97"/>
      <c r="YP15" s="97"/>
      <c r="YQ15" s="97"/>
      <c r="YR15" s="97"/>
      <c r="YS15" s="97"/>
      <c r="YT15" s="97"/>
      <c r="YU15" s="97"/>
      <c r="YV15" s="97"/>
      <c r="YW15" s="97"/>
      <c r="YX15" s="97"/>
      <c r="YY15" s="97"/>
      <c r="YZ15" s="97"/>
      <c r="ZA15" s="97"/>
      <c r="ZB15" s="97"/>
      <c r="ZC15" s="97"/>
      <c r="ZD15" s="97"/>
      <c r="ZE15" s="97"/>
      <c r="ZF15" s="97"/>
      <c r="ZG15" s="97"/>
      <c r="ZH15" s="97"/>
      <c r="ZI15" s="97"/>
      <c r="ZJ15" s="97"/>
      <c r="ZK15" s="97"/>
      <c r="ZL15" s="97"/>
      <c r="ZM15" s="97"/>
      <c r="ZN15" s="97"/>
      <c r="ZO15" s="97"/>
      <c r="ZP15" s="97"/>
      <c r="ZQ15" s="97"/>
      <c r="ZR15" s="97"/>
      <c r="ZS15" s="97"/>
      <c r="ZT15" s="97"/>
      <c r="ZU15" s="97"/>
      <c r="ZV15" s="97"/>
      <c r="ZW15" s="97"/>
      <c r="ZX15" s="97"/>
      <c r="ZY15" s="97"/>
      <c r="ZZ15" s="97"/>
      <c r="AAA15" s="97"/>
      <c r="AAB15" s="97"/>
      <c r="AAC15" s="97"/>
      <c r="AAD15" s="97"/>
      <c r="AAE15" s="97"/>
      <c r="AAF15" s="97"/>
      <c r="AAG15" s="97"/>
      <c r="AAH15" s="97"/>
      <c r="AAI15" s="97"/>
      <c r="AAJ15" s="97"/>
      <c r="AAK15" s="97"/>
      <c r="AAL15" s="97"/>
      <c r="AAM15" s="97"/>
      <c r="AAN15" s="97"/>
      <c r="AAO15" s="97"/>
      <c r="AAP15" s="97"/>
      <c r="AAQ15" s="97"/>
      <c r="AAR15" s="97"/>
      <c r="AAS15" s="97"/>
      <c r="AAT15" s="97"/>
      <c r="AAU15" s="97"/>
      <c r="AAV15" s="97"/>
      <c r="AAW15" s="97"/>
      <c r="AAX15" s="97"/>
      <c r="AAY15" s="97"/>
      <c r="AAZ15" s="97"/>
      <c r="ABA15" s="97"/>
      <c r="ABB15" s="97"/>
      <c r="ABC15" s="97"/>
      <c r="ABD15" s="97"/>
      <c r="ABE15" s="97"/>
      <c r="ABF15" s="97"/>
      <c r="ABG15" s="97"/>
      <c r="ABH15" s="97"/>
      <c r="ABI15" s="97"/>
      <c r="ABJ15" s="97"/>
      <c r="ABK15" s="97"/>
      <c r="ABL15" s="97"/>
      <c r="ABM15" s="97"/>
      <c r="ABN15" s="97"/>
      <c r="ABO15" s="97"/>
      <c r="ABP15" s="97"/>
      <c r="ABQ15" s="97"/>
      <c r="ABR15" s="97"/>
      <c r="ABS15" s="97"/>
      <c r="ABT15" s="97"/>
      <c r="ABU15" s="97"/>
      <c r="ABV15" s="97"/>
      <c r="ABW15" s="97"/>
      <c r="ABX15" s="97"/>
      <c r="ABY15" s="97"/>
      <c r="ABZ15" s="97"/>
      <c r="ACA15" s="97"/>
      <c r="ACB15" s="97"/>
      <c r="ACC15" s="97"/>
      <c r="ACD15" s="97"/>
      <c r="ACE15" s="97"/>
      <c r="ACF15" s="97"/>
      <c r="ACG15" s="97"/>
      <c r="ACH15" s="97"/>
      <c r="ACI15" s="97"/>
      <c r="ACJ15" s="97"/>
      <c r="ACK15" s="97"/>
      <c r="ACL15" s="97"/>
      <c r="ACM15" s="97"/>
      <c r="ACN15" s="97"/>
      <c r="ACO15" s="97"/>
      <c r="ACP15" s="97"/>
      <c r="ACQ15" s="97"/>
      <c r="ACR15" s="97"/>
      <c r="ACS15" s="97"/>
      <c r="ACT15" s="97"/>
      <c r="ACU15" s="97"/>
      <c r="ACV15" s="97"/>
      <c r="ACW15" s="97"/>
      <c r="ACX15" s="97"/>
      <c r="ACY15" s="97"/>
      <c r="ACZ15" s="97"/>
      <c r="ADA15" s="97"/>
      <c r="ADB15" s="97"/>
      <c r="ADC15" s="97"/>
      <c r="ADD15" s="97"/>
      <c r="ADE15" s="97"/>
      <c r="ADF15" s="97"/>
      <c r="ADG15" s="97"/>
      <c r="ADH15" s="97"/>
      <c r="ADI15" s="97"/>
      <c r="ADJ15" s="97"/>
      <c r="ADK15" s="97"/>
      <c r="ADL15" s="97"/>
      <c r="ADM15" s="97"/>
      <c r="ADN15" s="97"/>
      <c r="ADO15" s="97"/>
      <c r="ADP15" s="97"/>
      <c r="ADQ15" s="97"/>
      <c r="ADR15" s="97"/>
      <c r="ADS15" s="97"/>
      <c r="ADT15" s="97"/>
      <c r="ADU15" s="97"/>
      <c r="ADV15" s="97"/>
      <c r="ADW15" s="97"/>
      <c r="ADX15" s="97"/>
      <c r="ADY15" s="97"/>
      <c r="ADZ15" s="97"/>
      <c r="AEA15" s="97"/>
      <c r="AEB15" s="97"/>
      <c r="AEC15" s="97"/>
      <c r="AED15" s="97"/>
      <c r="AEE15" s="97"/>
      <c r="AEF15" s="97"/>
      <c r="AEG15" s="97"/>
      <c r="AEH15" s="97"/>
      <c r="AEI15" s="97"/>
      <c r="AEJ15" s="97"/>
      <c r="AEK15" s="97"/>
      <c r="AEL15" s="97"/>
      <c r="AEM15" s="97"/>
      <c r="AEN15" s="97"/>
      <c r="AEO15" s="97"/>
      <c r="AEP15" s="97"/>
      <c r="AEQ15" s="97"/>
      <c r="AER15" s="97"/>
      <c r="AES15" s="97"/>
      <c r="AET15" s="97"/>
      <c r="AEU15" s="97"/>
      <c r="AEV15" s="97"/>
      <c r="AEW15" s="97"/>
      <c r="AEX15" s="97"/>
      <c r="AEY15" s="97"/>
      <c r="AEZ15" s="97"/>
      <c r="AFA15" s="97"/>
      <c r="AFB15" s="97"/>
      <c r="AFC15" s="97"/>
      <c r="AFD15" s="97"/>
      <c r="AFE15" s="97"/>
      <c r="AFF15" s="97"/>
      <c r="AFG15" s="97"/>
      <c r="AFH15" s="97"/>
      <c r="AFI15" s="97"/>
      <c r="AFJ15" s="97"/>
      <c r="AFK15" s="97"/>
      <c r="AFL15" s="97"/>
      <c r="AFM15" s="97"/>
      <c r="AFN15" s="97"/>
      <c r="AFO15" s="97"/>
      <c r="AFP15" s="97"/>
      <c r="AFQ15" s="97"/>
      <c r="AFR15" s="97"/>
      <c r="AFS15" s="97"/>
      <c r="AFT15" s="97"/>
      <c r="AFU15" s="97"/>
      <c r="AFV15" s="97"/>
      <c r="AFW15" s="97"/>
      <c r="AFX15" s="97"/>
      <c r="AFY15" s="97"/>
      <c r="AFZ15" s="97"/>
      <c r="AGA15" s="97"/>
      <c r="AGB15" s="97"/>
      <c r="AGC15" s="97"/>
      <c r="AGD15" s="97"/>
      <c r="AGE15" s="97"/>
      <c r="AGF15" s="97"/>
      <c r="AGG15" s="97"/>
      <c r="AGH15" s="97"/>
      <c r="AGI15" s="97"/>
      <c r="AGJ15" s="97"/>
      <c r="AGK15" s="97"/>
      <c r="AGL15" s="97"/>
      <c r="AGM15" s="97"/>
      <c r="AGN15" s="97"/>
      <c r="AGO15" s="97"/>
      <c r="AGP15" s="97"/>
      <c r="AGQ15" s="97"/>
      <c r="AGR15" s="97"/>
      <c r="AGS15" s="97"/>
      <c r="AGT15" s="97"/>
      <c r="AGU15" s="97"/>
      <c r="AGV15" s="97"/>
      <c r="AGW15" s="97"/>
      <c r="AGX15" s="97"/>
      <c r="AGY15" s="97"/>
      <c r="AGZ15" s="97"/>
      <c r="AHA15" s="97"/>
      <c r="AHB15" s="97"/>
      <c r="AHC15" s="97"/>
      <c r="AHD15" s="97"/>
      <c r="AHE15" s="97"/>
      <c r="AHF15" s="97"/>
      <c r="AHG15" s="97"/>
      <c r="AHH15" s="97"/>
      <c r="AHI15" s="97"/>
      <c r="AHJ15" s="97"/>
      <c r="AHK15" s="97"/>
      <c r="AHL15" s="97"/>
      <c r="AHM15" s="97"/>
      <c r="AHN15" s="97"/>
      <c r="AHO15" s="97"/>
      <c r="AHP15" s="97"/>
      <c r="AHQ15" s="97"/>
      <c r="AHR15" s="97"/>
      <c r="AHS15" s="97"/>
      <c r="AHT15" s="97"/>
      <c r="AHU15" s="97"/>
      <c r="AHV15" s="97"/>
      <c r="AHW15" s="97"/>
      <c r="AHX15" s="97"/>
      <c r="AHY15" s="97"/>
      <c r="AHZ15" s="97"/>
      <c r="AIA15" s="97"/>
      <c r="AIB15" s="97"/>
      <c r="AIC15" s="97"/>
      <c r="AID15" s="97"/>
      <c r="AIE15" s="97"/>
      <c r="AIF15" s="97"/>
      <c r="AIG15" s="97"/>
      <c r="AIH15" s="97"/>
      <c r="AII15" s="97"/>
      <c r="AIJ15" s="97"/>
      <c r="AIK15" s="97"/>
      <c r="AIL15" s="97"/>
      <c r="AIM15" s="97"/>
      <c r="AIN15" s="97"/>
      <c r="AIO15" s="97"/>
      <c r="AIP15" s="97"/>
      <c r="AIQ15" s="97"/>
      <c r="AIR15" s="97"/>
      <c r="AIS15" s="97"/>
      <c r="AIT15" s="97"/>
      <c r="AIU15" s="97"/>
      <c r="AIV15" s="97"/>
      <c r="AIW15" s="97"/>
      <c r="AIX15" s="97"/>
      <c r="AIY15" s="97"/>
      <c r="AIZ15" s="97"/>
      <c r="AJA15" s="97"/>
      <c r="AJB15" s="97"/>
      <c r="AJC15" s="97"/>
      <c r="AJD15" s="97"/>
      <c r="AJE15" s="97"/>
      <c r="AJF15" s="97"/>
      <c r="AJG15" s="97"/>
      <c r="AJH15" s="97"/>
      <c r="AJI15" s="97"/>
      <c r="AJJ15" s="97"/>
      <c r="AJK15" s="97"/>
      <c r="AJL15" s="97"/>
      <c r="AJM15" s="97"/>
      <c r="AJN15" s="97"/>
      <c r="AJO15" s="97"/>
      <c r="AJP15" s="97"/>
      <c r="AJQ15" s="97"/>
      <c r="AJR15" s="97"/>
      <c r="AJS15" s="97"/>
      <c r="AJT15" s="97"/>
      <c r="AJU15" s="97"/>
      <c r="AJV15" s="97"/>
      <c r="AJW15" s="97"/>
      <c r="AJX15" s="97"/>
      <c r="AJY15" s="97"/>
      <c r="AJZ15" s="97"/>
      <c r="AKA15" s="97"/>
      <c r="AKB15" s="97"/>
      <c r="AKC15" s="97"/>
      <c r="AKD15" s="97"/>
      <c r="AKE15" s="97"/>
      <c r="AKF15" s="97"/>
      <c r="AKG15" s="97"/>
      <c r="AKH15" s="97"/>
      <c r="AKI15" s="97"/>
      <c r="AKJ15" s="97"/>
      <c r="AKK15" s="97"/>
      <c r="AKL15" s="97"/>
      <c r="AKM15" s="97"/>
      <c r="AKN15" s="97"/>
      <c r="AKO15" s="97"/>
      <c r="AKP15" s="97"/>
      <c r="AKQ15" s="97"/>
      <c r="AKR15" s="97"/>
      <c r="AKS15" s="97"/>
      <c r="AKT15" s="97"/>
      <c r="AKU15" s="97"/>
      <c r="AKV15" s="97"/>
      <c r="AKW15" s="97"/>
      <c r="AKX15" s="97"/>
      <c r="AKY15" s="97"/>
      <c r="AKZ15" s="97"/>
      <c r="ALA15" s="97"/>
      <c r="ALB15" s="97"/>
      <c r="ALC15" s="97"/>
      <c r="ALD15" s="97"/>
      <c r="ALE15" s="97"/>
      <c r="ALF15" s="97"/>
      <c r="ALG15" s="97"/>
      <c r="ALH15" s="97"/>
      <c r="ALI15" s="97"/>
      <c r="ALJ15" s="97"/>
      <c r="ALK15" s="97"/>
      <c r="ALL15" s="97"/>
      <c r="ALM15" s="97"/>
      <c r="ALN15" s="97"/>
      <c r="ALO15" s="97"/>
      <c r="ALP15" s="97"/>
      <c r="ALQ15" s="97"/>
      <c r="ALR15" s="97"/>
      <c r="ALS15" s="97"/>
      <c r="ALT15" s="97"/>
      <c r="ALU15" s="97"/>
      <c r="ALV15" s="97"/>
      <c r="ALW15" s="97"/>
      <c r="ALX15" s="97"/>
      <c r="ALY15" s="97"/>
      <c r="ALZ15" s="97"/>
      <c r="AMA15" s="97"/>
      <c r="AMB15" s="97"/>
      <c r="AMC15" s="97"/>
      <c r="AMD15" s="97"/>
      <c r="AME15" s="97"/>
      <c r="AMF15" s="97"/>
      <c r="AMG15" s="97"/>
      <c r="AMH15" s="97"/>
      <c r="AMI15" s="97"/>
      <c r="AMJ15" s="97"/>
      <c r="AMK15" s="97"/>
      <c r="AML15" s="97"/>
      <c r="AMM15" s="97"/>
      <c r="AMN15" s="97"/>
      <c r="AMO15" s="97"/>
      <c r="AMP15" s="97"/>
      <c r="AMQ15" s="97"/>
      <c r="AMR15" s="97"/>
      <c r="AMS15" s="97"/>
      <c r="AMT15" s="97"/>
      <c r="AMU15" s="97"/>
      <c r="AMV15" s="97"/>
      <c r="AMW15" s="97"/>
      <c r="AMX15" s="97"/>
      <c r="AMY15" s="97"/>
      <c r="AMZ15" s="97"/>
      <c r="ANA15" s="97"/>
      <c r="ANB15" s="97"/>
      <c r="ANC15" s="97"/>
      <c r="AND15" s="97"/>
      <c r="ANE15" s="97"/>
      <c r="ANF15" s="97"/>
      <c r="ANG15" s="97"/>
      <c r="ANH15" s="97"/>
      <c r="ANI15" s="97"/>
      <c r="ANJ15" s="97"/>
      <c r="ANK15" s="97"/>
      <c r="ANL15" s="97"/>
      <c r="ANM15" s="97"/>
      <c r="ANN15" s="97"/>
      <c r="ANO15" s="97"/>
      <c r="ANP15" s="97"/>
      <c r="ANQ15" s="97"/>
      <c r="ANR15" s="97"/>
      <c r="ANS15" s="97"/>
      <c r="ANT15" s="97"/>
      <c r="ANU15" s="97"/>
      <c r="ANV15" s="97"/>
      <c r="ANW15" s="97"/>
      <c r="ANX15" s="97"/>
      <c r="ANY15" s="97"/>
      <c r="ANZ15" s="97"/>
      <c r="AOA15" s="97"/>
      <c r="AOB15" s="97"/>
      <c r="AOC15" s="97"/>
      <c r="AOD15" s="97"/>
      <c r="AOE15" s="97"/>
      <c r="AOF15" s="97"/>
      <c r="AOG15" s="97"/>
      <c r="AOH15" s="97"/>
      <c r="AOI15" s="97"/>
      <c r="AOJ15" s="97"/>
      <c r="AOK15" s="97"/>
      <c r="AOL15" s="97"/>
      <c r="AOM15" s="97"/>
      <c r="AON15" s="97"/>
      <c r="AOO15" s="97"/>
      <c r="AOP15" s="97"/>
      <c r="AOQ15" s="97"/>
      <c r="AOR15" s="97"/>
      <c r="AOS15" s="97"/>
      <c r="AOT15" s="97"/>
      <c r="AOU15" s="97"/>
      <c r="AOV15" s="97"/>
      <c r="AOW15" s="97"/>
      <c r="AOX15" s="97"/>
      <c r="AOY15" s="97"/>
      <c r="AOZ15" s="97"/>
      <c r="APA15" s="97"/>
      <c r="APB15" s="97"/>
      <c r="APC15" s="97"/>
      <c r="APD15" s="97"/>
      <c r="APE15" s="97"/>
      <c r="APF15" s="97"/>
      <c r="APG15" s="97"/>
      <c r="APH15" s="97"/>
      <c r="API15" s="97"/>
      <c r="APJ15" s="97"/>
      <c r="APK15" s="97"/>
      <c r="APL15" s="97"/>
      <c r="APM15" s="97"/>
      <c r="APN15" s="97"/>
      <c r="APO15" s="97"/>
      <c r="APP15" s="97"/>
      <c r="APQ15" s="97"/>
      <c r="APR15" s="97"/>
      <c r="APS15" s="97"/>
      <c r="APT15" s="97"/>
      <c r="APU15" s="97"/>
      <c r="APV15" s="97"/>
      <c r="APW15" s="97"/>
      <c r="APX15" s="97"/>
      <c r="APY15" s="97"/>
      <c r="APZ15" s="97"/>
      <c r="AQA15" s="97"/>
      <c r="AQB15" s="97"/>
      <c r="AQC15" s="97"/>
      <c r="AQD15" s="97"/>
      <c r="AQE15" s="97"/>
      <c r="AQF15" s="97"/>
      <c r="AQG15" s="97"/>
      <c r="AQH15" s="97"/>
      <c r="AQI15" s="97"/>
      <c r="AQJ15" s="97"/>
      <c r="AQK15" s="97"/>
      <c r="AQL15" s="97"/>
      <c r="AQM15" s="97"/>
      <c r="AQN15" s="97"/>
      <c r="AQO15" s="97"/>
      <c r="AQP15" s="97"/>
      <c r="AQQ15" s="97"/>
      <c r="AQR15" s="97"/>
      <c r="AQS15" s="97"/>
      <c r="AQT15" s="97"/>
      <c r="AQU15" s="97"/>
      <c r="AQV15" s="97"/>
      <c r="AQW15" s="97"/>
      <c r="AQX15" s="97"/>
      <c r="AQY15" s="97"/>
      <c r="AQZ15" s="97"/>
      <c r="ARA15" s="97"/>
      <c r="ARB15" s="97"/>
      <c r="ARC15" s="97"/>
      <c r="ARD15" s="97"/>
      <c r="ARE15" s="97"/>
      <c r="ARF15" s="97"/>
      <c r="ARG15" s="97"/>
      <c r="ARH15" s="97"/>
      <c r="ARI15" s="97"/>
      <c r="ARJ15" s="97"/>
      <c r="ARK15" s="97"/>
      <c r="ARL15" s="97"/>
      <c r="ARM15" s="97"/>
      <c r="ARN15" s="97"/>
      <c r="ARO15" s="97"/>
      <c r="ARP15" s="97"/>
      <c r="ARQ15" s="97"/>
      <c r="ARR15" s="97"/>
      <c r="ARS15" s="97"/>
      <c r="ART15" s="97"/>
      <c r="ARU15" s="97"/>
      <c r="ARV15" s="97"/>
      <c r="ARW15" s="97"/>
      <c r="ARX15" s="97"/>
      <c r="ARY15" s="97"/>
      <c r="ARZ15" s="97"/>
      <c r="ASA15" s="97"/>
      <c r="ASB15" s="97"/>
      <c r="ASC15" s="97"/>
      <c r="ASD15" s="97"/>
      <c r="ASE15" s="97"/>
      <c r="ASF15" s="97"/>
      <c r="ASG15" s="97"/>
      <c r="ASH15" s="97"/>
      <c r="ASI15" s="97"/>
      <c r="ASJ15" s="97"/>
      <c r="ASK15" s="97"/>
      <c r="ASL15" s="97"/>
      <c r="ASM15" s="97"/>
      <c r="ASN15" s="97"/>
      <c r="ASO15" s="97"/>
      <c r="ASP15" s="97"/>
      <c r="ASQ15" s="97"/>
      <c r="ASR15" s="97"/>
      <c r="ASS15" s="97"/>
      <c r="AST15" s="97"/>
      <c r="ASU15" s="97"/>
      <c r="ASV15" s="97"/>
      <c r="ASW15" s="97"/>
      <c r="ASX15" s="97"/>
      <c r="ASY15" s="97"/>
      <c r="ASZ15" s="97"/>
      <c r="ATA15" s="97"/>
      <c r="ATB15" s="97"/>
      <c r="ATC15" s="97"/>
      <c r="ATD15" s="97"/>
      <c r="ATE15" s="97"/>
      <c r="ATF15" s="97"/>
      <c r="ATG15" s="97"/>
      <c r="ATH15" s="97"/>
      <c r="ATI15" s="97"/>
      <c r="ATJ15" s="97"/>
      <c r="ATK15" s="97"/>
      <c r="ATL15" s="97"/>
      <c r="ATM15" s="97"/>
      <c r="ATN15" s="97"/>
      <c r="ATO15" s="97"/>
      <c r="ATP15" s="97"/>
      <c r="ATQ15" s="97"/>
      <c r="ATR15" s="97"/>
      <c r="ATS15" s="97"/>
      <c r="ATT15" s="97"/>
      <c r="ATU15" s="97"/>
      <c r="ATV15" s="97"/>
      <c r="ATW15" s="97"/>
      <c r="ATX15" s="97"/>
      <c r="ATY15" s="97"/>
      <c r="ATZ15" s="97"/>
      <c r="AUA15" s="97"/>
      <c r="AUB15" s="97"/>
      <c r="AUC15" s="97"/>
      <c r="AUD15" s="97"/>
      <c r="AUE15" s="97"/>
      <c r="AUF15" s="97"/>
      <c r="AUG15" s="97"/>
      <c r="AUH15" s="97"/>
      <c r="AUI15" s="97"/>
      <c r="AUJ15" s="97"/>
      <c r="AUK15" s="97"/>
      <c r="AUL15" s="97"/>
      <c r="AUM15" s="97"/>
      <c r="AUN15" s="97"/>
      <c r="AUO15" s="97"/>
      <c r="AUP15" s="97"/>
      <c r="AUQ15" s="97"/>
      <c r="AUR15" s="97"/>
      <c r="AUS15" s="97"/>
      <c r="AUT15" s="97"/>
      <c r="AUU15" s="97"/>
      <c r="AUV15" s="97"/>
      <c r="AUW15" s="97"/>
      <c r="AUX15" s="97"/>
      <c r="AUY15" s="97"/>
      <c r="AUZ15" s="97"/>
      <c r="AVA15" s="97"/>
      <c r="AVB15" s="97"/>
      <c r="AVC15" s="97"/>
      <c r="AVD15" s="97"/>
      <c r="AVE15" s="97"/>
      <c r="AVF15" s="97"/>
      <c r="AVG15" s="97"/>
      <c r="AVH15" s="97"/>
      <c r="AVI15" s="97"/>
      <c r="AVJ15" s="97"/>
      <c r="AVK15" s="97"/>
      <c r="AVL15" s="97"/>
      <c r="AVM15" s="97"/>
      <c r="AVN15" s="97"/>
      <c r="AVO15" s="97"/>
      <c r="AVP15" s="97"/>
      <c r="AVQ15" s="97"/>
      <c r="AVR15" s="97"/>
      <c r="AVS15" s="97"/>
      <c r="AVT15" s="97"/>
      <c r="AVU15" s="97"/>
      <c r="AVV15" s="97"/>
      <c r="AVW15" s="97"/>
      <c r="AVX15" s="97"/>
      <c r="AVY15" s="97"/>
      <c r="AVZ15" s="97"/>
      <c r="AWA15" s="97"/>
      <c r="AWB15" s="97"/>
      <c r="AWC15" s="97"/>
      <c r="AWD15" s="97"/>
      <c r="AWE15" s="97"/>
      <c r="AWF15" s="97"/>
      <c r="AWG15" s="97"/>
      <c r="AWH15" s="97"/>
      <c r="AWI15" s="97"/>
      <c r="AWJ15" s="97"/>
      <c r="AWK15" s="97"/>
      <c r="AWL15" s="97"/>
      <c r="AWM15" s="97"/>
      <c r="AWN15" s="97"/>
      <c r="AWO15" s="97"/>
      <c r="AWP15" s="97"/>
      <c r="AWQ15" s="97"/>
      <c r="AWR15" s="97"/>
      <c r="AWS15" s="97"/>
      <c r="AWT15" s="97"/>
      <c r="AWU15" s="97"/>
      <c r="AWV15" s="97"/>
      <c r="AWW15" s="97"/>
      <c r="AWX15" s="97"/>
      <c r="AWY15" s="97"/>
      <c r="AWZ15" s="97"/>
      <c r="AXA15" s="97"/>
      <c r="AXB15" s="97"/>
      <c r="AXC15" s="97"/>
      <c r="AXD15" s="97"/>
      <c r="AXE15" s="97"/>
      <c r="AXF15" s="97"/>
      <c r="AXG15" s="97"/>
      <c r="AXH15" s="97"/>
      <c r="AXI15" s="97"/>
      <c r="AXJ15" s="97"/>
      <c r="AXK15" s="97"/>
      <c r="AXL15" s="97"/>
      <c r="AXM15" s="97"/>
      <c r="AXN15" s="97"/>
      <c r="AXO15" s="97"/>
      <c r="AXP15" s="97"/>
      <c r="AXQ15" s="97"/>
      <c r="AXR15" s="97"/>
      <c r="AXS15" s="97"/>
      <c r="AXT15" s="97"/>
      <c r="AXU15" s="97"/>
      <c r="AXV15" s="97"/>
      <c r="AXW15" s="97"/>
      <c r="AXX15" s="97"/>
      <c r="AXY15" s="97"/>
      <c r="AXZ15" s="97"/>
      <c r="AYA15" s="97"/>
      <c r="AYB15" s="97"/>
      <c r="AYC15" s="97"/>
      <c r="AYD15" s="97"/>
      <c r="AYE15" s="97"/>
      <c r="AYF15" s="97"/>
      <c r="AYG15" s="97"/>
      <c r="AYH15" s="97"/>
      <c r="AYI15" s="97"/>
      <c r="AYJ15" s="97"/>
      <c r="AYK15" s="97"/>
      <c r="AYL15" s="97"/>
      <c r="AYM15" s="97"/>
      <c r="AYN15" s="97"/>
      <c r="AYO15" s="97"/>
      <c r="AYP15" s="97"/>
      <c r="AYQ15" s="97"/>
      <c r="AYR15" s="97"/>
      <c r="AYS15" s="97"/>
      <c r="AYT15" s="97"/>
      <c r="AYU15" s="97"/>
      <c r="AYV15" s="97"/>
      <c r="AYW15" s="97"/>
      <c r="AYX15" s="97"/>
      <c r="AYY15" s="97"/>
      <c r="AYZ15" s="97"/>
      <c r="AZA15" s="97"/>
      <c r="AZB15" s="97"/>
      <c r="AZC15" s="97"/>
      <c r="AZD15" s="97"/>
      <c r="AZE15" s="97"/>
      <c r="AZF15" s="97"/>
      <c r="AZG15" s="97"/>
      <c r="AZH15" s="97"/>
      <c r="AZI15" s="97"/>
      <c r="AZJ15" s="97"/>
      <c r="AZK15" s="97"/>
      <c r="AZL15" s="97"/>
      <c r="AZM15" s="97"/>
      <c r="AZN15" s="97"/>
      <c r="AZO15" s="97"/>
      <c r="AZP15" s="97"/>
      <c r="AZQ15" s="97"/>
      <c r="AZR15" s="97"/>
      <c r="AZS15" s="97"/>
      <c r="AZT15" s="97"/>
      <c r="AZU15" s="97"/>
      <c r="AZV15" s="97"/>
      <c r="AZW15" s="97"/>
      <c r="AZX15" s="97"/>
      <c r="AZY15" s="97"/>
      <c r="AZZ15" s="97"/>
      <c r="BAA15" s="97"/>
      <c r="BAB15" s="97"/>
      <c r="BAC15" s="97"/>
      <c r="BAD15" s="97"/>
      <c r="BAE15" s="97"/>
      <c r="BAF15" s="97"/>
      <c r="BAG15" s="97"/>
      <c r="BAH15" s="97"/>
      <c r="BAI15" s="97"/>
      <c r="BAJ15" s="97"/>
      <c r="BAK15" s="97"/>
      <c r="BAL15" s="97"/>
      <c r="BAM15" s="97"/>
      <c r="BAN15" s="97"/>
      <c r="BAO15" s="97"/>
      <c r="BAP15" s="97"/>
      <c r="BAQ15" s="97"/>
      <c r="BAR15" s="97"/>
      <c r="BAS15" s="97"/>
      <c r="BAT15" s="97"/>
      <c r="BAU15" s="97"/>
      <c r="BAV15" s="97"/>
      <c r="BAW15" s="97"/>
      <c r="BAX15" s="97"/>
      <c r="BAY15" s="97"/>
      <c r="BAZ15" s="97"/>
      <c r="BBA15" s="97"/>
      <c r="BBB15" s="97"/>
      <c r="BBC15" s="97"/>
      <c r="BBD15" s="97"/>
      <c r="BBE15" s="97"/>
      <c r="BBF15" s="97"/>
      <c r="BBG15" s="97"/>
      <c r="BBH15" s="97"/>
      <c r="BBI15" s="97"/>
      <c r="BBJ15" s="97"/>
      <c r="BBK15" s="97"/>
      <c r="BBL15" s="97"/>
      <c r="BBM15" s="97"/>
      <c r="BBN15" s="97"/>
      <c r="BBO15" s="97"/>
      <c r="BBP15" s="97"/>
      <c r="BBQ15" s="97"/>
      <c r="BBR15" s="97"/>
      <c r="BBS15" s="97"/>
      <c r="BBT15" s="97"/>
      <c r="BBU15" s="97"/>
      <c r="BBV15" s="97"/>
      <c r="BBW15" s="97"/>
      <c r="BBX15" s="97"/>
      <c r="BBY15" s="97"/>
      <c r="BBZ15" s="97"/>
      <c r="BCA15" s="97"/>
      <c r="BCB15" s="97"/>
      <c r="BCC15" s="97"/>
      <c r="BCD15" s="97"/>
      <c r="BCE15" s="97"/>
      <c r="BCF15" s="97"/>
      <c r="BCG15" s="97"/>
      <c r="BCH15" s="97"/>
      <c r="BCI15" s="97"/>
      <c r="BCJ15" s="97"/>
      <c r="BCK15" s="97"/>
      <c r="BCL15" s="97"/>
      <c r="BCM15" s="97"/>
      <c r="BCN15" s="97"/>
      <c r="BCO15" s="97"/>
      <c r="BCP15" s="97"/>
      <c r="BCQ15" s="97"/>
      <c r="BCR15" s="97"/>
      <c r="BCS15" s="97"/>
      <c r="BCT15" s="97"/>
      <c r="BCU15" s="97"/>
      <c r="BCV15" s="97"/>
      <c r="BCW15" s="97"/>
      <c r="BCX15" s="97"/>
      <c r="BCY15" s="97"/>
      <c r="BCZ15" s="97"/>
      <c r="BDA15" s="97"/>
      <c r="BDB15" s="97"/>
      <c r="BDC15" s="97"/>
      <c r="BDD15" s="97"/>
      <c r="BDE15" s="97"/>
      <c r="BDF15" s="97"/>
      <c r="BDG15" s="97"/>
      <c r="BDH15" s="97"/>
      <c r="BDI15" s="97"/>
      <c r="BDJ15" s="97"/>
      <c r="BDK15" s="97"/>
      <c r="BDL15" s="97"/>
      <c r="BDM15" s="97"/>
      <c r="BDN15" s="97"/>
      <c r="BDO15" s="97"/>
      <c r="BDP15" s="97"/>
      <c r="BDQ15" s="97"/>
      <c r="BDR15" s="97"/>
      <c r="BDS15" s="97"/>
      <c r="BDT15" s="97"/>
      <c r="BDU15" s="97"/>
      <c r="BDV15" s="97"/>
      <c r="BDW15" s="97"/>
      <c r="BDX15" s="97"/>
      <c r="BDY15" s="97"/>
      <c r="BDZ15" s="97"/>
      <c r="BEA15" s="97"/>
      <c r="BEB15" s="97"/>
      <c r="BEC15" s="97"/>
      <c r="BED15" s="97"/>
      <c r="BEE15" s="97"/>
      <c r="BEF15" s="97"/>
      <c r="BEG15" s="97"/>
      <c r="BEH15" s="97"/>
      <c r="BEI15" s="97"/>
      <c r="BEJ15" s="97"/>
      <c r="BEK15" s="97"/>
      <c r="BEL15" s="97"/>
      <c r="BEM15" s="97"/>
      <c r="BEN15" s="97"/>
      <c r="BEO15" s="97"/>
      <c r="BEP15" s="97"/>
      <c r="BEQ15" s="97"/>
      <c r="BER15" s="97"/>
      <c r="BES15" s="97"/>
      <c r="BET15" s="97"/>
      <c r="BEU15" s="97"/>
      <c r="BEV15" s="97"/>
      <c r="BEW15" s="97"/>
      <c r="BEX15" s="97"/>
      <c r="BEY15" s="97"/>
      <c r="BEZ15" s="97"/>
      <c r="BFA15" s="97"/>
      <c r="BFB15" s="97"/>
      <c r="BFC15" s="97"/>
      <c r="BFD15" s="97"/>
      <c r="BFE15" s="97"/>
      <c r="BFF15" s="97"/>
      <c r="BFG15" s="97"/>
      <c r="BFH15" s="97"/>
      <c r="BFI15" s="97"/>
      <c r="BFJ15" s="97"/>
      <c r="BFK15" s="97"/>
      <c r="BFL15" s="97"/>
      <c r="BFM15" s="97"/>
      <c r="BFN15" s="97"/>
      <c r="BFO15" s="97"/>
      <c r="BFP15" s="97"/>
      <c r="BFQ15" s="97"/>
      <c r="BFR15" s="97"/>
      <c r="BFS15" s="97"/>
      <c r="BFT15" s="97"/>
      <c r="BFU15" s="97"/>
      <c r="BFV15" s="97"/>
      <c r="BFW15" s="97"/>
      <c r="BFX15" s="97"/>
      <c r="BFY15" s="97"/>
      <c r="BFZ15" s="97"/>
      <c r="BGA15" s="97"/>
      <c r="BGB15" s="97"/>
      <c r="BGC15" s="97"/>
      <c r="BGD15" s="97"/>
      <c r="BGE15" s="97"/>
      <c r="BGF15" s="97"/>
      <c r="BGG15" s="97"/>
      <c r="BGH15" s="97"/>
      <c r="BGI15" s="97"/>
      <c r="BGJ15" s="97"/>
      <c r="BGK15" s="97"/>
      <c r="BGL15" s="97"/>
    </row>
    <row r="16" spans="1:1546" ht="20.399999999999999" x14ac:dyDescent="0.2">
      <c r="B16" s="98" t="s">
        <v>94</v>
      </c>
      <c r="E16" s="99" t="s">
        <v>87</v>
      </c>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c r="BR16" s="97"/>
      <c r="BS16" s="97"/>
      <c r="BT16" s="97"/>
      <c r="BU16" s="97"/>
      <c r="BV16" s="97"/>
      <c r="BW16" s="97"/>
      <c r="BX16" s="97"/>
      <c r="BY16" s="97"/>
      <c r="BZ16" s="97"/>
      <c r="CA16" s="97"/>
      <c r="CB16" s="97"/>
      <c r="CC16" s="97"/>
      <c r="CD16" s="97"/>
      <c r="CE16" s="97"/>
      <c r="CF16" s="97"/>
      <c r="CG16" s="97"/>
      <c r="CH16" s="97"/>
      <c r="CI16" s="97"/>
      <c r="CJ16" s="97"/>
      <c r="CK16" s="97"/>
      <c r="CL16" s="97"/>
      <c r="CM16" s="97"/>
      <c r="CN16" s="97"/>
      <c r="CO16" s="97"/>
      <c r="CP16" s="97"/>
      <c r="CQ16" s="97"/>
      <c r="CR16" s="97"/>
      <c r="CS16" s="97"/>
      <c r="CT16" s="97"/>
      <c r="CU16" s="97"/>
      <c r="CV16" s="97"/>
      <c r="CW16" s="97"/>
      <c r="CX16" s="97"/>
      <c r="CY16" s="97"/>
      <c r="CZ16" s="97"/>
      <c r="DA16" s="97"/>
      <c r="DB16" s="97"/>
      <c r="DC16" s="97"/>
      <c r="DD16" s="97"/>
      <c r="DE16" s="97"/>
      <c r="DF16" s="97"/>
      <c r="DG16" s="97"/>
      <c r="DH16" s="97"/>
      <c r="DI16" s="97"/>
      <c r="DJ16" s="97"/>
      <c r="DK16" s="97"/>
      <c r="DL16" s="97"/>
      <c r="DM16" s="97"/>
      <c r="DN16" s="97"/>
      <c r="DO16" s="97"/>
      <c r="DP16" s="97"/>
      <c r="DQ16" s="97"/>
      <c r="DR16" s="97"/>
      <c r="DS16" s="97"/>
      <c r="DT16" s="97"/>
      <c r="DU16" s="97"/>
      <c r="DV16" s="97"/>
      <c r="DW16" s="97"/>
      <c r="DX16" s="97"/>
      <c r="DY16" s="97"/>
      <c r="DZ16" s="97"/>
      <c r="EA16" s="97"/>
      <c r="EB16" s="97"/>
      <c r="EC16" s="97"/>
      <c r="ED16" s="97"/>
      <c r="EE16" s="97"/>
      <c r="EF16" s="97"/>
      <c r="EG16" s="97"/>
      <c r="EH16" s="97"/>
      <c r="EI16" s="97"/>
      <c r="EJ16" s="97"/>
      <c r="EK16" s="97"/>
      <c r="EL16" s="97"/>
      <c r="EM16" s="97"/>
      <c r="EN16" s="97"/>
      <c r="EO16" s="97"/>
      <c r="EP16" s="97"/>
      <c r="EQ16" s="97"/>
      <c r="ER16" s="97"/>
      <c r="ES16" s="97"/>
      <c r="ET16" s="97"/>
      <c r="EU16" s="97"/>
      <c r="EV16" s="97"/>
      <c r="EW16" s="97"/>
      <c r="EX16" s="97"/>
      <c r="EY16" s="97"/>
      <c r="EZ16" s="97"/>
      <c r="FA16" s="97"/>
      <c r="FB16" s="97"/>
      <c r="FC16" s="97"/>
      <c r="FD16" s="97"/>
      <c r="FE16" s="97"/>
      <c r="FF16" s="97"/>
      <c r="FG16" s="97"/>
      <c r="FH16" s="97"/>
      <c r="FI16" s="97"/>
      <c r="FJ16" s="97"/>
      <c r="FK16" s="97"/>
      <c r="FL16" s="97"/>
      <c r="FM16" s="97"/>
      <c r="FN16" s="97"/>
      <c r="FO16" s="97"/>
      <c r="FP16" s="97"/>
      <c r="FQ16" s="97"/>
      <c r="FR16" s="97"/>
      <c r="FS16" s="97"/>
      <c r="FT16" s="97"/>
      <c r="FU16" s="97"/>
      <c r="FV16" s="97"/>
      <c r="FW16" s="97"/>
      <c r="FX16" s="97"/>
      <c r="FY16" s="97"/>
      <c r="FZ16" s="97"/>
      <c r="GA16" s="97"/>
      <c r="GB16" s="97"/>
      <c r="GC16" s="97"/>
      <c r="GD16" s="97"/>
      <c r="GE16" s="97"/>
      <c r="GF16" s="97"/>
      <c r="GG16" s="97"/>
      <c r="GH16" s="97"/>
      <c r="GI16" s="97"/>
      <c r="GJ16" s="97"/>
      <c r="GK16" s="97"/>
      <c r="GL16" s="97"/>
      <c r="GM16" s="97"/>
      <c r="GN16" s="97"/>
      <c r="GO16" s="97"/>
      <c r="GP16" s="97"/>
      <c r="GQ16" s="97"/>
      <c r="GR16" s="97"/>
      <c r="GS16" s="97"/>
      <c r="GT16" s="97"/>
      <c r="GU16" s="97"/>
      <c r="GV16" s="97"/>
      <c r="GW16" s="97"/>
      <c r="GX16" s="97"/>
      <c r="GY16" s="97"/>
      <c r="GZ16" s="97"/>
      <c r="HA16" s="97"/>
      <c r="HB16" s="97"/>
      <c r="HC16" s="97"/>
      <c r="HD16" s="97"/>
      <c r="HE16" s="97"/>
      <c r="HF16" s="97"/>
      <c r="HG16" s="97"/>
      <c r="HH16" s="97"/>
      <c r="HI16" s="97"/>
      <c r="HJ16" s="97"/>
      <c r="HK16" s="97"/>
      <c r="HL16" s="97"/>
      <c r="HM16" s="97"/>
      <c r="HN16" s="97"/>
      <c r="HO16" s="97"/>
      <c r="HP16" s="97"/>
      <c r="HQ16" s="97"/>
      <c r="HR16" s="97"/>
      <c r="HS16" s="97"/>
      <c r="HT16" s="97"/>
      <c r="HU16" s="97"/>
      <c r="HV16" s="97"/>
      <c r="HW16" s="97"/>
      <c r="HX16" s="97"/>
      <c r="HY16" s="97"/>
      <c r="HZ16" s="97"/>
      <c r="IA16" s="97"/>
      <c r="IB16" s="97"/>
      <c r="IC16" s="97"/>
      <c r="ID16" s="97"/>
      <c r="IE16" s="97"/>
      <c r="IF16" s="97"/>
      <c r="IG16" s="97"/>
      <c r="IH16" s="97"/>
      <c r="II16" s="97"/>
      <c r="IJ16" s="97"/>
      <c r="IK16" s="97"/>
      <c r="IL16" s="97"/>
      <c r="IM16" s="97"/>
      <c r="IN16" s="97"/>
      <c r="IO16" s="97"/>
      <c r="IP16" s="97"/>
      <c r="IQ16" s="97"/>
      <c r="IR16" s="97"/>
      <c r="IS16" s="97"/>
      <c r="IT16" s="97"/>
      <c r="IU16" s="97"/>
      <c r="IV16" s="97"/>
      <c r="IW16" s="97"/>
      <c r="IX16" s="97"/>
      <c r="IY16" s="97"/>
      <c r="IZ16" s="97"/>
      <c r="JA16" s="97"/>
      <c r="JB16" s="97"/>
      <c r="JC16" s="97"/>
      <c r="JD16" s="97"/>
      <c r="JE16" s="97"/>
      <c r="JF16" s="97"/>
      <c r="JG16" s="97"/>
      <c r="JH16" s="97"/>
      <c r="JI16" s="97"/>
      <c r="JJ16" s="97"/>
      <c r="JK16" s="97"/>
      <c r="JL16" s="97"/>
      <c r="JM16" s="97"/>
      <c r="JN16" s="97"/>
      <c r="JO16" s="97"/>
      <c r="JP16" s="97"/>
      <c r="JQ16" s="97"/>
      <c r="JR16" s="97"/>
      <c r="JS16" s="97"/>
      <c r="JT16" s="97"/>
      <c r="JU16" s="97"/>
      <c r="JV16" s="97"/>
      <c r="JW16" s="97"/>
      <c r="JX16" s="97"/>
      <c r="JY16" s="97"/>
      <c r="JZ16" s="97"/>
      <c r="KA16" s="97"/>
      <c r="KB16" s="97"/>
      <c r="KC16" s="97"/>
      <c r="KD16" s="97"/>
      <c r="KE16" s="97"/>
      <c r="KF16" s="97"/>
      <c r="KG16" s="97"/>
      <c r="KH16" s="97"/>
      <c r="KI16" s="97"/>
      <c r="KJ16" s="97"/>
      <c r="KK16" s="97"/>
      <c r="KL16" s="97"/>
      <c r="KM16" s="97"/>
      <c r="KN16" s="97"/>
      <c r="KO16" s="97"/>
      <c r="KP16" s="97"/>
      <c r="KQ16" s="97"/>
      <c r="KR16" s="97"/>
      <c r="KS16" s="97"/>
      <c r="KT16" s="97"/>
      <c r="KU16" s="97"/>
      <c r="KV16" s="97"/>
      <c r="KW16" s="97"/>
      <c r="KX16" s="97"/>
      <c r="KY16" s="97"/>
      <c r="KZ16" s="97"/>
      <c r="LA16" s="97"/>
      <c r="LB16" s="97"/>
      <c r="LC16" s="97"/>
      <c r="LD16" s="97"/>
      <c r="LE16" s="97"/>
      <c r="LF16" s="97"/>
      <c r="LG16" s="97"/>
      <c r="LH16" s="97"/>
      <c r="LI16" s="97"/>
      <c r="LJ16" s="97"/>
      <c r="LK16" s="97"/>
      <c r="LL16" s="97"/>
      <c r="LM16" s="97"/>
      <c r="LN16" s="97"/>
      <c r="LO16" s="97"/>
      <c r="LP16" s="97"/>
      <c r="LQ16" s="97"/>
      <c r="LR16" s="97"/>
      <c r="LS16" s="97"/>
      <c r="LT16" s="97"/>
      <c r="LU16" s="97"/>
      <c r="LV16" s="97"/>
      <c r="LW16" s="97"/>
      <c r="LX16" s="97"/>
      <c r="LY16" s="97"/>
      <c r="LZ16" s="97"/>
      <c r="MA16" s="97"/>
      <c r="MB16" s="97"/>
      <c r="MC16" s="97"/>
      <c r="MD16" s="97"/>
      <c r="ME16" s="97"/>
      <c r="MF16" s="97"/>
      <c r="MG16" s="97"/>
      <c r="MH16" s="97"/>
      <c r="MI16" s="97"/>
      <c r="MJ16" s="97"/>
      <c r="MK16" s="97"/>
      <c r="ML16" s="97"/>
      <c r="MM16" s="97"/>
      <c r="MN16" s="97"/>
      <c r="MO16" s="97"/>
      <c r="MP16" s="97"/>
      <c r="MQ16" s="97"/>
      <c r="MR16" s="97"/>
      <c r="MS16" s="97"/>
      <c r="MT16" s="97"/>
      <c r="MU16" s="97"/>
      <c r="MV16" s="97"/>
      <c r="MW16" s="97"/>
      <c r="MX16" s="97"/>
      <c r="MY16" s="97"/>
      <c r="MZ16" s="97"/>
      <c r="NA16" s="97"/>
      <c r="NB16" s="97"/>
      <c r="NC16" s="97"/>
      <c r="ND16" s="97"/>
      <c r="NE16" s="97"/>
      <c r="NF16" s="97"/>
      <c r="NG16" s="97"/>
      <c r="NH16" s="97"/>
      <c r="NI16" s="97"/>
      <c r="NJ16" s="97"/>
      <c r="NK16" s="97"/>
      <c r="NL16" s="97"/>
      <c r="NM16" s="97"/>
      <c r="NN16" s="97"/>
      <c r="NO16" s="97"/>
      <c r="NP16" s="97"/>
      <c r="NQ16" s="97"/>
      <c r="NR16" s="97"/>
      <c r="NS16" s="97"/>
      <c r="NT16" s="97"/>
      <c r="NU16" s="97"/>
      <c r="NV16" s="97"/>
      <c r="NW16" s="97"/>
      <c r="NX16" s="97"/>
      <c r="NY16" s="97"/>
      <c r="NZ16" s="97"/>
      <c r="OA16" s="97"/>
      <c r="OB16" s="97"/>
      <c r="OC16" s="97"/>
      <c r="OD16" s="97"/>
      <c r="OE16" s="97"/>
      <c r="OF16" s="97"/>
      <c r="OG16" s="97"/>
      <c r="OH16" s="97"/>
      <c r="OI16" s="97"/>
      <c r="OJ16" s="97"/>
      <c r="OK16" s="97"/>
      <c r="OL16" s="97"/>
      <c r="OM16" s="97"/>
      <c r="ON16" s="97"/>
      <c r="OO16" s="97"/>
      <c r="OP16" s="97"/>
      <c r="OQ16" s="97"/>
      <c r="OR16" s="97"/>
      <c r="OS16" s="97"/>
      <c r="OT16" s="97"/>
      <c r="OU16" s="97"/>
      <c r="OV16" s="97"/>
      <c r="OW16" s="97"/>
      <c r="OX16" s="97"/>
      <c r="OY16" s="97"/>
      <c r="OZ16" s="97"/>
      <c r="PA16" s="97"/>
      <c r="PB16" s="97"/>
      <c r="PC16" s="97"/>
      <c r="PD16" s="97"/>
      <c r="PE16" s="97"/>
      <c r="PF16" s="97"/>
      <c r="PG16" s="97"/>
      <c r="PH16" s="97"/>
      <c r="PI16" s="97"/>
      <c r="PJ16" s="97"/>
      <c r="PK16" s="97"/>
      <c r="PL16" s="97"/>
      <c r="PM16" s="97"/>
      <c r="PN16" s="97"/>
      <c r="PO16" s="97"/>
      <c r="PP16" s="97"/>
      <c r="PQ16" s="97"/>
      <c r="PR16" s="97"/>
      <c r="PS16" s="97"/>
      <c r="PT16" s="97"/>
      <c r="PU16" s="97"/>
      <c r="PV16" s="97"/>
      <c r="PW16" s="97"/>
      <c r="PX16" s="97"/>
      <c r="PY16" s="97"/>
      <c r="PZ16" s="97"/>
      <c r="QA16" s="97"/>
      <c r="QB16" s="97"/>
      <c r="QC16" s="97"/>
      <c r="QD16" s="97"/>
      <c r="QE16" s="97"/>
      <c r="QF16" s="97"/>
      <c r="QG16" s="97"/>
      <c r="QH16" s="97"/>
      <c r="QI16" s="97"/>
      <c r="QJ16" s="97"/>
      <c r="QK16" s="97"/>
      <c r="QL16" s="97"/>
      <c r="QM16" s="97"/>
      <c r="QN16" s="97"/>
      <c r="QO16" s="97"/>
      <c r="QP16" s="97"/>
      <c r="QQ16" s="97"/>
      <c r="QR16" s="97"/>
      <c r="QS16" s="97"/>
      <c r="QT16" s="97"/>
      <c r="QU16" s="97"/>
      <c r="QV16" s="97"/>
      <c r="QW16" s="97"/>
      <c r="QX16" s="97"/>
      <c r="QY16" s="97"/>
      <c r="QZ16" s="97"/>
      <c r="RA16" s="97"/>
      <c r="RB16" s="97"/>
      <c r="RC16" s="97"/>
      <c r="RD16" s="97"/>
      <c r="RE16" s="97"/>
      <c r="RF16" s="97"/>
      <c r="RG16" s="97"/>
      <c r="RH16" s="97"/>
      <c r="RI16" s="97"/>
      <c r="RJ16" s="97"/>
      <c r="RK16" s="97"/>
      <c r="RL16" s="97"/>
      <c r="RM16" s="97"/>
      <c r="RN16" s="97"/>
      <c r="RO16" s="97"/>
      <c r="RP16" s="97"/>
      <c r="RQ16" s="97"/>
      <c r="RR16" s="97"/>
      <c r="RS16" s="97"/>
      <c r="RT16" s="97"/>
      <c r="RU16" s="97"/>
      <c r="RV16" s="97"/>
      <c r="RW16" s="97"/>
      <c r="RX16" s="97"/>
      <c r="RY16" s="97"/>
      <c r="RZ16" s="97"/>
      <c r="SA16" s="97"/>
      <c r="SB16" s="97"/>
      <c r="SC16" s="97"/>
      <c r="SD16" s="97"/>
      <c r="SE16" s="97"/>
      <c r="SF16" s="97"/>
      <c r="SG16" s="97"/>
      <c r="SH16" s="97"/>
      <c r="SI16" s="97"/>
      <c r="SJ16" s="97"/>
      <c r="SK16" s="97"/>
      <c r="SL16" s="97"/>
      <c r="SM16" s="97"/>
      <c r="SN16" s="97"/>
      <c r="SO16" s="97"/>
      <c r="SP16" s="97"/>
      <c r="SQ16" s="97"/>
      <c r="SR16" s="97"/>
      <c r="SS16" s="97"/>
      <c r="ST16" s="97"/>
      <c r="SU16" s="97"/>
      <c r="SV16" s="97"/>
      <c r="SW16" s="97"/>
      <c r="SX16" s="97"/>
      <c r="SY16" s="97"/>
      <c r="SZ16" s="97"/>
      <c r="TA16" s="97"/>
      <c r="TB16" s="97"/>
      <c r="TC16" s="97"/>
      <c r="TD16" s="97"/>
      <c r="TE16" s="97"/>
      <c r="TF16" s="97"/>
      <c r="TG16" s="97"/>
      <c r="TH16" s="97"/>
      <c r="TI16" s="97"/>
      <c r="TJ16" s="97"/>
      <c r="TK16" s="97"/>
      <c r="TL16" s="97"/>
      <c r="TM16" s="97"/>
      <c r="TN16" s="97"/>
      <c r="TO16" s="97"/>
      <c r="TP16" s="97"/>
      <c r="TQ16" s="97"/>
      <c r="TR16" s="97"/>
      <c r="TS16" s="97"/>
      <c r="TT16" s="97"/>
      <c r="TU16" s="97"/>
      <c r="TV16" s="97"/>
      <c r="TW16" s="97"/>
      <c r="TX16" s="97"/>
      <c r="TY16" s="97"/>
      <c r="TZ16" s="97"/>
      <c r="UA16" s="97"/>
      <c r="UB16" s="97"/>
      <c r="UC16" s="97"/>
      <c r="UD16" s="97"/>
      <c r="UE16" s="97"/>
      <c r="UF16" s="97"/>
      <c r="UG16" s="97"/>
      <c r="UH16" s="97"/>
      <c r="UI16" s="97"/>
      <c r="UJ16" s="97"/>
      <c r="UK16" s="97"/>
      <c r="UL16" s="97"/>
      <c r="UM16" s="97"/>
      <c r="UN16" s="97"/>
      <c r="UO16" s="97"/>
      <c r="UP16" s="97"/>
      <c r="UQ16" s="97"/>
      <c r="UR16" s="97"/>
      <c r="US16" s="97"/>
      <c r="UT16" s="97"/>
      <c r="UU16" s="97"/>
      <c r="UV16" s="97"/>
      <c r="UW16" s="97"/>
      <c r="UX16" s="97"/>
      <c r="UY16" s="97"/>
      <c r="UZ16" s="97"/>
      <c r="VA16" s="97"/>
      <c r="VB16" s="97"/>
      <c r="VC16" s="97"/>
      <c r="VD16" s="97"/>
      <c r="VE16" s="97"/>
      <c r="VF16" s="97"/>
      <c r="VG16" s="97"/>
      <c r="VH16" s="97"/>
      <c r="VI16" s="97"/>
      <c r="VJ16" s="97"/>
      <c r="VK16" s="97"/>
      <c r="VL16" s="97"/>
      <c r="VM16" s="97"/>
      <c r="VN16" s="97"/>
      <c r="VO16" s="97"/>
      <c r="VP16" s="97"/>
      <c r="VQ16" s="97"/>
      <c r="VR16" s="97"/>
      <c r="VS16" s="97"/>
      <c r="VT16" s="97"/>
      <c r="VU16" s="97"/>
      <c r="VV16" s="97"/>
      <c r="VW16" s="97"/>
      <c r="VX16" s="97"/>
      <c r="VY16" s="97"/>
      <c r="VZ16" s="97"/>
      <c r="WA16" s="97"/>
      <c r="WB16" s="97"/>
      <c r="WC16" s="97"/>
      <c r="WD16" s="97"/>
      <c r="WE16" s="97"/>
      <c r="WF16" s="97"/>
      <c r="WG16" s="97"/>
      <c r="WH16" s="97"/>
      <c r="WI16" s="97"/>
      <c r="WJ16" s="97"/>
      <c r="WK16" s="97"/>
      <c r="WL16" s="97"/>
      <c r="WM16" s="97"/>
      <c r="WN16" s="97"/>
      <c r="WO16" s="97"/>
      <c r="WP16" s="97"/>
      <c r="WQ16" s="97"/>
      <c r="WR16" s="97"/>
      <c r="WS16" s="97"/>
      <c r="WT16" s="97"/>
      <c r="WU16" s="97"/>
      <c r="WV16" s="97"/>
      <c r="WW16" s="97"/>
      <c r="WX16" s="97"/>
      <c r="WY16" s="97"/>
      <c r="WZ16" s="97"/>
      <c r="XA16" s="97"/>
      <c r="XB16" s="97"/>
      <c r="XC16" s="97"/>
      <c r="XD16" s="97"/>
      <c r="XE16" s="97"/>
      <c r="XF16" s="97"/>
      <c r="XG16" s="97"/>
      <c r="XH16" s="97"/>
      <c r="XI16" s="97"/>
      <c r="XJ16" s="97"/>
      <c r="XK16" s="97"/>
      <c r="XL16" s="97"/>
      <c r="XM16" s="97"/>
      <c r="XN16" s="97"/>
      <c r="XO16" s="97"/>
      <c r="XP16" s="97"/>
      <c r="XQ16" s="97"/>
      <c r="XR16" s="97"/>
      <c r="XS16" s="97"/>
      <c r="XT16" s="97"/>
      <c r="XU16" s="97"/>
      <c r="XV16" s="97"/>
      <c r="XW16" s="97"/>
      <c r="XX16" s="97"/>
      <c r="XY16" s="97"/>
      <c r="XZ16" s="97"/>
      <c r="YA16" s="97"/>
      <c r="YB16" s="97"/>
      <c r="YC16" s="97"/>
      <c r="YD16" s="97"/>
      <c r="YE16" s="97"/>
      <c r="YF16" s="97"/>
      <c r="YG16" s="97"/>
      <c r="YH16" s="97"/>
      <c r="YI16" s="97"/>
      <c r="YJ16" s="97"/>
      <c r="YK16" s="97"/>
      <c r="YL16" s="97"/>
      <c r="YM16" s="97"/>
      <c r="YN16" s="97"/>
      <c r="YO16" s="97"/>
      <c r="YP16" s="97"/>
      <c r="YQ16" s="97"/>
      <c r="YR16" s="97"/>
      <c r="YS16" s="97"/>
      <c r="YT16" s="97"/>
      <c r="YU16" s="97"/>
      <c r="YV16" s="97"/>
      <c r="YW16" s="97"/>
      <c r="YX16" s="97"/>
      <c r="YY16" s="97"/>
      <c r="YZ16" s="97"/>
      <c r="ZA16" s="97"/>
      <c r="ZB16" s="97"/>
      <c r="ZC16" s="97"/>
      <c r="ZD16" s="97"/>
      <c r="ZE16" s="97"/>
      <c r="ZF16" s="97"/>
      <c r="ZG16" s="97"/>
      <c r="ZH16" s="97"/>
      <c r="ZI16" s="97"/>
      <c r="ZJ16" s="97"/>
      <c r="ZK16" s="97"/>
      <c r="ZL16" s="97"/>
      <c r="ZM16" s="97"/>
      <c r="ZN16" s="97"/>
      <c r="ZO16" s="97"/>
      <c r="ZP16" s="97"/>
      <c r="ZQ16" s="97"/>
      <c r="ZR16" s="97"/>
      <c r="ZS16" s="97"/>
      <c r="ZT16" s="97"/>
      <c r="ZU16" s="97"/>
      <c r="ZV16" s="97"/>
      <c r="ZW16" s="97"/>
      <c r="ZX16" s="97"/>
      <c r="ZY16" s="97"/>
      <c r="ZZ16" s="97"/>
      <c r="AAA16" s="97"/>
      <c r="AAB16" s="97"/>
      <c r="AAC16" s="97"/>
      <c r="AAD16" s="97"/>
      <c r="AAE16" s="97"/>
      <c r="AAF16" s="97"/>
      <c r="AAG16" s="97"/>
      <c r="AAH16" s="97"/>
      <c r="AAI16" s="97"/>
      <c r="AAJ16" s="97"/>
      <c r="AAK16" s="97"/>
      <c r="AAL16" s="97"/>
      <c r="AAM16" s="97"/>
      <c r="AAN16" s="97"/>
      <c r="AAO16" s="97"/>
      <c r="AAP16" s="97"/>
      <c r="AAQ16" s="97"/>
      <c r="AAR16" s="97"/>
      <c r="AAS16" s="97"/>
      <c r="AAT16" s="97"/>
      <c r="AAU16" s="97"/>
      <c r="AAV16" s="97"/>
      <c r="AAW16" s="97"/>
      <c r="AAX16" s="97"/>
      <c r="AAY16" s="97"/>
      <c r="AAZ16" s="97"/>
      <c r="ABA16" s="97"/>
      <c r="ABB16" s="97"/>
      <c r="ABC16" s="97"/>
      <c r="ABD16" s="97"/>
      <c r="ABE16" s="97"/>
      <c r="ABF16" s="97"/>
      <c r="ABG16" s="97"/>
      <c r="ABH16" s="97"/>
      <c r="ABI16" s="97"/>
      <c r="ABJ16" s="97"/>
      <c r="ABK16" s="97"/>
      <c r="ABL16" s="97"/>
      <c r="ABM16" s="97"/>
      <c r="ABN16" s="97"/>
      <c r="ABO16" s="97"/>
      <c r="ABP16" s="97"/>
      <c r="ABQ16" s="97"/>
      <c r="ABR16" s="97"/>
      <c r="ABS16" s="97"/>
      <c r="ABT16" s="97"/>
      <c r="ABU16" s="97"/>
      <c r="ABV16" s="97"/>
      <c r="ABW16" s="97"/>
      <c r="ABX16" s="97"/>
      <c r="ABY16" s="97"/>
      <c r="ABZ16" s="97"/>
      <c r="ACA16" s="97"/>
      <c r="ACB16" s="97"/>
      <c r="ACC16" s="97"/>
      <c r="ACD16" s="97"/>
      <c r="ACE16" s="97"/>
      <c r="ACF16" s="97"/>
      <c r="ACG16" s="97"/>
      <c r="ACH16" s="97"/>
      <c r="ACI16" s="97"/>
      <c r="ACJ16" s="97"/>
      <c r="ACK16" s="97"/>
      <c r="ACL16" s="97"/>
      <c r="ACM16" s="97"/>
      <c r="ACN16" s="97"/>
      <c r="ACO16" s="97"/>
      <c r="ACP16" s="97"/>
      <c r="ACQ16" s="97"/>
      <c r="ACR16" s="97"/>
      <c r="ACS16" s="97"/>
      <c r="ACT16" s="97"/>
      <c r="ACU16" s="97"/>
      <c r="ACV16" s="97"/>
      <c r="ACW16" s="97"/>
      <c r="ACX16" s="97"/>
      <c r="ACY16" s="97"/>
      <c r="ACZ16" s="97"/>
      <c r="ADA16" s="97"/>
      <c r="ADB16" s="97"/>
      <c r="ADC16" s="97"/>
      <c r="ADD16" s="97"/>
      <c r="ADE16" s="97"/>
      <c r="ADF16" s="97"/>
      <c r="ADG16" s="97"/>
      <c r="ADH16" s="97"/>
      <c r="ADI16" s="97"/>
      <c r="ADJ16" s="97"/>
      <c r="ADK16" s="97"/>
      <c r="ADL16" s="97"/>
      <c r="ADM16" s="97"/>
      <c r="ADN16" s="97"/>
      <c r="ADO16" s="97"/>
      <c r="ADP16" s="97"/>
      <c r="ADQ16" s="97"/>
      <c r="ADR16" s="97"/>
      <c r="ADS16" s="97"/>
      <c r="ADT16" s="97"/>
      <c r="ADU16" s="97"/>
      <c r="ADV16" s="97"/>
      <c r="ADW16" s="97"/>
      <c r="ADX16" s="97"/>
      <c r="ADY16" s="97"/>
      <c r="ADZ16" s="97"/>
      <c r="AEA16" s="97"/>
      <c r="AEB16" s="97"/>
      <c r="AEC16" s="97"/>
      <c r="AED16" s="97"/>
      <c r="AEE16" s="97"/>
      <c r="AEF16" s="97"/>
      <c r="AEG16" s="97"/>
      <c r="AEH16" s="97"/>
      <c r="AEI16" s="97"/>
      <c r="AEJ16" s="97"/>
      <c r="AEK16" s="97"/>
      <c r="AEL16" s="97"/>
      <c r="AEM16" s="97"/>
      <c r="AEN16" s="97"/>
      <c r="AEO16" s="97"/>
      <c r="AEP16" s="97"/>
      <c r="AEQ16" s="97"/>
      <c r="AER16" s="97"/>
      <c r="AES16" s="97"/>
      <c r="AET16" s="97"/>
      <c r="AEU16" s="97"/>
      <c r="AEV16" s="97"/>
      <c r="AEW16" s="97"/>
      <c r="AEX16" s="97"/>
      <c r="AEY16" s="97"/>
      <c r="AEZ16" s="97"/>
      <c r="AFA16" s="97"/>
      <c r="AFB16" s="97"/>
      <c r="AFC16" s="97"/>
      <c r="AFD16" s="97"/>
      <c r="AFE16" s="97"/>
      <c r="AFF16" s="97"/>
      <c r="AFG16" s="97"/>
      <c r="AFH16" s="97"/>
      <c r="AFI16" s="97"/>
      <c r="AFJ16" s="97"/>
      <c r="AFK16" s="97"/>
      <c r="AFL16" s="97"/>
      <c r="AFM16" s="97"/>
      <c r="AFN16" s="97"/>
      <c r="AFO16" s="97"/>
      <c r="AFP16" s="97"/>
      <c r="AFQ16" s="97"/>
      <c r="AFR16" s="97"/>
      <c r="AFS16" s="97"/>
      <c r="AFT16" s="97"/>
      <c r="AFU16" s="97"/>
      <c r="AFV16" s="97"/>
      <c r="AFW16" s="97"/>
      <c r="AFX16" s="97"/>
      <c r="AFY16" s="97"/>
      <c r="AFZ16" s="97"/>
      <c r="AGA16" s="97"/>
      <c r="AGB16" s="97"/>
      <c r="AGC16" s="97"/>
      <c r="AGD16" s="97"/>
      <c r="AGE16" s="97"/>
      <c r="AGF16" s="97"/>
      <c r="AGG16" s="97"/>
      <c r="AGH16" s="97"/>
      <c r="AGI16" s="97"/>
      <c r="AGJ16" s="97"/>
      <c r="AGK16" s="97"/>
      <c r="AGL16" s="97"/>
      <c r="AGM16" s="97"/>
      <c r="AGN16" s="97"/>
      <c r="AGO16" s="97"/>
      <c r="AGP16" s="97"/>
      <c r="AGQ16" s="97"/>
      <c r="AGR16" s="97"/>
      <c r="AGS16" s="97"/>
      <c r="AGT16" s="97"/>
      <c r="AGU16" s="97"/>
      <c r="AGV16" s="97"/>
      <c r="AGW16" s="97"/>
      <c r="AGX16" s="97"/>
      <c r="AGY16" s="97"/>
      <c r="AGZ16" s="97"/>
      <c r="AHA16" s="97"/>
      <c r="AHB16" s="97"/>
      <c r="AHC16" s="97"/>
      <c r="AHD16" s="97"/>
      <c r="AHE16" s="97"/>
      <c r="AHF16" s="97"/>
      <c r="AHG16" s="97"/>
      <c r="AHH16" s="97"/>
      <c r="AHI16" s="97"/>
      <c r="AHJ16" s="97"/>
      <c r="AHK16" s="97"/>
      <c r="AHL16" s="97"/>
      <c r="AHM16" s="97"/>
      <c r="AHN16" s="97"/>
      <c r="AHO16" s="97"/>
      <c r="AHP16" s="97"/>
      <c r="AHQ16" s="97"/>
      <c r="AHR16" s="97"/>
      <c r="AHS16" s="97"/>
      <c r="AHT16" s="97"/>
      <c r="AHU16" s="97"/>
      <c r="AHV16" s="97"/>
      <c r="AHW16" s="97"/>
      <c r="AHX16" s="97"/>
      <c r="AHY16" s="97"/>
      <c r="AHZ16" s="97"/>
      <c r="AIA16" s="97"/>
      <c r="AIB16" s="97"/>
      <c r="AIC16" s="97"/>
      <c r="AID16" s="97"/>
      <c r="AIE16" s="97"/>
      <c r="AIF16" s="97"/>
      <c r="AIG16" s="97"/>
      <c r="AIH16" s="97"/>
      <c r="AII16" s="97"/>
      <c r="AIJ16" s="97"/>
      <c r="AIK16" s="97"/>
      <c r="AIL16" s="97"/>
      <c r="AIM16" s="97"/>
      <c r="AIN16" s="97"/>
      <c r="AIO16" s="97"/>
      <c r="AIP16" s="97"/>
      <c r="AIQ16" s="97"/>
      <c r="AIR16" s="97"/>
      <c r="AIS16" s="97"/>
      <c r="AIT16" s="97"/>
      <c r="AIU16" s="97"/>
      <c r="AIV16" s="97"/>
      <c r="AIW16" s="97"/>
      <c r="AIX16" s="97"/>
      <c r="AIY16" s="97"/>
      <c r="AIZ16" s="97"/>
      <c r="AJA16" s="97"/>
      <c r="AJB16" s="97"/>
      <c r="AJC16" s="97"/>
      <c r="AJD16" s="97"/>
      <c r="AJE16" s="97"/>
      <c r="AJF16" s="97"/>
      <c r="AJG16" s="97"/>
      <c r="AJH16" s="97"/>
      <c r="AJI16" s="97"/>
      <c r="AJJ16" s="97"/>
      <c r="AJK16" s="97"/>
      <c r="AJL16" s="97"/>
      <c r="AJM16" s="97"/>
      <c r="AJN16" s="97"/>
      <c r="AJO16" s="97"/>
      <c r="AJP16" s="97"/>
      <c r="AJQ16" s="97"/>
      <c r="AJR16" s="97"/>
      <c r="AJS16" s="97"/>
      <c r="AJT16" s="97"/>
      <c r="AJU16" s="97"/>
      <c r="AJV16" s="97"/>
      <c r="AJW16" s="97"/>
      <c r="AJX16" s="97"/>
      <c r="AJY16" s="97"/>
      <c r="AJZ16" s="97"/>
      <c r="AKA16" s="97"/>
      <c r="AKB16" s="97"/>
      <c r="AKC16" s="97"/>
      <c r="AKD16" s="97"/>
      <c r="AKE16" s="97"/>
      <c r="AKF16" s="97"/>
      <c r="AKG16" s="97"/>
      <c r="AKH16" s="97"/>
      <c r="AKI16" s="97"/>
      <c r="AKJ16" s="97"/>
      <c r="AKK16" s="97"/>
      <c r="AKL16" s="97"/>
      <c r="AKM16" s="97"/>
      <c r="AKN16" s="97"/>
      <c r="AKO16" s="97"/>
      <c r="AKP16" s="97"/>
      <c r="AKQ16" s="97"/>
      <c r="AKR16" s="97"/>
      <c r="AKS16" s="97"/>
      <c r="AKT16" s="97"/>
      <c r="AKU16" s="97"/>
      <c r="AKV16" s="97"/>
      <c r="AKW16" s="97"/>
      <c r="AKX16" s="97"/>
      <c r="AKY16" s="97"/>
      <c r="AKZ16" s="97"/>
      <c r="ALA16" s="97"/>
      <c r="ALB16" s="97"/>
      <c r="ALC16" s="97"/>
      <c r="ALD16" s="97"/>
      <c r="ALE16" s="97"/>
      <c r="ALF16" s="97"/>
      <c r="ALG16" s="97"/>
      <c r="ALH16" s="97"/>
      <c r="ALI16" s="97"/>
      <c r="ALJ16" s="97"/>
      <c r="ALK16" s="97"/>
      <c r="ALL16" s="97"/>
      <c r="ALM16" s="97"/>
      <c r="ALN16" s="97"/>
      <c r="ALO16" s="97"/>
      <c r="ALP16" s="97"/>
      <c r="ALQ16" s="97"/>
      <c r="ALR16" s="97"/>
      <c r="ALS16" s="97"/>
      <c r="ALT16" s="97"/>
      <c r="ALU16" s="97"/>
      <c r="ALV16" s="97"/>
      <c r="ALW16" s="97"/>
      <c r="ALX16" s="97"/>
      <c r="ALY16" s="97"/>
      <c r="ALZ16" s="97"/>
      <c r="AMA16" s="97"/>
      <c r="AMB16" s="97"/>
      <c r="AMC16" s="97"/>
      <c r="AMD16" s="97"/>
      <c r="AME16" s="97"/>
      <c r="AMF16" s="97"/>
      <c r="AMG16" s="97"/>
      <c r="AMH16" s="97"/>
      <c r="AMI16" s="97"/>
      <c r="AMJ16" s="97"/>
      <c r="AMK16" s="97"/>
      <c r="AML16" s="97"/>
      <c r="AMM16" s="97"/>
      <c r="AMN16" s="97"/>
      <c r="AMO16" s="97"/>
      <c r="AMP16" s="97"/>
      <c r="AMQ16" s="97"/>
      <c r="AMR16" s="97"/>
      <c r="AMS16" s="97"/>
      <c r="AMT16" s="97"/>
      <c r="AMU16" s="97"/>
      <c r="AMV16" s="97"/>
      <c r="AMW16" s="97"/>
      <c r="AMX16" s="97"/>
      <c r="AMY16" s="97"/>
      <c r="AMZ16" s="97"/>
      <c r="ANA16" s="97"/>
      <c r="ANB16" s="97"/>
      <c r="ANC16" s="97"/>
      <c r="AND16" s="97"/>
      <c r="ANE16" s="97"/>
      <c r="ANF16" s="97"/>
      <c r="ANG16" s="97"/>
      <c r="ANH16" s="97"/>
      <c r="ANI16" s="97"/>
      <c r="ANJ16" s="97"/>
      <c r="ANK16" s="97"/>
      <c r="ANL16" s="97"/>
      <c r="ANM16" s="97"/>
      <c r="ANN16" s="97"/>
      <c r="ANO16" s="97"/>
      <c r="ANP16" s="97"/>
      <c r="ANQ16" s="97"/>
      <c r="ANR16" s="97"/>
      <c r="ANS16" s="97"/>
      <c r="ANT16" s="97"/>
      <c r="ANU16" s="97"/>
      <c r="ANV16" s="97"/>
      <c r="ANW16" s="97"/>
      <c r="ANX16" s="97"/>
      <c r="ANY16" s="97"/>
      <c r="ANZ16" s="97"/>
      <c r="AOA16" s="97"/>
      <c r="AOB16" s="97"/>
      <c r="AOC16" s="97"/>
      <c r="AOD16" s="97"/>
      <c r="AOE16" s="97"/>
      <c r="AOF16" s="97"/>
      <c r="AOG16" s="97"/>
      <c r="AOH16" s="97"/>
      <c r="AOI16" s="97"/>
      <c r="AOJ16" s="97"/>
      <c r="AOK16" s="97"/>
      <c r="AOL16" s="97"/>
      <c r="AOM16" s="97"/>
      <c r="AON16" s="97"/>
      <c r="AOO16" s="97"/>
      <c r="AOP16" s="97"/>
      <c r="AOQ16" s="97"/>
      <c r="AOR16" s="97"/>
      <c r="AOS16" s="97"/>
      <c r="AOT16" s="97"/>
      <c r="AOU16" s="97"/>
      <c r="AOV16" s="97"/>
      <c r="AOW16" s="97"/>
      <c r="AOX16" s="97"/>
      <c r="AOY16" s="97"/>
      <c r="AOZ16" s="97"/>
      <c r="APA16" s="97"/>
      <c r="APB16" s="97"/>
      <c r="APC16" s="97"/>
      <c r="APD16" s="97"/>
      <c r="APE16" s="97"/>
      <c r="APF16" s="97"/>
      <c r="APG16" s="97"/>
      <c r="APH16" s="97"/>
      <c r="API16" s="97"/>
      <c r="APJ16" s="97"/>
      <c r="APK16" s="97"/>
      <c r="APL16" s="97"/>
      <c r="APM16" s="97"/>
      <c r="APN16" s="97"/>
      <c r="APO16" s="97"/>
      <c r="APP16" s="97"/>
      <c r="APQ16" s="97"/>
      <c r="APR16" s="97"/>
      <c r="APS16" s="97"/>
      <c r="APT16" s="97"/>
      <c r="APU16" s="97"/>
      <c r="APV16" s="97"/>
      <c r="APW16" s="97"/>
      <c r="APX16" s="97"/>
      <c r="APY16" s="97"/>
      <c r="APZ16" s="97"/>
      <c r="AQA16" s="97"/>
      <c r="AQB16" s="97"/>
      <c r="AQC16" s="97"/>
      <c r="AQD16" s="97"/>
      <c r="AQE16" s="97"/>
      <c r="AQF16" s="97"/>
      <c r="AQG16" s="97"/>
      <c r="AQH16" s="97"/>
      <c r="AQI16" s="97"/>
      <c r="AQJ16" s="97"/>
      <c r="AQK16" s="97"/>
      <c r="AQL16" s="97"/>
      <c r="AQM16" s="97"/>
      <c r="AQN16" s="97"/>
      <c r="AQO16" s="97"/>
      <c r="AQP16" s="97"/>
      <c r="AQQ16" s="97"/>
      <c r="AQR16" s="97"/>
      <c r="AQS16" s="97"/>
      <c r="AQT16" s="97"/>
      <c r="AQU16" s="97"/>
      <c r="AQV16" s="97"/>
      <c r="AQW16" s="97"/>
      <c r="AQX16" s="97"/>
      <c r="AQY16" s="97"/>
      <c r="AQZ16" s="97"/>
      <c r="ARA16" s="97"/>
      <c r="ARB16" s="97"/>
      <c r="ARC16" s="97"/>
      <c r="ARD16" s="97"/>
      <c r="ARE16" s="97"/>
      <c r="ARF16" s="97"/>
      <c r="ARG16" s="97"/>
      <c r="ARH16" s="97"/>
      <c r="ARI16" s="97"/>
      <c r="ARJ16" s="97"/>
      <c r="ARK16" s="97"/>
      <c r="ARL16" s="97"/>
      <c r="ARM16" s="97"/>
      <c r="ARN16" s="97"/>
      <c r="ARO16" s="97"/>
      <c r="ARP16" s="97"/>
      <c r="ARQ16" s="97"/>
      <c r="ARR16" s="97"/>
      <c r="ARS16" s="97"/>
      <c r="ART16" s="97"/>
      <c r="ARU16" s="97"/>
      <c r="ARV16" s="97"/>
      <c r="ARW16" s="97"/>
      <c r="ARX16" s="97"/>
      <c r="ARY16" s="97"/>
      <c r="ARZ16" s="97"/>
      <c r="ASA16" s="97"/>
      <c r="ASB16" s="97"/>
      <c r="ASC16" s="97"/>
      <c r="ASD16" s="97"/>
      <c r="ASE16" s="97"/>
      <c r="ASF16" s="97"/>
      <c r="ASG16" s="97"/>
      <c r="ASH16" s="97"/>
      <c r="ASI16" s="97"/>
      <c r="ASJ16" s="97"/>
      <c r="ASK16" s="97"/>
      <c r="ASL16" s="97"/>
      <c r="ASM16" s="97"/>
      <c r="ASN16" s="97"/>
      <c r="ASO16" s="97"/>
      <c r="ASP16" s="97"/>
      <c r="ASQ16" s="97"/>
      <c r="ASR16" s="97"/>
      <c r="ASS16" s="97"/>
      <c r="AST16" s="97"/>
      <c r="ASU16" s="97"/>
      <c r="ASV16" s="97"/>
      <c r="ASW16" s="97"/>
      <c r="ASX16" s="97"/>
      <c r="ASY16" s="97"/>
      <c r="ASZ16" s="97"/>
      <c r="ATA16" s="97"/>
      <c r="ATB16" s="97"/>
      <c r="ATC16" s="97"/>
      <c r="ATD16" s="97"/>
      <c r="ATE16" s="97"/>
      <c r="ATF16" s="97"/>
      <c r="ATG16" s="97"/>
      <c r="ATH16" s="97"/>
      <c r="ATI16" s="97"/>
      <c r="ATJ16" s="97"/>
      <c r="ATK16" s="97"/>
      <c r="ATL16" s="97"/>
      <c r="ATM16" s="97"/>
      <c r="ATN16" s="97"/>
      <c r="ATO16" s="97"/>
      <c r="ATP16" s="97"/>
      <c r="ATQ16" s="97"/>
      <c r="ATR16" s="97"/>
      <c r="ATS16" s="97"/>
      <c r="ATT16" s="97"/>
      <c r="ATU16" s="97"/>
      <c r="ATV16" s="97"/>
      <c r="ATW16" s="97"/>
      <c r="ATX16" s="97"/>
      <c r="ATY16" s="97"/>
      <c r="ATZ16" s="97"/>
      <c r="AUA16" s="97"/>
      <c r="AUB16" s="97"/>
      <c r="AUC16" s="97"/>
      <c r="AUD16" s="97"/>
      <c r="AUE16" s="97"/>
      <c r="AUF16" s="97"/>
      <c r="AUG16" s="97"/>
      <c r="AUH16" s="97"/>
      <c r="AUI16" s="97"/>
      <c r="AUJ16" s="97"/>
      <c r="AUK16" s="97"/>
      <c r="AUL16" s="97"/>
      <c r="AUM16" s="97"/>
      <c r="AUN16" s="97"/>
      <c r="AUO16" s="97"/>
      <c r="AUP16" s="97"/>
      <c r="AUQ16" s="97"/>
      <c r="AUR16" s="97"/>
      <c r="AUS16" s="97"/>
      <c r="AUT16" s="97"/>
      <c r="AUU16" s="97"/>
      <c r="AUV16" s="97"/>
      <c r="AUW16" s="97"/>
      <c r="AUX16" s="97"/>
      <c r="AUY16" s="97"/>
      <c r="AUZ16" s="97"/>
      <c r="AVA16" s="97"/>
      <c r="AVB16" s="97"/>
      <c r="AVC16" s="97"/>
      <c r="AVD16" s="97"/>
      <c r="AVE16" s="97"/>
      <c r="AVF16" s="97"/>
      <c r="AVG16" s="97"/>
      <c r="AVH16" s="97"/>
      <c r="AVI16" s="97"/>
      <c r="AVJ16" s="97"/>
      <c r="AVK16" s="97"/>
      <c r="AVL16" s="97"/>
      <c r="AVM16" s="97"/>
      <c r="AVN16" s="97"/>
      <c r="AVO16" s="97"/>
      <c r="AVP16" s="97"/>
      <c r="AVQ16" s="97"/>
      <c r="AVR16" s="97"/>
      <c r="AVS16" s="97"/>
      <c r="AVT16" s="97"/>
      <c r="AVU16" s="97"/>
      <c r="AVV16" s="97"/>
      <c r="AVW16" s="97"/>
      <c r="AVX16" s="97"/>
      <c r="AVY16" s="97"/>
      <c r="AVZ16" s="97"/>
      <c r="AWA16" s="97"/>
      <c r="AWB16" s="97"/>
      <c r="AWC16" s="97"/>
      <c r="AWD16" s="97"/>
      <c r="AWE16" s="97"/>
      <c r="AWF16" s="97"/>
      <c r="AWG16" s="97"/>
      <c r="AWH16" s="97"/>
      <c r="AWI16" s="97"/>
      <c r="AWJ16" s="97"/>
      <c r="AWK16" s="97"/>
      <c r="AWL16" s="97"/>
      <c r="AWM16" s="97"/>
      <c r="AWN16" s="97"/>
      <c r="AWO16" s="97"/>
      <c r="AWP16" s="97"/>
      <c r="AWQ16" s="97"/>
      <c r="AWR16" s="97"/>
      <c r="AWS16" s="97"/>
      <c r="AWT16" s="97"/>
      <c r="AWU16" s="97"/>
      <c r="AWV16" s="97"/>
      <c r="AWW16" s="97"/>
      <c r="AWX16" s="97"/>
      <c r="AWY16" s="97"/>
      <c r="AWZ16" s="97"/>
      <c r="AXA16" s="97"/>
      <c r="AXB16" s="97"/>
      <c r="AXC16" s="97"/>
      <c r="AXD16" s="97"/>
      <c r="AXE16" s="97"/>
      <c r="AXF16" s="97"/>
      <c r="AXG16" s="97"/>
      <c r="AXH16" s="97"/>
      <c r="AXI16" s="97"/>
      <c r="AXJ16" s="97"/>
      <c r="AXK16" s="97"/>
      <c r="AXL16" s="97"/>
      <c r="AXM16" s="97"/>
      <c r="AXN16" s="97"/>
      <c r="AXO16" s="97"/>
      <c r="AXP16" s="97"/>
      <c r="AXQ16" s="97"/>
      <c r="AXR16" s="97"/>
      <c r="AXS16" s="97"/>
      <c r="AXT16" s="97"/>
      <c r="AXU16" s="97"/>
      <c r="AXV16" s="97"/>
      <c r="AXW16" s="97"/>
      <c r="AXX16" s="97"/>
      <c r="AXY16" s="97"/>
      <c r="AXZ16" s="97"/>
      <c r="AYA16" s="97"/>
      <c r="AYB16" s="97"/>
      <c r="AYC16" s="97"/>
      <c r="AYD16" s="97"/>
      <c r="AYE16" s="97"/>
      <c r="AYF16" s="97"/>
      <c r="AYG16" s="97"/>
      <c r="AYH16" s="97"/>
      <c r="AYI16" s="97"/>
      <c r="AYJ16" s="97"/>
      <c r="AYK16" s="97"/>
      <c r="AYL16" s="97"/>
      <c r="AYM16" s="97"/>
      <c r="AYN16" s="97"/>
      <c r="AYO16" s="97"/>
      <c r="AYP16" s="97"/>
      <c r="AYQ16" s="97"/>
      <c r="AYR16" s="97"/>
      <c r="AYS16" s="97"/>
      <c r="AYT16" s="97"/>
      <c r="AYU16" s="97"/>
      <c r="AYV16" s="97"/>
      <c r="AYW16" s="97"/>
      <c r="AYX16" s="97"/>
      <c r="AYY16" s="97"/>
      <c r="AYZ16" s="97"/>
      <c r="AZA16" s="97"/>
      <c r="AZB16" s="97"/>
      <c r="AZC16" s="97"/>
      <c r="AZD16" s="97"/>
      <c r="AZE16" s="97"/>
      <c r="AZF16" s="97"/>
      <c r="AZG16" s="97"/>
      <c r="AZH16" s="97"/>
      <c r="AZI16" s="97"/>
      <c r="AZJ16" s="97"/>
      <c r="AZK16" s="97"/>
      <c r="AZL16" s="97"/>
      <c r="AZM16" s="97"/>
      <c r="AZN16" s="97"/>
      <c r="AZO16" s="97"/>
      <c r="AZP16" s="97"/>
      <c r="AZQ16" s="97"/>
      <c r="AZR16" s="97"/>
      <c r="AZS16" s="97"/>
      <c r="AZT16" s="97"/>
      <c r="AZU16" s="97"/>
      <c r="AZV16" s="97"/>
      <c r="AZW16" s="97"/>
      <c r="AZX16" s="97"/>
      <c r="AZY16" s="97"/>
      <c r="AZZ16" s="97"/>
      <c r="BAA16" s="97"/>
      <c r="BAB16" s="97"/>
      <c r="BAC16" s="97"/>
      <c r="BAD16" s="97"/>
      <c r="BAE16" s="97"/>
      <c r="BAF16" s="97"/>
      <c r="BAG16" s="97"/>
      <c r="BAH16" s="97"/>
      <c r="BAI16" s="97"/>
      <c r="BAJ16" s="97"/>
      <c r="BAK16" s="97"/>
      <c r="BAL16" s="97"/>
      <c r="BAM16" s="97"/>
      <c r="BAN16" s="97"/>
      <c r="BAO16" s="97"/>
      <c r="BAP16" s="97"/>
      <c r="BAQ16" s="97"/>
      <c r="BAR16" s="97"/>
      <c r="BAS16" s="97"/>
      <c r="BAT16" s="97"/>
      <c r="BAU16" s="97"/>
      <c r="BAV16" s="97"/>
      <c r="BAW16" s="97"/>
      <c r="BAX16" s="97"/>
      <c r="BAY16" s="97"/>
      <c r="BAZ16" s="97"/>
      <c r="BBA16" s="97"/>
      <c r="BBB16" s="97"/>
      <c r="BBC16" s="97"/>
      <c r="BBD16" s="97"/>
      <c r="BBE16" s="97"/>
      <c r="BBF16" s="97"/>
      <c r="BBG16" s="97"/>
      <c r="BBH16" s="97"/>
      <c r="BBI16" s="97"/>
      <c r="BBJ16" s="97"/>
      <c r="BBK16" s="97"/>
      <c r="BBL16" s="97"/>
      <c r="BBM16" s="97"/>
      <c r="BBN16" s="97"/>
      <c r="BBO16" s="97"/>
      <c r="BBP16" s="97"/>
      <c r="BBQ16" s="97"/>
      <c r="BBR16" s="97"/>
      <c r="BBS16" s="97"/>
      <c r="BBT16" s="97"/>
      <c r="BBU16" s="97"/>
      <c r="BBV16" s="97"/>
      <c r="BBW16" s="97"/>
      <c r="BBX16" s="97"/>
      <c r="BBY16" s="97"/>
      <c r="BBZ16" s="97"/>
      <c r="BCA16" s="97"/>
      <c r="BCB16" s="97"/>
      <c r="BCC16" s="97"/>
      <c r="BCD16" s="97"/>
      <c r="BCE16" s="97"/>
      <c r="BCF16" s="97"/>
      <c r="BCG16" s="97"/>
      <c r="BCH16" s="97"/>
      <c r="BCI16" s="97"/>
      <c r="BCJ16" s="97"/>
      <c r="BCK16" s="97"/>
      <c r="BCL16" s="97"/>
      <c r="BCM16" s="97"/>
      <c r="BCN16" s="97"/>
      <c r="BCO16" s="97"/>
      <c r="BCP16" s="97"/>
      <c r="BCQ16" s="97"/>
      <c r="BCR16" s="97"/>
      <c r="BCS16" s="97"/>
      <c r="BCT16" s="97"/>
      <c r="BCU16" s="97"/>
      <c r="BCV16" s="97"/>
      <c r="BCW16" s="97"/>
      <c r="BCX16" s="97"/>
      <c r="BCY16" s="97"/>
      <c r="BCZ16" s="97"/>
      <c r="BDA16" s="97"/>
      <c r="BDB16" s="97"/>
      <c r="BDC16" s="97"/>
      <c r="BDD16" s="97"/>
      <c r="BDE16" s="97"/>
      <c r="BDF16" s="97"/>
      <c r="BDG16" s="97"/>
      <c r="BDH16" s="97"/>
      <c r="BDI16" s="97"/>
      <c r="BDJ16" s="97"/>
      <c r="BDK16" s="97"/>
      <c r="BDL16" s="97"/>
      <c r="BDM16" s="97"/>
      <c r="BDN16" s="97"/>
      <c r="BDO16" s="97"/>
      <c r="BDP16" s="97"/>
      <c r="BDQ16" s="97"/>
      <c r="BDR16" s="97"/>
      <c r="BDS16" s="97"/>
      <c r="BDT16" s="97"/>
      <c r="BDU16" s="97"/>
      <c r="BDV16" s="97"/>
      <c r="BDW16" s="97"/>
      <c r="BDX16" s="97"/>
      <c r="BDY16" s="97"/>
      <c r="BDZ16" s="97"/>
      <c r="BEA16" s="97"/>
      <c r="BEB16" s="97"/>
      <c r="BEC16" s="97"/>
      <c r="BED16" s="97"/>
      <c r="BEE16" s="97"/>
      <c r="BEF16" s="97"/>
      <c r="BEG16" s="97"/>
      <c r="BEH16" s="97"/>
      <c r="BEI16" s="97"/>
      <c r="BEJ16" s="97"/>
      <c r="BEK16" s="97"/>
      <c r="BEL16" s="97"/>
      <c r="BEM16" s="97"/>
      <c r="BEN16" s="97"/>
      <c r="BEO16" s="97"/>
      <c r="BEP16" s="97"/>
      <c r="BEQ16" s="97"/>
      <c r="BER16" s="97"/>
      <c r="BES16" s="97"/>
      <c r="BET16" s="97"/>
      <c r="BEU16" s="97"/>
      <c r="BEV16" s="97"/>
      <c r="BEW16" s="97"/>
      <c r="BEX16" s="97"/>
      <c r="BEY16" s="97"/>
      <c r="BEZ16" s="97"/>
      <c r="BFA16" s="97"/>
      <c r="BFB16" s="97"/>
      <c r="BFC16" s="97"/>
      <c r="BFD16" s="97"/>
      <c r="BFE16" s="97"/>
      <c r="BFF16" s="97"/>
      <c r="BFG16" s="97"/>
      <c r="BFH16" s="97"/>
      <c r="BFI16" s="97"/>
      <c r="BFJ16" s="97"/>
      <c r="BFK16" s="97"/>
      <c r="BFL16" s="97"/>
      <c r="BFM16" s="97"/>
      <c r="BFN16" s="97"/>
      <c r="BFO16" s="97"/>
      <c r="BFP16" s="97"/>
      <c r="BFQ16" s="97"/>
      <c r="BFR16" s="97"/>
      <c r="BFS16" s="97"/>
      <c r="BFT16" s="97"/>
      <c r="BFU16" s="97"/>
      <c r="BFV16" s="97"/>
      <c r="BFW16" s="97"/>
      <c r="BFX16" s="97"/>
      <c r="BFY16" s="97"/>
      <c r="BFZ16" s="97"/>
      <c r="BGA16" s="97"/>
      <c r="BGB16" s="97"/>
      <c r="BGC16" s="97"/>
      <c r="BGD16" s="97"/>
      <c r="BGE16" s="97"/>
      <c r="BGF16" s="97"/>
      <c r="BGG16" s="97"/>
      <c r="BGH16" s="97"/>
      <c r="BGI16" s="97"/>
      <c r="BGJ16" s="97"/>
      <c r="BGK16" s="97"/>
      <c r="BGL16" s="97"/>
    </row>
    <row r="17" spans="2:1546" ht="20.399999999999999" x14ac:dyDescent="0.2">
      <c r="B17" s="98" t="s">
        <v>95</v>
      </c>
      <c r="E17" s="99" t="s">
        <v>88</v>
      </c>
    </row>
    <row r="18" spans="2:1546" ht="37.200000000000003" x14ac:dyDescent="0.2">
      <c r="B18" s="98" t="s">
        <v>112</v>
      </c>
      <c r="E18" s="99" t="s">
        <v>139</v>
      </c>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101"/>
      <c r="AI18" s="101"/>
      <c r="AJ18" s="101"/>
      <c r="AK18" s="101"/>
      <c r="AL18" s="101"/>
      <c r="AM18" s="101"/>
      <c r="AN18" s="101"/>
      <c r="AO18" s="101"/>
      <c r="AP18" s="101"/>
      <c r="AQ18" s="101"/>
      <c r="AR18" s="101"/>
      <c r="AS18" s="101"/>
      <c r="AT18" s="101"/>
      <c r="AU18" s="101"/>
      <c r="AV18" s="101"/>
      <c r="AW18" s="101"/>
      <c r="AX18" s="101"/>
      <c r="AY18" s="101"/>
      <c r="AZ18" s="101"/>
      <c r="BA18" s="101"/>
      <c r="BB18" s="101"/>
      <c r="BC18" s="101"/>
      <c r="BD18" s="101"/>
      <c r="BE18" s="101"/>
      <c r="BF18" s="101"/>
      <c r="BG18" s="101"/>
      <c r="BH18" s="101"/>
      <c r="BI18" s="101"/>
      <c r="BJ18" s="101"/>
      <c r="BK18" s="101"/>
      <c r="BL18" s="101"/>
      <c r="BM18" s="101"/>
      <c r="BN18" s="101"/>
      <c r="BO18" s="101"/>
      <c r="BP18" s="101"/>
      <c r="BQ18" s="101"/>
      <c r="BR18" s="101"/>
      <c r="BS18" s="101"/>
      <c r="BT18" s="101"/>
      <c r="BU18" s="101"/>
      <c r="BV18" s="101"/>
      <c r="BW18" s="101"/>
      <c r="BX18" s="101"/>
      <c r="BY18" s="101"/>
      <c r="BZ18" s="101"/>
      <c r="CA18" s="101"/>
      <c r="CB18" s="101"/>
      <c r="CC18" s="101"/>
      <c r="CD18" s="101"/>
      <c r="CE18" s="101"/>
      <c r="CF18" s="101"/>
      <c r="CG18" s="101"/>
      <c r="CH18" s="101"/>
      <c r="CI18" s="101"/>
      <c r="CJ18" s="101"/>
      <c r="CK18" s="101"/>
      <c r="CL18" s="101"/>
      <c r="CM18" s="101"/>
      <c r="CN18" s="101"/>
      <c r="CO18" s="101"/>
      <c r="CP18" s="101"/>
      <c r="CQ18" s="101"/>
      <c r="CR18" s="101"/>
      <c r="CS18" s="101"/>
      <c r="CT18" s="101"/>
      <c r="CU18" s="101"/>
      <c r="CV18" s="101"/>
      <c r="CW18" s="101"/>
      <c r="CX18" s="101"/>
      <c r="CY18" s="101"/>
      <c r="CZ18" s="101"/>
      <c r="DA18" s="101"/>
      <c r="DB18" s="101"/>
      <c r="DC18" s="101"/>
      <c r="DD18" s="101"/>
      <c r="DE18" s="101"/>
      <c r="DF18" s="101"/>
      <c r="DG18" s="101"/>
      <c r="DH18" s="101"/>
      <c r="DI18" s="101"/>
      <c r="DJ18" s="101"/>
      <c r="DK18" s="101"/>
      <c r="DL18" s="101"/>
      <c r="DM18" s="101"/>
      <c r="DN18" s="101"/>
      <c r="DO18" s="101"/>
      <c r="DP18" s="101"/>
      <c r="DQ18" s="101"/>
      <c r="DR18" s="101"/>
      <c r="DS18" s="101"/>
      <c r="DT18" s="101"/>
      <c r="DU18" s="101"/>
      <c r="DV18" s="101"/>
      <c r="DW18" s="101"/>
      <c r="DX18" s="101"/>
      <c r="DY18" s="101"/>
      <c r="DZ18" s="101"/>
      <c r="EA18" s="101"/>
      <c r="EB18" s="101"/>
      <c r="EC18" s="101"/>
      <c r="ED18" s="101"/>
      <c r="EE18" s="101"/>
      <c r="EF18" s="101"/>
      <c r="EG18" s="101"/>
      <c r="EH18" s="101"/>
      <c r="EI18" s="101"/>
      <c r="EJ18" s="101"/>
      <c r="EK18" s="101"/>
      <c r="EL18" s="101"/>
      <c r="EM18" s="101"/>
      <c r="EN18" s="101"/>
      <c r="EO18" s="101"/>
      <c r="EP18" s="101"/>
      <c r="EQ18" s="101"/>
      <c r="ER18" s="101"/>
      <c r="ES18" s="101"/>
      <c r="ET18" s="101"/>
      <c r="EU18" s="101"/>
      <c r="EV18" s="101"/>
      <c r="EW18" s="101"/>
      <c r="EX18" s="101"/>
      <c r="EY18" s="101"/>
      <c r="EZ18" s="101"/>
      <c r="FA18" s="101"/>
      <c r="FB18" s="101"/>
      <c r="FC18" s="101"/>
      <c r="FD18" s="101"/>
      <c r="FE18" s="101"/>
      <c r="FF18" s="101"/>
      <c r="FG18" s="101"/>
      <c r="FH18" s="101"/>
      <c r="FI18" s="101"/>
      <c r="FJ18" s="101"/>
      <c r="FK18" s="101"/>
      <c r="FL18" s="101"/>
      <c r="FM18" s="101"/>
      <c r="FN18" s="101"/>
      <c r="FO18" s="101"/>
      <c r="FP18" s="101"/>
      <c r="FQ18" s="101"/>
      <c r="FR18" s="101"/>
      <c r="FS18" s="101"/>
      <c r="FT18" s="101"/>
      <c r="FU18" s="101"/>
      <c r="FV18" s="101"/>
      <c r="FW18" s="101"/>
      <c r="FX18" s="101"/>
      <c r="FY18" s="101"/>
      <c r="FZ18" s="101"/>
      <c r="GA18" s="101"/>
      <c r="GB18" s="101"/>
      <c r="GC18" s="101"/>
      <c r="GD18" s="101"/>
      <c r="GE18" s="101"/>
      <c r="GF18" s="101"/>
      <c r="GG18" s="101"/>
      <c r="GH18" s="101"/>
      <c r="GI18" s="101"/>
      <c r="GJ18" s="101"/>
      <c r="GK18" s="101"/>
      <c r="GL18" s="101"/>
      <c r="GM18" s="101"/>
      <c r="GN18" s="101"/>
      <c r="GO18" s="101"/>
      <c r="GP18" s="101"/>
      <c r="GQ18" s="101"/>
      <c r="GR18" s="101"/>
      <c r="GS18" s="101"/>
      <c r="GT18" s="101"/>
      <c r="GU18" s="101"/>
      <c r="GV18" s="101"/>
      <c r="GW18" s="101"/>
      <c r="GX18" s="101"/>
      <c r="GY18" s="101"/>
      <c r="GZ18" s="101"/>
      <c r="HA18" s="101"/>
      <c r="HB18" s="101"/>
      <c r="HC18" s="101"/>
      <c r="HD18" s="101"/>
      <c r="HE18" s="101"/>
      <c r="HF18" s="101"/>
      <c r="HG18" s="101"/>
      <c r="HH18" s="101"/>
      <c r="HI18" s="101"/>
      <c r="HJ18" s="101"/>
      <c r="HK18" s="101"/>
      <c r="HL18" s="101"/>
      <c r="HM18" s="101"/>
      <c r="HN18" s="101"/>
      <c r="HO18" s="101"/>
      <c r="HP18" s="101"/>
      <c r="HQ18" s="101"/>
      <c r="HR18" s="101"/>
      <c r="HS18" s="101"/>
      <c r="HT18" s="101"/>
      <c r="HU18" s="101"/>
      <c r="HV18" s="101"/>
      <c r="HW18" s="101"/>
      <c r="HX18" s="101"/>
      <c r="HY18" s="101"/>
      <c r="HZ18" s="101"/>
      <c r="IA18" s="101"/>
      <c r="IB18" s="101"/>
      <c r="IC18" s="101"/>
      <c r="ID18" s="101"/>
      <c r="IE18" s="101"/>
      <c r="IF18" s="101"/>
      <c r="IG18" s="101"/>
      <c r="IH18" s="101"/>
      <c r="II18" s="101"/>
      <c r="IJ18" s="101"/>
      <c r="IK18" s="101"/>
      <c r="IL18" s="101"/>
      <c r="IM18" s="101"/>
      <c r="IN18" s="101"/>
      <c r="IO18" s="101"/>
      <c r="IP18" s="101"/>
      <c r="IQ18" s="101"/>
      <c r="IR18" s="101"/>
      <c r="IS18" s="101"/>
      <c r="IT18" s="101"/>
      <c r="IU18" s="101"/>
      <c r="IV18" s="101"/>
      <c r="IW18" s="101"/>
      <c r="IX18" s="101"/>
      <c r="IY18" s="101"/>
      <c r="IZ18" s="101"/>
      <c r="JA18" s="101"/>
      <c r="JB18" s="101"/>
      <c r="JC18" s="101"/>
      <c r="JD18" s="101"/>
      <c r="JE18" s="101"/>
      <c r="JF18" s="101"/>
      <c r="JG18" s="101"/>
      <c r="JH18" s="101"/>
      <c r="JI18" s="101"/>
      <c r="JJ18" s="101"/>
      <c r="JK18" s="101"/>
      <c r="JL18" s="101"/>
      <c r="JM18" s="101"/>
      <c r="JN18" s="101"/>
      <c r="JO18" s="101"/>
      <c r="JP18" s="101"/>
      <c r="JQ18" s="101"/>
      <c r="JR18" s="101"/>
      <c r="JS18" s="101"/>
      <c r="JT18" s="101"/>
      <c r="JU18" s="101"/>
      <c r="JV18" s="101"/>
      <c r="JW18" s="101"/>
      <c r="JX18" s="101"/>
      <c r="JY18" s="101"/>
      <c r="JZ18" s="101"/>
      <c r="KA18" s="101"/>
      <c r="KB18" s="101"/>
      <c r="KC18" s="101"/>
      <c r="KD18" s="101"/>
      <c r="KE18" s="101"/>
      <c r="KF18" s="101"/>
      <c r="KG18" s="101"/>
      <c r="KH18" s="101"/>
      <c r="KI18" s="101"/>
      <c r="KJ18" s="101"/>
      <c r="KK18" s="101"/>
      <c r="KL18" s="101"/>
      <c r="KM18" s="101"/>
      <c r="KN18" s="101"/>
      <c r="KO18" s="101"/>
      <c r="KP18" s="101"/>
      <c r="KQ18" s="101"/>
      <c r="KR18" s="101"/>
      <c r="KS18" s="101"/>
      <c r="KT18" s="101"/>
      <c r="KU18" s="101"/>
      <c r="KV18" s="101"/>
      <c r="KW18" s="101"/>
      <c r="KX18" s="101"/>
      <c r="KY18" s="101"/>
      <c r="KZ18" s="101"/>
      <c r="LA18" s="101"/>
      <c r="LB18" s="101"/>
      <c r="LC18" s="101"/>
      <c r="LD18" s="101"/>
      <c r="LE18" s="101"/>
      <c r="LF18" s="101"/>
      <c r="LG18" s="101"/>
      <c r="LH18" s="101"/>
      <c r="LI18" s="101"/>
      <c r="LJ18" s="101"/>
      <c r="LK18" s="101"/>
      <c r="LL18" s="101"/>
      <c r="LM18" s="101"/>
      <c r="LN18" s="101"/>
      <c r="LO18" s="101"/>
      <c r="LP18" s="101"/>
      <c r="LQ18" s="101"/>
      <c r="LR18" s="101"/>
      <c r="LS18" s="101"/>
      <c r="LT18" s="101"/>
      <c r="LU18" s="101"/>
      <c r="LV18" s="101"/>
      <c r="LW18" s="101"/>
      <c r="LX18" s="101"/>
      <c r="LY18" s="101"/>
      <c r="LZ18" s="101"/>
      <c r="MA18" s="101"/>
      <c r="MB18" s="101"/>
      <c r="MC18" s="101"/>
      <c r="MD18" s="101"/>
      <c r="ME18" s="101"/>
      <c r="MF18" s="101"/>
      <c r="MG18" s="101"/>
      <c r="MH18" s="101"/>
      <c r="MI18" s="101"/>
      <c r="MJ18" s="101"/>
      <c r="MK18" s="101"/>
      <c r="ML18" s="101"/>
      <c r="MM18" s="101"/>
      <c r="MN18" s="101"/>
      <c r="MO18" s="101"/>
      <c r="MP18" s="101"/>
      <c r="MQ18" s="101"/>
      <c r="MR18" s="101"/>
      <c r="MS18" s="101"/>
      <c r="MT18" s="101"/>
      <c r="MU18" s="101"/>
      <c r="MV18" s="101"/>
      <c r="MW18" s="101"/>
      <c r="MX18" s="101"/>
      <c r="MY18" s="101"/>
      <c r="MZ18" s="101"/>
      <c r="NA18" s="101"/>
      <c r="NB18" s="101"/>
      <c r="NC18" s="101"/>
      <c r="ND18" s="101"/>
      <c r="NE18" s="101"/>
      <c r="NF18" s="101"/>
      <c r="NG18" s="101"/>
      <c r="NH18" s="101"/>
      <c r="NI18" s="101"/>
      <c r="NJ18" s="101"/>
      <c r="NK18" s="101"/>
      <c r="NL18" s="101"/>
      <c r="NM18" s="101"/>
      <c r="NN18" s="101"/>
      <c r="NO18" s="101"/>
      <c r="NP18" s="101"/>
      <c r="NQ18" s="101"/>
      <c r="NR18" s="101"/>
      <c r="NS18" s="101"/>
      <c r="NT18" s="101"/>
      <c r="NU18" s="101"/>
      <c r="NV18" s="101"/>
      <c r="NW18" s="101"/>
      <c r="NX18" s="101"/>
      <c r="NY18" s="101"/>
      <c r="NZ18" s="101"/>
      <c r="OA18" s="101"/>
      <c r="OB18" s="101"/>
      <c r="OC18" s="101"/>
      <c r="OD18" s="101"/>
      <c r="OE18" s="101"/>
      <c r="OF18" s="101"/>
      <c r="OG18" s="101"/>
      <c r="OH18" s="101"/>
      <c r="OI18" s="101"/>
      <c r="OJ18" s="101"/>
      <c r="OK18" s="101"/>
      <c r="OL18" s="101"/>
      <c r="OM18" s="101"/>
      <c r="ON18" s="101"/>
      <c r="OO18" s="101"/>
      <c r="OP18" s="101"/>
      <c r="OQ18" s="101"/>
      <c r="OR18" s="101"/>
      <c r="OS18" s="101"/>
      <c r="OT18" s="101"/>
      <c r="OU18" s="101"/>
      <c r="OV18" s="101"/>
      <c r="OW18" s="101"/>
      <c r="OX18" s="101"/>
      <c r="OY18" s="101"/>
      <c r="OZ18" s="101"/>
      <c r="PA18" s="101"/>
      <c r="PB18" s="101"/>
      <c r="PC18" s="101"/>
      <c r="PD18" s="101"/>
      <c r="PE18" s="101"/>
      <c r="PF18" s="101"/>
      <c r="PG18" s="101"/>
      <c r="PH18" s="101"/>
      <c r="PI18" s="101"/>
      <c r="PJ18" s="101"/>
      <c r="PK18" s="101"/>
      <c r="PL18" s="101"/>
      <c r="PM18" s="101"/>
      <c r="PN18" s="101"/>
      <c r="PO18" s="101"/>
      <c r="PP18" s="101"/>
      <c r="PQ18" s="101"/>
      <c r="PR18" s="101"/>
      <c r="PS18" s="101"/>
      <c r="PT18" s="101"/>
      <c r="PU18" s="101"/>
      <c r="PV18" s="101"/>
      <c r="PW18" s="101"/>
      <c r="PX18" s="101"/>
      <c r="PY18" s="101"/>
      <c r="PZ18" s="101"/>
      <c r="QA18" s="101"/>
      <c r="QB18" s="101"/>
      <c r="QC18" s="101"/>
      <c r="QD18" s="101"/>
      <c r="QE18" s="101"/>
      <c r="QF18" s="101"/>
      <c r="QG18" s="101"/>
      <c r="QH18" s="101"/>
      <c r="QI18" s="101"/>
      <c r="QJ18" s="101"/>
      <c r="QK18" s="101"/>
      <c r="QL18" s="101"/>
      <c r="QM18" s="101"/>
      <c r="QN18" s="101"/>
      <c r="QO18" s="101"/>
      <c r="QP18" s="101"/>
      <c r="QQ18" s="101"/>
      <c r="QR18" s="101"/>
      <c r="QS18" s="101"/>
      <c r="QT18" s="101"/>
      <c r="QU18" s="101"/>
      <c r="QV18" s="101"/>
      <c r="QW18" s="101"/>
      <c r="QX18" s="101"/>
      <c r="QY18" s="101"/>
      <c r="QZ18" s="101"/>
      <c r="RA18" s="101"/>
      <c r="RB18" s="101"/>
      <c r="RC18" s="101"/>
      <c r="RD18" s="101"/>
      <c r="RE18" s="101"/>
      <c r="RF18" s="101"/>
      <c r="RG18" s="101"/>
      <c r="RH18" s="101"/>
      <c r="RI18" s="101"/>
      <c r="RJ18" s="101"/>
      <c r="RK18" s="101"/>
      <c r="RL18" s="101"/>
      <c r="RM18" s="101"/>
      <c r="RN18" s="101"/>
      <c r="RO18" s="101"/>
      <c r="RP18" s="101"/>
      <c r="RQ18" s="101"/>
      <c r="RR18" s="101"/>
      <c r="RS18" s="101"/>
      <c r="RT18" s="101"/>
      <c r="RU18" s="101"/>
      <c r="RV18" s="101"/>
      <c r="RW18" s="101"/>
      <c r="RX18" s="101"/>
      <c r="RY18" s="101"/>
      <c r="RZ18" s="101"/>
      <c r="SA18" s="101"/>
      <c r="SB18" s="101"/>
      <c r="SC18" s="101"/>
      <c r="SD18" s="101"/>
      <c r="SE18" s="101"/>
      <c r="SF18" s="101"/>
      <c r="SG18" s="101"/>
      <c r="SH18" s="101"/>
      <c r="SI18" s="101"/>
      <c r="SJ18" s="101"/>
      <c r="SK18" s="101"/>
      <c r="SL18" s="101"/>
      <c r="SM18" s="101"/>
      <c r="SN18" s="101"/>
      <c r="SO18" s="101"/>
      <c r="SP18" s="101"/>
      <c r="SQ18" s="101"/>
      <c r="SR18" s="101"/>
      <c r="SS18" s="101"/>
      <c r="ST18" s="101"/>
      <c r="SU18" s="101"/>
      <c r="SV18" s="101"/>
      <c r="SW18" s="101"/>
      <c r="SX18" s="101"/>
      <c r="SY18" s="101"/>
      <c r="SZ18" s="101"/>
      <c r="TA18" s="101"/>
      <c r="TB18" s="101"/>
      <c r="TC18" s="101"/>
      <c r="TD18" s="101"/>
      <c r="TE18" s="101"/>
      <c r="TF18" s="101"/>
      <c r="TG18" s="101"/>
      <c r="TH18" s="101"/>
      <c r="TI18" s="101"/>
      <c r="TJ18" s="101"/>
      <c r="TK18" s="101"/>
      <c r="TL18" s="101"/>
      <c r="TM18" s="101"/>
      <c r="TN18" s="101"/>
      <c r="TO18" s="101"/>
      <c r="TP18" s="101"/>
      <c r="TQ18" s="101"/>
      <c r="TR18" s="101"/>
      <c r="TS18" s="101"/>
      <c r="TT18" s="101"/>
      <c r="TU18" s="101"/>
      <c r="TV18" s="101"/>
      <c r="TW18" s="101"/>
      <c r="TX18" s="101"/>
      <c r="TY18" s="101"/>
      <c r="TZ18" s="101"/>
      <c r="UA18" s="101"/>
      <c r="UB18" s="101"/>
      <c r="UC18" s="101"/>
      <c r="UD18" s="101"/>
      <c r="UE18" s="101"/>
      <c r="UF18" s="101"/>
      <c r="UG18" s="101"/>
      <c r="UH18" s="101"/>
      <c r="UI18" s="101"/>
      <c r="UJ18" s="101"/>
      <c r="UK18" s="101"/>
      <c r="UL18" s="101"/>
      <c r="UM18" s="101"/>
      <c r="UN18" s="101"/>
      <c r="UO18" s="101"/>
      <c r="UP18" s="101"/>
      <c r="UQ18" s="101"/>
      <c r="UR18" s="101"/>
      <c r="US18" s="101"/>
      <c r="UT18" s="101"/>
      <c r="UU18" s="101"/>
      <c r="UV18" s="101"/>
      <c r="UW18" s="101"/>
      <c r="UX18" s="101"/>
      <c r="UY18" s="101"/>
      <c r="UZ18" s="101"/>
      <c r="VA18" s="101"/>
      <c r="VB18" s="101"/>
      <c r="VC18" s="101"/>
      <c r="VD18" s="101"/>
      <c r="VE18" s="101"/>
      <c r="VF18" s="101"/>
      <c r="VG18" s="101"/>
      <c r="VH18" s="101"/>
      <c r="VI18" s="101"/>
      <c r="VJ18" s="101"/>
      <c r="VK18" s="101"/>
      <c r="VL18" s="101"/>
      <c r="VM18" s="101"/>
      <c r="VN18" s="101"/>
      <c r="VO18" s="101"/>
      <c r="VP18" s="101"/>
      <c r="VQ18" s="101"/>
      <c r="VR18" s="101"/>
      <c r="VS18" s="101"/>
      <c r="VT18" s="101"/>
      <c r="VU18" s="101"/>
      <c r="VV18" s="101"/>
      <c r="VW18" s="101"/>
      <c r="VX18" s="101"/>
      <c r="VY18" s="101"/>
      <c r="VZ18" s="101"/>
      <c r="WA18" s="101"/>
      <c r="WB18" s="101"/>
      <c r="WC18" s="101"/>
      <c r="WD18" s="101"/>
      <c r="WE18" s="101"/>
      <c r="WF18" s="101"/>
      <c r="WG18" s="101"/>
      <c r="WH18" s="101"/>
      <c r="WI18" s="101"/>
      <c r="WJ18" s="101"/>
      <c r="WK18" s="101"/>
      <c r="WL18" s="101"/>
      <c r="WM18" s="101"/>
      <c r="WN18" s="101"/>
      <c r="WO18" s="101"/>
      <c r="WP18" s="101"/>
      <c r="WQ18" s="101"/>
      <c r="WR18" s="101"/>
      <c r="WS18" s="101"/>
      <c r="WT18" s="101"/>
      <c r="WU18" s="101"/>
      <c r="WV18" s="101"/>
      <c r="WW18" s="101"/>
      <c r="WX18" s="101"/>
      <c r="WY18" s="101"/>
      <c r="WZ18" s="101"/>
      <c r="XA18" s="101"/>
      <c r="XB18" s="101"/>
      <c r="XC18" s="101"/>
      <c r="XD18" s="101"/>
      <c r="XE18" s="101"/>
      <c r="XF18" s="101"/>
      <c r="XG18" s="101"/>
      <c r="XH18" s="101"/>
      <c r="XI18" s="101"/>
      <c r="XJ18" s="101"/>
      <c r="XK18" s="101"/>
      <c r="XL18" s="101"/>
      <c r="XM18" s="101"/>
      <c r="XN18" s="101"/>
      <c r="XO18" s="101"/>
      <c r="XP18" s="101"/>
      <c r="XQ18" s="101"/>
      <c r="XR18" s="101"/>
      <c r="XS18" s="101"/>
      <c r="XT18" s="101"/>
      <c r="XU18" s="101"/>
      <c r="XV18" s="101"/>
      <c r="XW18" s="101"/>
      <c r="XX18" s="101"/>
      <c r="XY18" s="101"/>
      <c r="XZ18" s="101"/>
      <c r="YA18" s="101"/>
      <c r="YB18" s="101"/>
      <c r="YC18" s="101"/>
      <c r="YD18" s="101"/>
      <c r="YE18" s="101"/>
      <c r="YF18" s="101"/>
      <c r="YG18" s="101"/>
      <c r="YH18" s="101"/>
      <c r="YI18" s="101"/>
      <c r="YJ18" s="101"/>
      <c r="YK18" s="101"/>
      <c r="YL18" s="101"/>
      <c r="YM18" s="101"/>
      <c r="YN18" s="101"/>
      <c r="YO18" s="101"/>
      <c r="YP18" s="101"/>
      <c r="YQ18" s="101"/>
      <c r="YR18" s="101"/>
      <c r="YS18" s="101"/>
      <c r="YT18" s="101"/>
      <c r="YU18" s="101"/>
      <c r="YV18" s="101"/>
      <c r="YW18" s="101"/>
      <c r="YX18" s="101"/>
      <c r="YY18" s="101"/>
      <c r="YZ18" s="101"/>
      <c r="ZA18" s="101"/>
      <c r="ZB18" s="101"/>
      <c r="ZC18" s="101"/>
      <c r="ZD18" s="101"/>
      <c r="ZE18" s="101"/>
      <c r="ZF18" s="101"/>
      <c r="ZG18" s="101"/>
      <c r="ZH18" s="101"/>
      <c r="ZI18" s="101"/>
      <c r="ZJ18" s="101"/>
      <c r="ZK18" s="101"/>
      <c r="ZL18" s="101"/>
      <c r="ZM18" s="101"/>
      <c r="ZN18" s="101"/>
      <c r="ZO18" s="101"/>
      <c r="ZP18" s="101"/>
      <c r="ZQ18" s="101"/>
      <c r="ZR18" s="101"/>
      <c r="ZS18" s="101"/>
      <c r="ZT18" s="101"/>
      <c r="ZU18" s="101"/>
      <c r="ZV18" s="101"/>
      <c r="ZW18" s="101"/>
      <c r="ZX18" s="101"/>
      <c r="ZY18" s="101"/>
      <c r="ZZ18" s="101"/>
      <c r="AAA18" s="101"/>
      <c r="AAB18" s="101"/>
      <c r="AAC18" s="101"/>
      <c r="AAD18" s="101"/>
      <c r="AAE18" s="101"/>
      <c r="AAF18" s="101"/>
      <c r="AAG18" s="101"/>
      <c r="AAH18" s="101"/>
      <c r="AAI18" s="101"/>
      <c r="AAJ18" s="101"/>
      <c r="AAK18" s="101"/>
      <c r="AAL18" s="101"/>
      <c r="AAM18" s="101"/>
      <c r="AAN18" s="101"/>
      <c r="AAO18" s="101"/>
      <c r="AAP18" s="101"/>
      <c r="AAQ18" s="101"/>
      <c r="AAR18" s="101"/>
      <c r="AAS18" s="101"/>
      <c r="AAT18" s="101"/>
      <c r="AAU18" s="101"/>
      <c r="AAV18" s="101"/>
      <c r="AAW18" s="101"/>
      <c r="AAX18" s="101"/>
      <c r="AAY18" s="101"/>
      <c r="AAZ18" s="101"/>
      <c r="ABA18" s="101"/>
      <c r="ABB18" s="101"/>
      <c r="ABC18" s="101"/>
      <c r="ABD18" s="101"/>
      <c r="ABE18" s="101"/>
      <c r="ABF18" s="101"/>
      <c r="ABG18" s="101"/>
      <c r="ABH18" s="101"/>
      <c r="ABI18" s="101"/>
      <c r="ABJ18" s="101"/>
      <c r="ABK18" s="101"/>
      <c r="ABL18" s="101"/>
      <c r="ABM18" s="101"/>
      <c r="ABN18" s="101"/>
      <c r="ABO18" s="101"/>
      <c r="ABP18" s="101"/>
      <c r="ABQ18" s="101"/>
      <c r="ABR18" s="101"/>
      <c r="ABS18" s="101"/>
      <c r="ABT18" s="101"/>
      <c r="ABU18" s="101"/>
      <c r="ABV18" s="101"/>
      <c r="ABW18" s="101"/>
      <c r="ABX18" s="101"/>
      <c r="ABY18" s="101"/>
      <c r="ABZ18" s="101"/>
      <c r="ACA18" s="101"/>
      <c r="ACB18" s="101"/>
      <c r="ACC18" s="101"/>
      <c r="ACD18" s="101"/>
      <c r="ACE18" s="101"/>
      <c r="ACF18" s="101"/>
      <c r="ACG18" s="101"/>
      <c r="ACH18" s="101"/>
      <c r="ACI18" s="101"/>
      <c r="ACJ18" s="101"/>
      <c r="ACK18" s="101"/>
      <c r="ACL18" s="101"/>
      <c r="ACM18" s="101"/>
      <c r="ACN18" s="101"/>
      <c r="ACO18" s="101"/>
      <c r="ACP18" s="101"/>
      <c r="ACQ18" s="101"/>
      <c r="ACR18" s="101"/>
      <c r="ACS18" s="101"/>
      <c r="ACT18" s="101"/>
      <c r="ACU18" s="101"/>
      <c r="ACV18" s="101"/>
      <c r="ACW18" s="101"/>
      <c r="ACX18" s="101"/>
      <c r="ACY18" s="101"/>
      <c r="ACZ18" s="101"/>
      <c r="ADA18" s="101"/>
      <c r="ADB18" s="101"/>
      <c r="ADC18" s="101"/>
      <c r="ADD18" s="101"/>
      <c r="ADE18" s="101"/>
      <c r="ADF18" s="101"/>
      <c r="ADG18" s="101"/>
      <c r="ADH18" s="101"/>
      <c r="ADI18" s="101"/>
      <c r="ADJ18" s="101"/>
      <c r="ADK18" s="101"/>
      <c r="ADL18" s="101"/>
      <c r="ADM18" s="101"/>
      <c r="ADN18" s="101"/>
      <c r="ADO18" s="101"/>
      <c r="ADP18" s="101"/>
      <c r="ADQ18" s="101"/>
      <c r="ADR18" s="101"/>
      <c r="ADS18" s="101"/>
      <c r="ADT18" s="101"/>
      <c r="ADU18" s="101"/>
      <c r="ADV18" s="101"/>
      <c r="ADW18" s="101"/>
      <c r="ADX18" s="101"/>
      <c r="ADY18" s="101"/>
      <c r="ADZ18" s="101"/>
      <c r="AEA18" s="101"/>
      <c r="AEB18" s="101"/>
      <c r="AEC18" s="101"/>
      <c r="AED18" s="101"/>
      <c r="AEE18" s="101"/>
      <c r="AEF18" s="101"/>
      <c r="AEG18" s="101"/>
      <c r="AEH18" s="101"/>
      <c r="AEI18" s="101"/>
      <c r="AEJ18" s="101"/>
      <c r="AEK18" s="101"/>
      <c r="AEL18" s="101"/>
      <c r="AEM18" s="101"/>
      <c r="AEN18" s="101"/>
      <c r="AEO18" s="101"/>
      <c r="AEP18" s="101"/>
      <c r="AEQ18" s="101"/>
      <c r="AER18" s="101"/>
      <c r="AES18" s="101"/>
      <c r="AET18" s="101"/>
      <c r="AEU18" s="101"/>
      <c r="AEV18" s="101"/>
      <c r="AEW18" s="101"/>
      <c r="AEX18" s="101"/>
      <c r="AEY18" s="101"/>
      <c r="AEZ18" s="101"/>
      <c r="AFA18" s="101"/>
      <c r="AFB18" s="101"/>
      <c r="AFC18" s="101"/>
      <c r="AFD18" s="101"/>
      <c r="AFE18" s="101"/>
      <c r="AFF18" s="101"/>
      <c r="AFG18" s="101"/>
      <c r="AFH18" s="101"/>
      <c r="AFI18" s="101"/>
      <c r="AFJ18" s="101"/>
      <c r="AFK18" s="101"/>
      <c r="AFL18" s="101"/>
      <c r="AFM18" s="101"/>
      <c r="AFN18" s="101"/>
      <c r="AFO18" s="101"/>
      <c r="AFP18" s="101"/>
      <c r="AFQ18" s="101"/>
      <c r="AFR18" s="101"/>
      <c r="AFS18" s="101"/>
      <c r="AFT18" s="101"/>
      <c r="AFU18" s="101"/>
      <c r="AFV18" s="101"/>
      <c r="AFW18" s="101"/>
      <c r="AFX18" s="101"/>
      <c r="AFY18" s="101"/>
      <c r="AFZ18" s="101"/>
      <c r="AGA18" s="101"/>
      <c r="AGB18" s="101"/>
      <c r="AGC18" s="101"/>
      <c r="AGD18" s="101"/>
      <c r="AGE18" s="101"/>
      <c r="AGF18" s="101"/>
      <c r="AGG18" s="101"/>
      <c r="AGH18" s="101"/>
      <c r="AGI18" s="101"/>
      <c r="AGJ18" s="101"/>
      <c r="AGK18" s="101"/>
      <c r="AGL18" s="101"/>
      <c r="AGM18" s="101"/>
      <c r="AGN18" s="101"/>
      <c r="AGO18" s="101"/>
      <c r="AGP18" s="101"/>
      <c r="AGQ18" s="101"/>
      <c r="AGR18" s="101"/>
      <c r="AGS18" s="101"/>
      <c r="AGT18" s="101"/>
      <c r="AGU18" s="101"/>
      <c r="AGV18" s="101"/>
      <c r="AGW18" s="101"/>
      <c r="AGX18" s="101"/>
      <c r="AGY18" s="101"/>
      <c r="AGZ18" s="101"/>
      <c r="AHA18" s="101"/>
      <c r="AHB18" s="101"/>
      <c r="AHC18" s="101"/>
      <c r="AHD18" s="101"/>
      <c r="AHE18" s="101"/>
      <c r="AHF18" s="101"/>
      <c r="AHG18" s="101"/>
      <c r="AHH18" s="101"/>
      <c r="AHI18" s="101"/>
      <c r="AHJ18" s="101"/>
      <c r="AHK18" s="101"/>
      <c r="AHL18" s="101"/>
      <c r="AHM18" s="101"/>
      <c r="AHN18" s="101"/>
      <c r="AHO18" s="101"/>
      <c r="AHP18" s="101"/>
      <c r="AHQ18" s="101"/>
      <c r="AHR18" s="101"/>
      <c r="AHS18" s="101"/>
      <c r="AHT18" s="101"/>
      <c r="AHU18" s="101"/>
      <c r="AHV18" s="101"/>
      <c r="AHW18" s="101"/>
      <c r="AHX18" s="101"/>
      <c r="AHY18" s="101"/>
      <c r="AHZ18" s="101"/>
      <c r="AIA18" s="101"/>
      <c r="AIB18" s="101"/>
      <c r="AIC18" s="101"/>
      <c r="AID18" s="101"/>
      <c r="AIE18" s="101"/>
      <c r="AIF18" s="101"/>
      <c r="AIG18" s="101"/>
      <c r="AIH18" s="101"/>
      <c r="AII18" s="101"/>
      <c r="AIJ18" s="101"/>
      <c r="AIK18" s="101"/>
      <c r="AIL18" s="101"/>
      <c r="AIM18" s="101"/>
      <c r="AIN18" s="101"/>
      <c r="AIO18" s="101"/>
      <c r="AIP18" s="101"/>
      <c r="AIQ18" s="101"/>
      <c r="AIR18" s="101"/>
      <c r="AIS18" s="101"/>
      <c r="AIT18" s="101"/>
      <c r="AIU18" s="101"/>
      <c r="AIV18" s="101"/>
      <c r="AIW18" s="101"/>
      <c r="AIX18" s="101"/>
      <c r="AIY18" s="101"/>
      <c r="AIZ18" s="101"/>
      <c r="AJA18" s="101"/>
      <c r="AJB18" s="101"/>
      <c r="AJC18" s="101"/>
      <c r="AJD18" s="101"/>
      <c r="AJE18" s="101"/>
      <c r="AJF18" s="101"/>
      <c r="AJG18" s="101"/>
      <c r="AJH18" s="101"/>
      <c r="AJI18" s="101"/>
      <c r="AJJ18" s="101"/>
      <c r="AJK18" s="101"/>
      <c r="AJL18" s="101"/>
      <c r="AJM18" s="101"/>
      <c r="AJN18" s="101"/>
      <c r="AJO18" s="101"/>
      <c r="AJP18" s="101"/>
      <c r="AJQ18" s="101"/>
      <c r="AJR18" s="101"/>
      <c r="AJS18" s="101"/>
      <c r="AJT18" s="101"/>
      <c r="AJU18" s="101"/>
      <c r="AJV18" s="101"/>
      <c r="AJW18" s="101"/>
      <c r="AJX18" s="101"/>
      <c r="AJY18" s="101"/>
      <c r="AJZ18" s="101"/>
      <c r="AKA18" s="101"/>
      <c r="AKB18" s="101"/>
      <c r="AKC18" s="101"/>
      <c r="AKD18" s="101"/>
      <c r="AKE18" s="101"/>
      <c r="AKF18" s="101"/>
      <c r="AKG18" s="101"/>
      <c r="AKH18" s="101"/>
      <c r="AKI18" s="101"/>
      <c r="AKJ18" s="101"/>
      <c r="AKK18" s="101"/>
      <c r="AKL18" s="101"/>
      <c r="AKM18" s="101"/>
      <c r="AKN18" s="101"/>
      <c r="AKO18" s="101"/>
      <c r="AKP18" s="101"/>
      <c r="AKQ18" s="101"/>
      <c r="AKR18" s="101"/>
      <c r="AKS18" s="101"/>
      <c r="AKT18" s="101"/>
      <c r="AKU18" s="101"/>
      <c r="AKV18" s="101"/>
      <c r="AKW18" s="101"/>
      <c r="AKX18" s="101"/>
      <c r="AKY18" s="101"/>
      <c r="AKZ18" s="101"/>
      <c r="ALA18" s="101"/>
      <c r="ALB18" s="101"/>
      <c r="ALC18" s="101"/>
      <c r="ALD18" s="101"/>
      <c r="ALE18" s="101"/>
      <c r="ALF18" s="101"/>
      <c r="ALG18" s="101"/>
      <c r="ALH18" s="101"/>
      <c r="ALI18" s="101"/>
      <c r="ALJ18" s="101"/>
      <c r="ALK18" s="101"/>
      <c r="ALL18" s="101"/>
      <c r="ALM18" s="101"/>
      <c r="ALN18" s="101"/>
      <c r="ALO18" s="101"/>
      <c r="ALP18" s="101"/>
      <c r="ALQ18" s="101"/>
      <c r="ALR18" s="101"/>
      <c r="ALS18" s="101"/>
      <c r="ALT18" s="101"/>
      <c r="ALU18" s="101"/>
      <c r="ALV18" s="101"/>
      <c r="ALW18" s="101"/>
      <c r="ALX18" s="101"/>
      <c r="ALY18" s="101"/>
      <c r="ALZ18" s="101"/>
      <c r="AMA18" s="101"/>
      <c r="AMB18" s="101"/>
      <c r="AMC18" s="101"/>
      <c r="AMD18" s="101"/>
      <c r="AME18" s="101"/>
      <c r="AMF18" s="101"/>
      <c r="AMG18" s="101"/>
      <c r="AMH18" s="101"/>
      <c r="AMI18" s="101"/>
      <c r="AMJ18" s="101"/>
      <c r="AMK18" s="101"/>
      <c r="AML18" s="101"/>
      <c r="AMM18" s="101"/>
      <c r="AMN18" s="101"/>
      <c r="AMO18" s="101"/>
      <c r="AMP18" s="101"/>
      <c r="AMQ18" s="101"/>
      <c r="AMR18" s="101"/>
      <c r="AMS18" s="101"/>
      <c r="AMT18" s="101"/>
      <c r="AMU18" s="101"/>
      <c r="AMV18" s="101"/>
      <c r="AMW18" s="101"/>
      <c r="AMX18" s="101"/>
      <c r="AMY18" s="101"/>
      <c r="AMZ18" s="101"/>
      <c r="ANA18" s="101"/>
      <c r="ANB18" s="101"/>
      <c r="ANC18" s="101"/>
      <c r="AND18" s="101"/>
      <c r="ANE18" s="101"/>
      <c r="ANF18" s="101"/>
      <c r="ANG18" s="101"/>
      <c r="ANH18" s="101"/>
      <c r="ANI18" s="101"/>
      <c r="ANJ18" s="101"/>
      <c r="ANK18" s="101"/>
      <c r="ANL18" s="101"/>
      <c r="ANM18" s="101"/>
      <c r="ANN18" s="101"/>
      <c r="ANO18" s="101"/>
      <c r="ANP18" s="101"/>
      <c r="ANQ18" s="101"/>
      <c r="ANR18" s="101"/>
      <c r="ANS18" s="101"/>
      <c r="ANT18" s="101"/>
      <c r="ANU18" s="101"/>
      <c r="ANV18" s="101"/>
      <c r="ANW18" s="101"/>
      <c r="ANX18" s="101"/>
      <c r="ANY18" s="101"/>
      <c r="ANZ18" s="101"/>
      <c r="AOA18" s="101"/>
      <c r="AOB18" s="101"/>
      <c r="AOC18" s="101"/>
      <c r="AOD18" s="101"/>
      <c r="AOE18" s="101"/>
      <c r="AOF18" s="101"/>
      <c r="AOG18" s="101"/>
      <c r="AOH18" s="101"/>
      <c r="AOI18" s="101"/>
      <c r="AOJ18" s="101"/>
      <c r="AOK18" s="101"/>
      <c r="AOL18" s="101"/>
      <c r="AOM18" s="101"/>
      <c r="AON18" s="101"/>
      <c r="AOO18" s="101"/>
      <c r="AOP18" s="101"/>
      <c r="AOQ18" s="101"/>
      <c r="AOR18" s="101"/>
      <c r="AOS18" s="101"/>
      <c r="AOT18" s="101"/>
      <c r="AOU18" s="101"/>
      <c r="AOV18" s="101"/>
      <c r="AOW18" s="101"/>
      <c r="AOX18" s="101"/>
      <c r="AOY18" s="101"/>
      <c r="AOZ18" s="101"/>
      <c r="APA18" s="101"/>
      <c r="APB18" s="101"/>
      <c r="APC18" s="101"/>
      <c r="APD18" s="101"/>
      <c r="APE18" s="101"/>
      <c r="APF18" s="101"/>
      <c r="APG18" s="101"/>
      <c r="APH18" s="101"/>
      <c r="API18" s="101"/>
      <c r="APJ18" s="101"/>
      <c r="APK18" s="101"/>
      <c r="APL18" s="101"/>
      <c r="APM18" s="101"/>
      <c r="APN18" s="101"/>
      <c r="APO18" s="101"/>
      <c r="APP18" s="101"/>
      <c r="APQ18" s="101"/>
      <c r="APR18" s="101"/>
      <c r="APS18" s="101"/>
      <c r="APT18" s="101"/>
      <c r="APU18" s="101"/>
      <c r="APV18" s="101"/>
      <c r="APW18" s="101"/>
      <c r="APX18" s="101"/>
      <c r="APY18" s="101"/>
      <c r="APZ18" s="101"/>
      <c r="AQA18" s="101"/>
      <c r="AQB18" s="101"/>
      <c r="AQC18" s="101"/>
      <c r="AQD18" s="101"/>
      <c r="AQE18" s="101"/>
      <c r="AQF18" s="101"/>
      <c r="AQG18" s="101"/>
      <c r="AQH18" s="101"/>
      <c r="AQI18" s="101"/>
      <c r="AQJ18" s="101"/>
      <c r="AQK18" s="101"/>
      <c r="AQL18" s="101"/>
      <c r="AQM18" s="101"/>
      <c r="AQN18" s="101"/>
      <c r="AQO18" s="101"/>
      <c r="AQP18" s="101"/>
      <c r="AQQ18" s="101"/>
      <c r="AQR18" s="101"/>
      <c r="AQS18" s="101"/>
      <c r="AQT18" s="101"/>
      <c r="AQU18" s="101"/>
      <c r="AQV18" s="101"/>
      <c r="AQW18" s="101"/>
      <c r="AQX18" s="101"/>
      <c r="AQY18" s="101"/>
      <c r="AQZ18" s="101"/>
      <c r="ARA18" s="101"/>
      <c r="ARB18" s="101"/>
      <c r="ARC18" s="101"/>
      <c r="ARD18" s="101"/>
      <c r="ARE18" s="101"/>
      <c r="ARF18" s="101"/>
      <c r="ARG18" s="101"/>
      <c r="ARH18" s="101"/>
      <c r="ARI18" s="101"/>
      <c r="ARJ18" s="101"/>
      <c r="ARK18" s="101"/>
      <c r="ARL18" s="101"/>
      <c r="ARM18" s="101"/>
      <c r="ARN18" s="101"/>
      <c r="ARO18" s="101"/>
      <c r="ARP18" s="101"/>
      <c r="ARQ18" s="101"/>
      <c r="ARR18" s="101"/>
      <c r="ARS18" s="101"/>
      <c r="ART18" s="101"/>
      <c r="ARU18" s="101"/>
      <c r="ARV18" s="101"/>
      <c r="ARW18" s="101"/>
      <c r="ARX18" s="101"/>
      <c r="ARY18" s="101"/>
      <c r="ARZ18" s="101"/>
      <c r="ASA18" s="101"/>
      <c r="ASB18" s="101"/>
      <c r="ASC18" s="101"/>
      <c r="ASD18" s="101"/>
      <c r="ASE18" s="101"/>
      <c r="ASF18" s="101"/>
      <c r="ASG18" s="101"/>
      <c r="ASH18" s="101"/>
      <c r="ASI18" s="101"/>
      <c r="ASJ18" s="101"/>
      <c r="ASK18" s="101"/>
      <c r="ASL18" s="101"/>
      <c r="ASM18" s="101"/>
      <c r="ASN18" s="101"/>
      <c r="ASO18" s="101"/>
      <c r="ASP18" s="101"/>
      <c r="ASQ18" s="101"/>
      <c r="ASR18" s="101"/>
      <c r="ASS18" s="101"/>
      <c r="AST18" s="101"/>
      <c r="ASU18" s="101"/>
      <c r="ASV18" s="101"/>
      <c r="ASW18" s="101"/>
      <c r="ASX18" s="101"/>
      <c r="ASY18" s="101"/>
      <c r="ASZ18" s="101"/>
      <c r="ATA18" s="101"/>
      <c r="ATB18" s="101"/>
      <c r="ATC18" s="101"/>
      <c r="ATD18" s="101"/>
      <c r="ATE18" s="101"/>
      <c r="ATF18" s="101"/>
      <c r="ATG18" s="101"/>
      <c r="ATH18" s="101"/>
      <c r="ATI18" s="101"/>
      <c r="ATJ18" s="101"/>
      <c r="ATK18" s="101"/>
      <c r="ATL18" s="101"/>
      <c r="ATM18" s="101"/>
      <c r="ATN18" s="101"/>
      <c r="ATO18" s="101"/>
      <c r="ATP18" s="101"/>
      <c r="ATQ18" s="101"/>
      <c r="ATR18" s="101"/>
      <c r="ATS18" s="101"/>
      <c r="ATT18" s="101"/>
      <c r="ATU18" s="101"/>
      <c r="ATV18" s="101"/>
      <c r="ATW18" s="101"/>
      <c r="ATX18" s="101"/>
      <c r="ATY18" s="101"/>
      <c r="ATZ18" s="101"/>
      <c r="AUA18" s="101"/>
      <c r="AUB18" s="101"/>
      <c r="AUC18" s="101"/>
      <c r="AUD18" s="101"/>
      <c r="AUE18" s="101"/>
      <c r="AUF18" s="101"/>
      <c r="AUG18" s="101"/>
      <c r="AUH18" s="101"/>
      <c r="AUI18" s="101"/>
      <c r="AUJ18" s="101"/>
      <c r="AUK18" s="101"/>
      <c r="AUL18" s="101"/>
      <c r="AUM18" s="101"/>
      <c r="AUN18" s="101"/>
      <c r="AUO18" s="101"/>
      <c r="AUP18" s="101"/>
      <c r="AUQ18" s="101"/>
      <c r="AUR18" s="101"/>
      <c r="AUS18" s="101"/>
      <c r="AUT18" s="101"/>
      <c r="AUU18" s="101"/>
      <c r="AUV18" s="101"/>
      <c r="AUW18" s="101"/>
      <c r="AUX18" s="101"/>
      <c r="AUY18" s="101"/>
      <c r="AUZ18" s="101"/>
      <c r="AVA18" s="101"/>
      <c r="AVB18" s="101"/>
      <c r="AVC18" s="101"/>
      <c r="AVD18" s="101"/>
      <c r="AVE18" s="101"/>
      <c r="AVF18" s="101"/>
      <c r="AVG18" s="101"/>
      <c r="AVH18" s="101"/>
      <c r="AVI18" s="101"/>
      <c r="AVJ18" s="101"/>
      <c r="AVK18" s="101"/>
      <c r="AVL18" s="101"/>
      <c r="AVM18" s="101"/>
      <c r="AVN18" s="101"/>
      <c r="AVO18" s="101"/>
      <c r="AVP18" s="101"/>
      <c r="AVQ18" s="101"/>
      <c r="AVR18" s="101"/>
      <c r="AVS18" s="101"/>
      <c r="AVT18" s="101"/>
      <c r="AVU18" s="101"/>
      <c r="AVV18" s="101"/>
      <c r="AVW18" s="101"/>
      <c r="AVX18" s="101"/>
      <c r="AVY18" s="101"/>
      <c r="AVZ18" s="101"/>
      <c r="AWA18" s="101"/>
      <c r="AWB18" s="101"/>
      <c r="AWC18" s="101"/>
      <c r="AWD18" s="101"/>
      <c r="AWE18" s="101"/>
      <c r="AWF18" s="101"/>
      <c r="AWG18" s="101"/>
      <c r="AWH18" s="101"/>
      <c r="AWI18" s="101"/>
      <c r="AWJ18" s="101"/>
      <c r="AWK18" s="101"/>
      <c r="AWL18" s="101"/>
      <c r="AWM18" s="101"/>
      <c r="AWN18" s="101"/>
      <c r="AWO18" s="101"/>
      <c r="AWP18" s="101"/>
      <c r="AWQ18" s="101"/>
      <c r="AWR18" s="101"/>
      <c r="AWS18" s="101"/>
      <c r="AWT18" s="101"/>
      <c r="AWU18" s="101"/>
      <c r="AWV18" s="101"/>
      <c r="AWW18" s="101"/>
      <c r="AWX18" s="101"/>
      <c r="AWY18" s="101"/>
      <c r="AWZ18" s="101"/>
      <c r="AXA18" s="101"/>
      <c r="AXB18" s="101"/>
      <c r="AXC18" s="101"/>
      <c r="AXD18" s="101"/>
      <c r="AXE18" s="101"/>
      <c r="AXF18" s="101"/>
      <c r="AXG18" s="101"/>
      <c r="AXH18" s="101"/>
      <c r="AXI18" s="101"/>
      <c r="AXJ18" s="101"/>
      <c r="AXK18" s="101"/>
      <c r="AXL18" s="101"/>
      <c r="AXM18" s="101"/>
      <c r="AXN18" s="101"/>
      <c r="AXO18" s="101"/>
      <c r="AXP18" s="101"/>
      <c r="AXQ18" s="101"/>
      <c r="AXR18" s="101"/>
      <c r="AXS18" s="101"/>
      <c r="AXT18" s="101"/>
      <c r="AXU18" s="101"/>
      <c r="AXV18" s="101"/>
      <c r="AXW18" s="101"/>
      <c r="AXX18" s="101"/>
      <c r="AXY18" s="101"/>
      <c r="AXZ18" s="101"/>
      <c r="AYA18" s="101"/>
      <c r="AYB18" s="101"/>
      <c r="AYC18" s="101"/>
      <c r="AYD18" s="101"/>
      <c r="AYE18" s="101"/>
      <c r="AYF18" s="101"/>
      <c r="AYG18" s="101"/>
      <c r="AYH18" s="101"/>
      <c r="AYI18" s="101"/>
      <c r="AYJ18" s="101"/>
      <c r="AYK18" s="101"/>
      <c r="AYL18" s="101"/>
      <c r="AYM18" s="101"/>
      <c r="AYN18" s="101"/>
      <c r="AYO18" s="101"/>
      <c r="AYP18" s="101"/>
      <c r="AYQ18" s="101"/>
      <c r="AYR18" s="101"/>
      <c r="AYS18" s="101"/>
      <c r="AYT18" s="101"/>
      <c r="AYU18" s="101"/>
      <c r="AYV18" s="101"/>
      <c r="AYW18" s="101"/>
      <c r="AYX18" s="101"/>
      <c r="AYY18" s="101"/>
      <c r="AYZ18" s="101"/>
      <c r="AZA18" s="101"/>
      <c r="AZB18" s="101"/>
      <c r="AZC18" s="101"/>
      <c r="AZD18" s="101"/>
      <c r="AZE18" s="101"/>
      <c r="AZF18" s="101"/>
      <c r="AZG18" s="101"/>
      <c r="AZH18" s="101"/>
      <c r="AZI18" s="101"/>
      <c r="AZJ18" s="101"/>
      <c r="AZK18" s="101"/>
      <c r="AZL18" s="101"/>
      <c r="AZM18" s="101"/>
      <c r="AZN18" s="101"/>
      <c r="AZO18" s="101"/>
      <c r="AZP18" s="101"/>
      <c r="AZQ18" s="101"/>
      <c r="AZR18" s="101"/>
      <c r="AZS18" s="101"/>
      <c r="AZT18" s="101"/>
      <c r="AZU18" s="101"/>
      <c r="AZV18" s="101"/>
      <c r="AZW18" s="101"/>
      <c r="AZX18" s="101"/>
      <c r="AZY18" s="101"/>
      <c r="AZZ18" s="101"/>
      <c r="BAA18" s="101"/>
      <c r="BAB18" s="101"/>
      <c r="BAC18" s="101"/>
      <c r="BAD18" s="101"/>
      <c r="BAE18" s="101"/>
      <c r="BAF18" s="101"/>
      <c r="BAG18" s="101"/>
      <c r="BAH18" s="101"/>
      <c r="BAI18" s="101"/>
      <c r="BAJ18" s="101"/>
      <c r="BAK18" s="101"/>
      <c r="BAL18" s="101"/>
      <c r="BAM18" s="101"/>
      <c r="BAN18" s="101"/>
      <c r="BAO18" s="101"/>
      <c r="BAP18" s="101"/>
      <c r="BAQ18" s="101"/>
      <c r="BAR18" s="101"/>
      <c r="BAS18" s="101"/>
      <c r="BAT18" s="101"/>
      <c r="BAU18" s="101"/>
      <c r="BAV18" s="101"/>
      <c r="BAW18" s="101"/>
      <c r="BAX18" s="101"/>
      <c r="BAY18" s="101"/>
      <c r="BAZ18" s="101"/>
      <c r="BBA18" s="101"/>
      <c r="BBB18" s="101"/>
      <c r="BBC18" s="101"/>
      <c r="BBD18" s="101"/>
      <c r="BBE18" s="101"/>
      <c r="BBF18" s="101"/>
      <c r="BBG18" s="101"/>
      <c r="BBH18" s="101"/>
      <c r="BBI18" s="101"/>
      <c r="BBJ18" s="101"/>
      <c r="BBK18" s="101"/>
      <c r="BBL18" s="101"/>
      <c r="BBM18" s="101"/>
      <c r="BBN18" s="101"/>
      <c r="BBO18" s="101"/>
      <c r="BBP18" s="101"/>
      <c r="BBQ18" s="101"/>
      <c r="BBR18" s="101"/>
      <c r="BBS18" s="101"/>
      <c r="BBT18" s="101"/>
      <c r="BBU18" s="101"/>
      <c r="BBV18" s="101"/>
      <c r="BBW18" s="101"/>
      <c r="BBX18" s="101"/>
      <c r="BBY18" s="101"/>
      <c r="BBZ18" s="101"/>
      <c r="BCA18" s="101"/>
      <c r="BCB18" s="101"/>
      <c r="BCC18" s="101"/>
      <c r="BCD18" s="101"/>
      <c r="BCE18" s="101"/>
      <c r="BCF18" s="101"/>
      <c r="BCG18" s="101"/>
      <c r="BCH18" s="101"/>
      <c r="BCI18" s="101"/>
      <c r="BCJ18" s="101"/>
      <c r="BCK18" s="101"/>
      <c r="BCL18" s="101"/>
      <c r="BCM18" s="101"/>
      <c r="BCN18" s="101"/>
      <c r="BCO18" s="101"/>
      <c r="BCP18" s="101"/>
      <c r="BCQ18" s="101"/>
      <c r="BCR18" s="101"/>
      <c r="BCS18" s="101"/>
      <c r="BCT18" s="101"/>
      <c r="BCU18" s="101"/>
      <c r="BCV18" s="101"/>
      <c r="BCW18" s="101"/>
      <c r="BCX18" s="101"/>
      <c r="BCY18" s="101"/>
      <c r="BCZ18" s="101"/>
      <c r="BDA18" s="101"/>
      <c r="BDB18" s="101"/>
      <c r="BDC18" s="101"/>
      <c r="BDD18" s="101"/>
      <c r="BDE18" s="101"/>
      <c r="BDF18" s="101"/>
      <c r="BDG18" s="101"/>
      <c r="BDH18" s="101"/>
      <c r="BDI18" s="101"/>
      <c r="BDJ18" s="101"/>
      <c r="BDK18" s="101"/>
      <c r="BDL18" s="101"/>
      <c r="BDM18" s="101"/>
      <c r="BDN18" s="101"/>
      <c r="BDO18" s="101"/>
      <c r="BDP18" s="101"/>
      <c r="BDQ18" s="101"/>
      <c r="BDR18" s="101"/>
      <c r="BDS18" s="101"/>
      <c r="BDT18" s="101"/>
      <c r="BDU18" s="101"/>
      <c r="BDV18" s="101"/>
      <c r="BDW18" s="101"/>
      <c r="BDX18" s="101"/>
      <c r="BDY18" s="101"/>
      <c r="BDZ18" s="101"/>
      <c r="BEA18" s="101"/>
      <c r="BEB18" s="101"/>
      <c r="BEC18" s="101"/>
      <c r="BED18" s="101"/>
      <c r="BEE18" s="101"/>
      <c r="BEF18" s="101"/>
      <c r="BEG18" s="101"/>
      <c r="BEH18" s="101"/>
      <c r="BEI18" s="101"/>
      <c r="BEJ18" s="101"/>
      <c r="BEK18" s="101"/>
      <c r="BEL18" s="101"/>
      <c r="BEM18" s="101"/>
      <c r="BEN18" s="101"/>
      <c r="BEO18" s="101"/>
      <c r="BEP18" s="101"/>
      <c r="BEQ18" s="101"/>
      <c r="BER18" s="101"/>
      <c r="BES18" s="101"/>
      <c r="BET18" s="101"/>
      <c r="BEU18" s="101"/>
      <c r="BEV18" s="101"/>
      <c r="BEW18" s="101"/>
      <c r="BEX18" s="101"/>
      <c r="BEY18" s="101"/>
      <c r="BEZ18" s="101"/>
      <c r="BFA18" s="101"/>
      <c r="BFB18" s="101"/>
      <c r="BFC18" s="101"/>
      <c r="BFD18" s="101"/>
      <c r="BFE18" s="101"/>
      <c r="BFF18" s="101"/>
      <c r="BFG18" s="101"/>
      <c r="BFH18" s="101"/>
      <c r="BFI18" s="101"/>
      <c r="BFJ18" s="101"/>
      <c r="BFK18" s="101"/>
      <c r="BFL18" s="101"/>
      <c r="BFM18" s="101"/>
      <c r="BFN18" s="101"/>
      <c r="BFO18" s="101"/>
      <c r="BFP18" s="101"/>
      <c r="BFQ18" s="101"/>
      <c r="BFR18" s="101"/>
      <c r="BFS18" s="101"/>
      <c r="BFT18" s="101"/>
      <c r="BFU18" s="101"/>
      <c r="BFV18" s="101"/>
      <c r="BFW18" s="101"/>
      <c r="BFX18" s="101"/>
      <c r="BFY18" s="101"/>
      <c r="BFZ18" s="101"/>
      <c r="BGA18" s="101"/>
      <c r="BGB18" s="101"/>
      <c r="BGC18" s="101"/>
      <c r="BGD18" s="101"/>
      <c r="BGE18" s="101"/>
      <c r="BGF18" s="101"/>
      <c r="BGG18" s="101"/>
      <c r="BGH18" s="101"/>
      <c r="BGI18" s="101"/>
      <c r="BGJ18" s="101"/>
      <c r="BGK18" s="101"/>
      <c r="BGL18" s="101"/>
    </row>
    <row r="19" spans="2:1546" ht="20.399999999999999" x14ac:dyDescent="0.2">
      <c r="B19" s="126" t="s">
        <v>149</v>
      </c>
      <c r="C19" s="126"/>
      <c r="E19" s="128" t="s">
        <v>142</v>
      </c>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1"/>
      <c r="BE19" s="101"/>
      <c r="BF19" s="101"/>
      <c r="BG19" s="101"/>
      <c r="BH19" s="101"/>
      <c r="BI19" s="101"/>
      <c r="BJ19" s="101"/>
      <c r="BK19" s="101"/>
      <c r="BL19" s="101"/>
      <c r="BM19" s="101"/>
      <c r="BN19" s="101"/>
      <c r="BO19" s="101"/>
      <c r="BP19" s="101"/>
      <c r="BQ19" s="101"/>
      <c r="BR19" s="101"/>
      <c r="BS19" s="101"/>
      <c r="BT19" s="101"/>
      <c r="BU19" s="101"/>
      <c r="BV19" s="101"/>
      <c r="BW19" s="101"/>
      <c r="BX19" s="101"/>
      <c r="BY19" s="101"/>
      <c r="BZ19" s="101"/>
      <c r="CA19" s="101"/>
      <c r="CB19" s="101"/>
      <c r="CC19" s="101"/>
      <c r="CD19" s="101"/>
      <c r="CE19" s="101"/>
      <c r="CF19" s="101"/>
      <c r="CG19" s="101"/>
      <c r="CH19" s="101"/>
      <c r="CI19" s="101"/>
      <c r="CJ19" s="101"/>
      <c r="CK19" s="101"/>
      <c r="CL19" s="101"/>
      <c r="CM19" s="101"/>
      <c r="CN19" s="101"/>
      <c r="CO19" s="101"/>
      <c r="CP19" s="101"/>
      <c r="CQ19" s="101"/>
      <c r="CR19" s="101"/>
      <c r="CS19" s="101"/>
      <c r="CT19" s="101"/>
      <c r="CU19" s="101"/>
      <c r="CV19" s="101"/>
      <c r="CW19" s="101"/>
      <c r="CX19" s="101"/>
      <c r="CY19" s="101"/>
      <c r="CZ19" s="101"/>
      <c r="DA19" s="101"/>
      <c r="DB19" s="101"/>
      <c r="DC19" s="101"/>
      <c r="DD19" s="101"/>
      <c r="DE19" s="101"/>
      <c r="DF19" s="101"/>
      <c r="DG19" s="101"/>
      <c r="DH19" s="101"/>
      <c r="DI19" s="101"/>
      <c r="DJ19" s="101"/>
      <c r="DK19" s="101"/>
      <c r="DL19" s="101"/>
      <c r="DM19" s="101"/>
      <c r="DN19" s="101"/>
      <c r="DO19" s="101"/>
      <c r="DP19" s="101"/>
      <c r="DQ19" s="101"/>
      <c r="DR19" s="101"/>
      <c r="DS19" s="101"/>
      <c r="DT19" s="101"/>
      <c r="DU19" s="101"/>
      <c r="DV19" s="101"/>
      <c r="DW19" s="101"/>
      <c r="DX19" s="101"/>
      <c r="DY19" s="101"/>
      <c r="DZ19" s="101"/>
      <c r="EA19" s="101"/>
      <c r="EB19" s="101"/>
      <c r="EC19" s="101"/>
      <c r="ED19" s="101"/>
      <c r="EE19" s="101"/>
      <c r="EF19" s="101"/>
      <c r="EG19" s="101"/>
      <c r="EH19" s="101"/>
      <c r="EI19" s="101"/>
      <c r="EJ19" s="101"/>
      <c r="EK19" s="101"/>
      <c r="EL19" s="101"/>
      <c r="EM19" s="101"/>
      <c r="EN19" s="101"/>
      <c r="EO19" s="101"/>
      <c r="EP19" s="101"/>
      <c r="EQ19" s="101"/>
      <c r="ER19" s="101"/>
      <c r="ES19" s="101"/>
      <c r="ET19" s="101"/>
      <c r="EU19" s="101"/>
      <c r="EV19" s="101"/>
      <c r="EW19" s="101"/>
      <c r="EX19" s="101"/>
      <c r="EY19" s="101"/>
      <c r="EZ19" s="101"/>
      <c r="FA19" s="101"/>
      <c r="FB19" s="101"/>
      <c r="FC19" s="101"/>
      <c r="FD19" s="101"/>
      <c r="FE19" s="101"/>
      <c r="FF19" s="101"/>
      <c r="FG19" s="101"/>
      <c r="FH19" s="101"/>
      <c r="FI19" s="101"/>
      <c r="FJ19" s="101"/>
      <c r="FK19" s="101"/>
      <c r="FL19" s="101"/>
      <c r="FM19" s="101"/>
      <c r="FN19" s="101"/>
      <c r="FO19" s="101"/>
      <c r="FP19" s="101"/>
      <c r="FQ19" s="101"/>
      <c r="FR19" s="101"/>
      <c r="FS19" s="101"/>
      <c r="FT19" s="101"/>
      <c r="FU19" s="101"/>
      <c r="FV19" s="101"/>
      <c r="FW19" s="101"/>
      <c r="FX19" s="101"/>
      <c r="FY19" s="101"/>
      <c r="FZ19" s="101"/>
      <c r="GA19" s="101"/>
      <c r="GB19" s="101"/>
      <c r="GC19" s="101"/>
      <c r="GD19" s="101"/>
      <c r="GE19" s="101"/>
      <c r="GF19" s="101"/>
      <c r="GG19" s="101"/>
      <c r="GH19" s="101"/>
      <c r="GI19" s="101"/>
      <c r="GJ19" s="101"/>
      <c r="GK19" s="101"/>
      <c r="GL19" s="101"/>
      <c r="GM19" s="101"/>
      <c r="GN19" s="101"/>
      <c r="GO19" s="101"/>
      <c r="GP19" s="101"/>
      <c r="GQ19" s="101"/>
      <c r="GR19" s="101"/>
      <c r="GS19" s="101"/>
      <c r="GT19" s="101"/>
      <c r="GU19" s="101"/>
      <c r="GV19" s="101"/>
      <c r="GW19" s="101"/>
      <c r="GX19" s="101"/>
      <c r="GY19" s="101"/>
      <c r="GZ19" s="101"/>
      <c r="HA19" s="101"/>
      <c r="HB19" s="101"/>
      <c r="HC19" s="101"/>
      <c r="HD19" s="101"/>
      <c r="HE19" s="101"/>
      <c r="HF19" s="101"/>
      <c r="HG19" s="101"/>
      <c r="HH19" s="101"/>
      <c r="HI19" s="101"/>
      <c r="HJ19" s="101"/>
      <c r="HK19" s="101"/>
      <c r="HL19" s="101"/>
      <c r="HM19" s="101"/>
      <c r="HN19" s="101"/>
      <c r="HO19" s="101"/>
      <c r="HP19" s="101"/>
      <c r="HQ19" s="101"/>
      <c r="HR19" s="101"/>
      <c r="HS19" s="101"/>
      <c r="HT19" s="101"/>
      <c r="HU19" s="101"/>
      <c r="HV19" s="101"/>
      <c r="HW19" s="101"/>
      <c r="HX19" s="101"/>
      <c r="HY19" s="101"/>
      <c r="HZ19" s="101"/>
      <c r="IA19" s="101"/>
      <c r="IB19" s="101"/>
      <c r="IC19" s="101"/>
      <c r="ID19" s="101"/>
      <c r="IE19" s="101"/>
      <c r="IF19" s="101"/>
      <c r="IG19" s="101"/>
      <c r="IH19" s="101"/>
      <c r="II19" s="101"/>
      <c r="IJ19" s="101"/>
      <c r="IK19" s="101"/>
      <c r="IL19" s="101"/>
      <c r="IM19" s="101"/>
      <c r="IN19" s="101"/>
      <c r="IO19" s="101"/>
      <c r="IP19" s="101"/>
      <c r="IQ19" s="101"/>
      <c r="IR19" s="101"/>
      <c r="IS19" s="101"/>
      <c r="IT19" s="101"/>
      <c r="IU19" s="101"/>
      <c r="IV19" s="101"/>
      <c r="IW19" s="101"/>
      <c r="IX19" s="101"/>
      <c r="IY19" s="101"/>
      <c r="IZ19" s="101"/>
      <c r="JA19" s="101"/>
      <c r="JB19" s="101"/>
      <c r="JC19" s="101"/>
      <c r="JD19" s="101"/>
      <c r="JE19" s="101"/>
      <c r="JF19" s="101"/>
      <c r="JG19" s="101"/>
      <c r="JH19" s="101"/>
      <c r="JI19" s="101"/>
      <c r="JJ19" s="101"/>
      <c r="JK19" s="101"/>
      <c r="JL19" s="101"/>
      <c r="JM19" s="101"/>
      <c r="JN19" s="101"/>
      <c r="JO19" s="101"/>
      <c r="JP19" s="101"/>
      <c r="JQ19" s="101"/>
      <c r="JR19" s="101"/>
      <c r="JS19" s="101"/>
      <c r="JT19" s="101"/>
      <c r="JU19" s="101"/>
      <c r="JV19" s="101"/>
      <c r="JW19" s="101"/>
      <c r="JX19" s="101"/>
      <c r="JY19" s="101"/>
      <c r="JZ19" s="101"/>
      <c r="KA19" s="101"/>
      <c r="KB19" s="101"/>
      <c r="KC19" s="101"/>
      <c r="KD19" s="101"/>
      <c r="KE19" s="101"/>
      <c r="KF19" s="101"/>
      <c r="KG19" s="101"/>
      <c r="KH19" s="101"/>
      <c r="KI19" s="101"/>
      <c r="KJ19" s="101"/>
      <c r="KK19" s="101"/>
      <c r="KL19" s="101"/>
      <c r="KM19" s="101"/>
      <c r="KN19" s="101"/>
      <c r="KO19" s="101"/>
      <c r="KP19" s="101"/>
      <c r="KQ19" s="101"/>
      <c r="KR19" s="101"/>
      <c r="KS19" s="101"/>
      <c r="KT19" s="101"/>
      <c r="KU19" s="101"/>
      <c r="KV19" s="101"/>
      <c r="KW19" s="101"/>
      <c r="KX19" s="101"/>
      <c r="KY19" s="101"/>
      <c r="KZ19" s="101"/>
      <c r="LA19" s="101"/>
      <c r="LB19" s="101"/>
      <c r="LC19" s="101"/>
      <c r="LD19" s="101"/>
      <c r="LE19" s="101"/>
      <c r="LF19" s="101"/>
      <c r="LG19" s="101"/>
      <c r="LH19" s="101"/>
      <c r="LI19" s="101"/>
      <c r="LJ19" s="101"/>
      <c r="LK19" s="101"/>
      <c r="LL19" s="101"/>
      <c r="LM19" s="101"/>
      <c r="LN19" s="101"/>
      <c r="LO19" s="101"/>
      <c r="LP19" s="101"/>
      <c r="LQ19" s="101"/>
      <c r="LR19" s="101"/>
      <c r="LS19" s="101"/>
      <c r="LT19" s="101"/>
      <c r="LU19" s="101"/>
      <c r="LV19" s="101"/>
      <c r="LW19" s="101"/>
      <c r="LX19" s="101"/>
      <c r="LY19" s="101"/>
      <c r="LZ19" s="101"/>
      <c r="MA19" s="101"/>
      <c r="MB19" s="101"/>
      <c r="MC19" s="101"/>
      <c r="MD19" s="101"/>
      <c r="ME19" s="101"/>
      <c r="MF19" s="101"/>
      <c r="MG19" s="101"/>
      <c r="MH19" s="101"/>
      <c r="MI19" s="101"/>
      <c r="MJ19" s="101"/>
      <c r="MK19" s="101"/>
      <c r="ML19" s="101"/>
      <c r="MM19" s="101"/>
      <c r="MN19" s="101"/>
      <c r="MO19" s="101"/>
      <c r="MP19" s="101"/>
      <c r="MQ19" s="101"/>
      <c r="MR19" s="101"/>
      <c r="MS19" s="101"/>
      <c r="MT19" s="101"/>
      <c r="MU19" s="101"/>
      <c r="MV19" s="101"/>
      <c r="MW19" s="101"/>
      <c r="MX19" s="101"/>
      <c r="MY19" s="101"/>
      <c r="MZ19" s="101"/>
      <c r="NA19" s="101"/>
      <c r="NB19" s="101"/>
      <c r="NC19" s="101"/>
      <c r="ND19" s="101"/>
      <c r="NE19" s="101"/>
      <c r="NF19" s="101"/>
      <c r="NG19" s="101"/>
      <c r="NH19" s="101"/>
      <c r="NI19" s="101"/>
      <c r="NJ19" s="101"/>
      <c r="NK19" s="101"/>
      <c r="NL19" s="101"/>
      <c r="NM19" s="101"/>
      <c r="NN19" s="101"/>
      <c r="NO19" s="101"/>
      <c r="NP19" s="101"/>
      <c r="NQ19" s="101"/>
      <c r="NR19" s="101"/>
      <c r="NS19" s="101"/>
      <c r="NT19" s="101"/>
      <c r="NU19" s="101"/>
      <c r="NV19" s="101"/>
      <c r="NW19" s="101"/>
      <c r="NX19" s="101"/>
      <c r="NY19" s="101"/>
      <c r="NZ19" s="101"/>
      <c r="OA19" s="101"/>
      <c r="OB19" s="101"/>
      <c r="OC19" s="101"/>
      <c r="OD19" s="101"/>
      <c r="OE19" s="101"/>
      <c r="OF19" s="101"/>
      <c r="OG19" s="101"/>
      <c r="OH19" s="101"/>
      <c r="OI19" s="101"/>
      <c r="OJ19" s="101"/>
      <c r="OK19" s="101"/>
      <c r="OL19" s="101"/>
      <c r="OM19" s="101"/>
      <c r="ON19" s="101"/>
      <c r="OO19" s="101"/>
      <c r="OP19" s="101"/>
      <c r="OQ19" s="101"/>
      <c r="OR19" s="101"/>
      <c r="OS19" s="101"/>
      <c r="OT19" s="101"/>
      <c r="OU19" s="101"/>
      <c r="OV19" s="101"/>
      <c r="OW19" s="101"/>
      <c r="OX19" s="101"/>
      <c r="OY19" s="101"/>
      <c r="OZ19" s="101"/>
      <c r="PA19" s="101"/>
      <c r="PB19" s="101"/>
      <c r="PC19" s="101"/>
      <c r="PD19" s="101"/>
      <c r="PE19" s="101"/>
      <c r="PF19" s="101"/>
      <c r="PG19" s="101"/>
      <c r="PH19" s="101"/>
      <c r="PI19" s="101"/>
      <c r="PJ19" s="101"/>
      <c r="PK19" s="101"/>
      <c r="PL19" s="101"/>
      <c r="PM19" s="101"/>
      <c r="PN19" s="101"/>
      <c r="PO19" s="101"/>
      <c r="PP19" s="101"/>
      <c r="PQ19" s="101"/>
      <c r="PR19" s="101"/>
      <c r="PS19" s="101"/>
      <c r="PT19" s="101"/>
      <c r="PU19" s="101"/>
      <c r="PV19" s="101"/>
      <c r="PW19" s="101"/>
      <c r="PX19" s="101"/>
      <c r="PY19" s="101"/>
      <c r="PZ19" s="101"/>
      <c r="QA19" s="101"/>
      <c r="QB19" s="101"/>
      <c r="QC19" s="101"/>
      <c r="QD19" s="101"/>
      <c r="QE19" s="101"/>
      <c r="QF19" s="101"/>
      <c r="QG19" s="101"/>
      <c r="QH19" s="101"/>
      <c r="QI19" s="101"/>
      <c r="QJ19" s="101"/>
      <c r="QK19" s="101"/>
      <c r="QL19" s="101"/>
      <c r="QM19" s="101"/>
      <c r="QN19" s="101"/>
      <c r="QO19" s="101"/>
      <c r="QP19" s="101"/>
      <c r="QQ19" s="101"/>
      <c r="QR19" s="101"/>
      <c r="QS19" s="101"/>
      <c r="QT19" s="101"/>
      <c r="QU19" s="101"/>
      <c r="QV19" s="101"/>
      <c r="QW19" s="101"/>
      <c r="QX19" s="101"/>
      <c r="QY19" s="101"/>
      <c r="QZ19" s="101"/>
      <c r="RA19" s="101"/>
      <c r="RB19" s="101"/>
      <c r="RC19" s="101"/>
      <c r="RD19" s="101"/>
      <c r="RE19" s="101"/>
      <c r="RF19" s="101"/>
      <c r="RG19" s="101"/>
      <c r="RH19" s="101"/>
      <c r="RI19" s="101"/>
      <c r="RJ19" s="101"/>
      <c r="RK19" s="101"/>
      <c r="RL19" s="101"/>
      <c r="RM19" s="101"/>
      <c r="RN19" s="101"/>
      <c r="RO19" s="101"/>
      <c r="RP19" s="101"/>
      <c r="RQ19" s="101"/>
      <c r="RR19" s="101"/>
      <c r="RS19" s="101"/>
      <c r="RT19" s="101"/>
      <c r="RU19" s="101"/>
      <c r="RV19" s="101"/>
      <c r="RW19" s="101"/>
      <c r="RX19" s="101"/>
      <c r="RY19" s="101"/>
      <c r="RZ19" s="101"/>
      <c r="SA19" s="101"/>
      <c r="SB19" s="101"/>
      <c r="SC19" s="101"/>
      <c r="SD19" s="101"/>
      <c r="SE19" s="101"/>
      <c r="SF19" s="101"/>
      <c r="SG19" s="101"/>
      <c r="SH19" s="101"/>
      <c r="SI19" s="101"/>
      <c r="SJ19" s="101"/>
      <c r="SK19" s="101"/>
      <c r="SL19" s="101"/>
      <c r="SM19" s="101"/>
      <c r="SN19" s="101"/>
      <c r="SO19" s="101"/>
      <c r="SP19" s="101"/>
      <c r="SQ19" s="101"/>
      <c r="SR19" s="101"/>
      <c r="SS19" s="101"/>
      <c r="ST19" s="101"/>
      <c r="SU19" s="101"/>
      <c r="SV19" s="101"/>
      <c r="SW19" s="101"/>
      <c r="SX19" s="101"/>
      <c r="SY19" s="101"/>
      <c r="SZ19" s="101"/>
      <c r="TA19" s="101"/>
      <c r="TB19" s="101"/>
      <c r="TC19" s="101"/>
      <c r="TD19" s="101"/>
      <c r="TE19" s="101"/>
      <c r="TF19" s="101"/>
      <c r="TG19" s="101"/>
      <c r="TH19" s="101"/>
      <c r="TI19" s="101"/>
      <c r="TJ19" s="101"/>
      <c r="TK19" s="101"/>
      <c r="TL19" s="101"/>
      <c r="TM19" s="101"/>
      <c r="TN19" s="101"/>
      <c r="TO19" s="101"/>
      <c r="TP19" s="101"/>
      <c r="TQ19" s="101"/>
      <c r="TR19" s="101"/>
      <c r="TS19" s="101"/>
      <c r="TT19" s="101"/>
      <c r="TU19" s="101"/>
      <c r="TV19" s="101"/>
      <c r="TW19" s="101"/>
      <c r="TX19" s="101"/>
      <c r="TY19" s="101"/>
      <c r="TZ19" s="101"/>
      <c r="UA19" s="101"/>
      <c r="UB19" s="101"/>
      <c r="UC19" s="101"/>
      <c r="UD19" s="101"/>
      <c r="UE19" s="101"/>
      <c r="UF19" s="101"/>
      <c r="UG19" s="101"/>
      <c r="UH19" s="101"/>
      <c r="UI19" s="101"/>
      <c r="UJ19" s="101"/>
      <c r="UK19" s="101"/>
      <c r="UL19" s="101"/>
      <c r="UM19" s="101"/>
      <c r="UN19" s="101"/>
      <c r="UO19" s="101"/>
      <c r="UP19" s="101"/>
      <c r="UQ19" s="101"/>
      <c r="UR19" s="101"/>
      <c r="US19" s="101"/>
      <c r="UT19" s="101"/>
      <c r="UU19" s="101"/>
      <c r="UV19" s="101"/>
      <c r="UW19" s="101"/>
      <c r="UX19" s="101"/>
      <c r="UY19" s="101"/>
      <c r="UZ19" s="101"/>
      <c r="VA19" s="101"/>
      <c r="VB19" s="101"/>
      <c r="VC19" s="101"/>
      <c r="VD19" s="101"/>
      <c r="VE19" s="101"/>
      <c r="VF19" s="101"/>
      <c r="VG19" s="101"/>
      <c r="VH19" s="101"/>
      <c r="VI19" s="101"/>
      <c r="VJ19" s="101"/>
      <c r="VK19" s="101"/>
      <c r="VL19" s="101"/>
      <c r="VM19" s="101"/>
      <c r="VN19" s="101"/>
      <c r="VO19" s="101"/>
      <c r="VP19" s="101"/>
      <c r="VQ19" s="101"/>
      <c r="VR19" s="101"/>
      <c r="VS19" s="101"/>
      <c r="VT19" s="101"/>
      <c r="VU19" s="101"/>
      <c r="VV19" s="101"/>
      <c r="VW19" s="101"/>
      <c r="VX19" s="101"/>
      <c r="VY19" s="101"/>
      <c r="VZ19" s="101"/>
      <c r="WA19" s="101"/>
      <c r="WB19" s="101"/>
      <c r="WC19" s="101"/>
      <c r="WD19" s="101"/>
      <c r="WE19" s="101"/>
      <c r="WF19" s="101"/>
      <c r="WG19" s="101"/>
      <c r="WH19" s="101"/>
      <c r="WI19" s="101"/>
      <c r="WJ19" s="101"/>
      <c r="WK19" s="101"/>
      <c r="WL19" s="101"/>
      <c r="WM19" s="101"/>
      <c r="WN19" s="101"/>
      <c r="WO19" s="101"/>
      <c r="WP19" s="101"/>
      <c r="WQ19" s="101"/>
      <c r="WR19" s="101"/>
      <c r="WS19" s="101"/>
      <c r="WT19" s="101"/>
      <c r="WU19" s="101"/>
      <c r="WV19" s="101"/>
      <c r="WW19" s="101"/>
      <c r="WX19" s="101"/>
      <c r="WY19" s="101"/>
      <c r="WZ19" s="101"/>
      <c r="XA19" s="101"/>
      <c r="XB19" s="101"/>
      <c r="XC19" s="101"/>
      <c r="XD19" s="101"/>
      <c r="XE19" s="101"/>
      <c r="XF19" s="101"/>
      <c r="XG19" s="101"/>
      <c r="XH19" s="101"/>
      <c r="XI19" s="101"/>
      <c r="XJ19" s="101"/>
      <c r="XK19" s="101"/>
      <c r="XL19" s="101"/>
      <c r="XM19" s="101"/>
      <c r="XN19" s="101"/>
      <c r="XO19" s="101"/>
      <c r="XP19" s="101"/>
      <c r="XQ19" s="101"/>
      <c r="XR19" s="101"/>
      <c r="XS19" s="101"/>
      <c r="XT19" s="101"/>
      <c r="XU19" s="101"/>
      <c r="XV19" s="101"/>
      <c r="XW19" s="101"/>
      <c r="XX19" s="101"/>
      <c r="XY19" s="101"/>
      <c r="XZ19" s="101"/>
      <c r="YA19" s="101"/>
      <c r="YB19" s="101"/>
      <c r="YC19" s="101"/>
      <c r="YD19" s="101"/>
      <c r="YE19" s="101"/>
      <c r="YF19" s="101"/>
      <c r="YG19" s="101"/>
      <c r="YH19" s="101"/>
      <c r="YI19" s="101"/>
      <c r="YJ19" s="101"/>
      <c r="YK19" s="101"/>
      <c r="YL19" s="101"/>
      <c r="YM19" s="101"/>
      <c r="YN19" s="101"/>
      <c r="YO19" s="101"/>
      <c r="YP19" s="101"/>
      <c r="YQ19" s="101"/>
      <c r="YR19" s="101"/>
      <c r="YS19" s="101"/>
      <c r="YT19" s="101"/>
      <c r="YU19" s="101"/>
      <c r="YV19" s="101"/>
      <c r="YW19" s="101"/>
      <c r="YX19" s="101"/>
      <c r="YY19" s="101"/>
      <c r="YZ19" s="101"/>
      <c r="ZA19" s="101"/>
      <c r="ZB19" s="101"/>
      <c r="ZC19" s="101"/>
      <c r="ZD19" s="101"/>
      <c r="ZE19" s="101"/>
      <c r="ZF19" s="101"/>
      <c r="ZG19" s="101"/>
      <c r="ZH19" s="101"/>
      <c r="ZI19" s="101"/>
      <c r="ZJ19" s="101"/>
      <c r="ZK19" s="101"/>
      <c r="ZL19" s="101"/>
      <c r="ZM19" s="101"/>
      <c r="ZN19" s="101"/>
      <c r="ZO19" s="101"/>
      <c r="ZP19" s="101"/>
      <c r="ZQ19" s="101"/>
      <c r="ZR19" s="101"/>
      <c r="ZS19" s="101"/>
      <c r="ZT19" s="101"/>
      <c r="ZU19" s="101"/>
      <c r="ZV19" s="101"/>
      <c r="ZW19" s="101"/>
      <c r="ZX19" s="101"/>
      <c r="ZY19" s="101"/>
      <c r="ZZ19" s="101"/>
      <c r="AAA19" s="101"/>
      <c r="AAB19" s="101"/>
      <c r="AAC19" s="101"/>
      <c r="AAD19" s="101"/>
      <c r="AAE19" s="101"/>
      <c r="AAF19" s="101"/>
      <c r="AAG19" s="101"/>
      <c r="AAH19" s="101"/>
      <c r="AAI19" s="101"/>
      <c r="AAJ19" s="101"/>
      <c r="AAK19" s="101"/>
      <c r="AAL19" s="101"/>
      <c r="AAM19" s="101"/>
      <c r="AAN19" s="101"/>
      <c r="AAO19" s="101"/>
      <c r="AAP19" s="101"/>
      <c r="AAQ19" s="101"/>
      <c r="AAR19" s="101"/>
      <c r="AAS19" s="101"/>
      <c r="AAT19" s="101"/>
      <c r="AAU19" s="101"/>
      <c r="AAV19" s="101"/>
      <c r="AAW19" s="101"/>
      <c r="AAX19" s="101"/>
      <c r="AAY19" s="101"/>
      <c r="AAZ19" s="101"/>
      <c r="ABA19" s="101"/>
      <c r="ABB19" s="101"/>
      <c r="ABC19" s="101"/>
      <c r="ABD19" s="101"/>
      <c r="ABE19" s="101"/>
      <c r="ABF19" s="101"/>
      <c r="ABG19" s="101"/>
      <c r="ABH19" s="101"/>
      <c r="ABI19" s="101"/>
      <c r="ABJ19" s="101"/>
      <c r="ABK19" s="101"/>
      <c r="ABL19" s="101"/>
      <c r="ABM19" s="101"/>
      <c r="ABN19" s="101"/>
      <c r="ABO19" s="101"/>
      <c r="ABP19" s="101"/>
      <c r="ABQ19" s="101"/>
      <c r="ABR19" s="101"/>
      <c r="ABS19" s="101"/>
      <c r="ABT19" s="101"/>
      <c r="ABU19" s="101"/>
      <c r="ABV19" s="101"/>
      <c r="ABW19" s="101"/>
      <c r="ABX19" s="101"/>
      <c r="ABY19" s="101"/>
      <c r="ABZ19" s="101"/>
      <c r="ACA19" s="101"/>
      <c r="ACB19" s="101"/>
      <c r="ACC19" s="101"/>
      <c r="ACD19" s="101"/>
      <c r="ACE19" s="101"/>
      <c r="ACF19" s="101"/>
      <c r="ACG19" s="101"/>
      <c r="ACH19" s="101"/>
      <c r="ACI19" s="101"/>
      <c r="ACJ19" s="101"/>
      <c r="ACK19" s="101"/>
      <c r="ACL19" s="101"/>
      <c r="ACM19" s="101"/>
      <c r="ACN19" s="101"/>
      <c r="ACO19" s="101"/>
      <c r="ACP19" s="101"/>
      <c r="ACQ19" s="101"/>
      <c r="ACR19" s="101"/>
      <c r="ACS19" s="101"/>
      <c r="ACT19" s="101"/>
      <c r="ACU19" s="101"/>
      <c r="ACV19" s="101"/>
      <c r="ACW19" s="101"/>
      <c r="ACX19" s="101"/>
      <c r="ACY19" s="101"/>
      <c r="ACZ19" s="101"/>
      <c r="ADA19" s="101"/>
      <c r="ADB19" s="101"/>
      <c r="ADC19" s="101"/>
      <c r="ADD19" s="101"/>
      <c r="ADE19" s="101"/>
      <c r="ADF19" s="101"/>
      <c r="ADG19" s="101"/>
      <c r="ADH19" s="101"/>
      <c r="ADI19" s="101"/>
      <c r="ADJ19" s="101"/>
      <c r="ADK19" s="101"/>
      <c r="ADL19" s="101"/>
      <c r="ADM19" s="101"/>
      <c r="ADN19" s="101"/>
      <c r="ADO19" s="101"/>
      <c r="ADP19" s="101"/>
      <c r="ADQ19" s="101"/>
      <c r="ADR19" s="101"/>
      <c r="ADS19" s="101"/>
      <c r="ADT19" s="101"/>
      <c r="ADU19" s="101"/>
      <c r="ADV19" s="101"/>
      <c r="ADW19" s="101"/>
      <c r="ADX19" s="101"/>
      <c r="ADY19" s="101"/>
      <c r="ADZ19" s="101"/>
      <c r="AEA19" s="101"/>
      <c r="AEB19" s="101"/>
      <c r="AEC19" s="101"/>
      <c r="AED19" s="101"/>
      <c r="AEE19" s="101"/>
      <c r="AEF19" s="101"/>
      <c r="AEG19" s="101"/>
      <c r="AEH19" s="101"/>
      <c r="AEI19" s="101"/>
      <c r="AEJ19" s="101"/>
      <c r="AEK19" s="101"/>
      <c r="AEL19" s="101"/>
      <c r="AEM19" s="101"/>
      <c r="AEN19" s="101"/>
      <c r="AEO19" s="101"/>
      <c r="AEP19" s="101"/>
      <c r="AEQ19" s="101"/>
      <c r="AER19" s="101"/>
      <c r="AES19" s="101"/>
      <c r="AET19" s="101"/>
      <c r="AEU19" s="101"/>
      <c r="AEV19" s="101"/>
      <c r="AEW19" s="101"/>
      <c r="AEX19" s="101"/>
      <c r="AEY19" s="101"/>
      <c r="AEZ19" s="101"/>
      <c r="AFA19" s="101"/>
      <c r="AFB19" s="101"/>
      <c r="AFC19" s="101"/>
      <c r="AFD19" s="101"/>
      <c r="AFE19" s="101"/>
      <c r="AFF19" s="101"/>
      <c r="AFG19" s="101"/>
      <c r="AFH19" s="101"/>
      <c r="AFI19" s="101"/>
      <c r="AFJ19" s="101"/>
      <c r="AFK19" s="101"/>
      <c r="AFL19" s="101"/>
      <c r="AFM19" s="101"/>
      <c r="AFN19" s="101"/>
      <c r="AFO19" s="101"/>
      <c r="AFP19" s="101"/>
      <c r="AFQ19" s="101"/>
      <c r="AFR19" s="101"/>
      <c r="AFS19" s="101"/>
      <c r="AFT19" s="101"/>
      <c r="AFU19" s="101"/>
      <c r="AFV19" s="101"/>
      <c r="AFW19" s="101"/>
      <c r="AFX19" s="101"/>
      <c r="AFY19" s="101"/>
      <c r="AFZ19" s="101"/>
      <c r="AGA19" s="101"/>
      <c r="AGB19" s="101"/>
      <c r="AGC19" s="101"/>
      <c r="AGD19" s="101"/>
      <c r="AGE19" s="101"/>
      <c r="AGF19" s="101"/>
      <c r="AGG19" s="101"/>
      <c r="AGH19" s="101"/>
      <c r="AGI19" s="101"/>
      <c r="AGJ19" s="101"/>
      <c r="AGK19" s="101"/>
      <c r="AGL19" s="101"/>
      <c r="AGM19" s="101"/>
      <c r="AGN19" s="101"/>
      <c r="AGO19" s="101"/>
      <c r="AGP19" s="101"/>
      <c r="AGQ19" s="101"/>
      <c r="AGR19" s="101"/>
      <c r="AGS19" s="101"/>
      <c r="AGT19" s="101"/>
      <c r="AGU19" s="101"/>
      <c r="AGV19" s="101"/>
      <c r="AGW19" s="101"/>
      <c r="AGX19" s="101"/>
      <c r="AGY19" s="101"/>
      <c r="AGZ19" s="101"/>
      <c r="AHA19" s="101"/>
      <c r="AHB19" s="101"/>
      <c r="AHC19" s="101"/>
      <c r="AHD19" s="101"/>
      <c r="AHE19" s="101"/>
      <c r="AHF19" s="101"/>
      <c r="AHG19" s="101"/>
      <c r="AHH19" s="101"/>
      <c r="AHI19" s="101"/>
      <c r="AHJ19" s="101"/>
      <c r="AHK19" s="101"/>
      <c r="AHL19" s="101"/>
      <c r="AHM19" s="101"/>
      <c r="AHN19" s="101"/>
      <c r="AHO19" s="101"/>
      <c r="AHP19" s="101"/>
      <c r="AHQ19" s="101"/>
      <c r="AHR19" s="101"/>
      <c r="AHS19" s="101"/>
      <c r="AHT19" s="101"/>
      <c r="AHU19" s="101"/>
      <c r="AHV19" s="101"/>
      <c r="AHW19" s="101"/>
      <c r="AHX19" s="101"/>
      <c r="AHY19" s="101"/>
      <c r="AHZ19" s="101"/>
      <c r="AIA19" s="101"/>
      <c r="AIB19" s="101"/>
      <c r="AIC19" s="101"/>
      <c r="AID19" s="101"/>
      <c r="AIE19" s="101"/>
      <c r="AIF19" s="101"/>
      <c r="AIG19" s="101"/>
      <c r="AIH19" s="101"/>
      <c r="AII19" s="101"/>
      <c r="AIJ19" s="101"/>
      <c r="AIK19" s="101"/>
      <c r="AIL19" s="101"/>
      <c r="AIM19" s="101"/>
      <c r="AIN19" s="101"/>
      <c r="AIO19" s="101"/>
      <c r="AIP19" s="101"/>
      <c r="AIQ19" s="101"/>
      <c r="AIR19" s="101"/>
      <c r="AIS19" s="101"/>
      <c r="AIT19" s="101"/>
      <c r="AIU19" s="101"/>
      <c r="AIV19" s="101"/>
      <c r="AIW19" s="101"/>
      <c r="AIX19" s="101"/>
      <c r="AIY19" s="101"/>
      <c r="AIZ19" s="101"/>
      <c r="AJA19" s="101"/>
      <c r="AJB19" s="101"/>
      <c r="AJC19" s="101"/>
      <c r="AJD19" s="101"/>
      <c r="AJE19" s="101"/>
      <c r="AJF19" s="101"/>
      <c r="AJG19" s="101"/>
      <c r="AJH19" s="101"/>
      <c r="AJI19" s="101"/>
      <c r="AJJ19" s="101"/>
      <c r="AJK19" s="101"/>
      <c r="AJL19" s="101"/>
      <c r="AJM19" s="101"/>
      <c r="AJN19" s="101"/>
      <c r="AJO19" s="101"/>
      <c r="AJP19" s="101"/>
      <c r="AJQ19" s="101"/>
      <c r="AJR19" s="101"/>
      <c r="AJS19" s="101"/>
      <c r="AJT19" s="101"/>
      <c r="AJU19" s="101"/>
      <c r="AJV19" s="101"/>
      <c r="AJW19" s="101"/>
      <c r="AJX19" s="101"/>
      <c r="AJY19" s="101"/>
      <c r="AJZ19" s="101"/>
      <c r="AKA19" s="101"/>
      <c r="AKB19" s="101"/>
      <c r="AKC19" s="101"/>
      <c r="AKD19" s="101"/>
      <c r="AKE19" s="101"/>
      <c r="AKF19" s="101"/>
      <c r="AKG19" s="101"/>
      <c r="AKH19" s="101"/>
      <c r="AKI19" s="101"/>
      <c r="AKJ19" s="101"/>
      <c r="AKK19" s="101"/>
      <c r="AKL19" s="101"/>
      <c r="AKM19" s="101"/>
      <c r="AKN19" s="101"/>
      <c r="AKO19" s="101"/>
      <c r="AKP19" s="101"/>
      <c r="AKQ19" s="101"/>
      <c r="AKR19" s="101"/>
      <c r="AKS19" s="101"/>
      <c r="AKT19" s="101"/>
      <c r="AKU19" s="101"/>
      <c r="AKV19" s="101"/>
      <c r="AKW19" s="101"/>
      <c r="AKX19" s="101"/>
      <c r="AKY19" s="101"/>
      <c r="AKZ19" s="101"/>
      <c r="ALA19" s="101"/>
      <c r="ALB19" s="101"/>
      <c r="ALC19" s="101"/>
      <c r="ALD19" s="101"/>
      <c r="ALE19" s="101"/>
      <c r="ALF19" s="101"/>
      <c r="ALG19" s="101"/>
      <c r="ALH19" s="101"/>
      <c r="ALI19" s="101"/>
      <c r="ALJ19" s="101"/>
      <c r="ALK19" s="101"/>
      <c r="ALL19" s="101"/>
      <c r="ALM19" s="101"/>
      <c r="ALN19" s="101"/>
      <c r="ALO19" s="101"/>
      <c r="ALP19" s="101"/>
      <c r="ALQ19" s="101"/>
      <c r="ALR19" s="101"/>
      <c r="ALS19" s="101"/>
      <c r="ALT19" s="101"/>
      <c r="ALU19" s="101"/>
      <c r="ALV19" s="101"/>
      <c r="ALW19" s="101"/>
      <c r="ALX19" s="101"/>
      <c r="ALY19" s="101"/>
      <c r="ALZ19" s="101"/>
      <c r="AMA19" s="101"/>
      <c r="AMB19" s="101"/>
      <c r="AMC19" s="101"/>
      <c r="AMD19" s="101"/>
      <c r="AME19" s="101"/>
      <c r="AMF19" s="101"/>
      <c r="AMG19" s="101"/>
      <c r="AMH19" s="101"/>
      <c r="AMI19" s="101"/>
      <c r="AMJ19" s="101"/>
      <c r="AMK19" s="101"/>
      <c r="AML19" s="101"/>
      <c r="AMM19" s="101"/>
      <c r="AMN19" s="101"/>
      <c r="AMO19" s="101"/>
      <c r="AMP19" s="101"/>
      <c r="AMQ19" s="101"/>
      <c r="AMR19" s="101"/>
      <c r="AMS19" s="101"/>
      <c r="AMT19" s="101"/>
      <c r="AMU19" s="101"/>
      <c r="AMV19" s="101"/>
      <c r="AMW19" s="101"/>
      <c r="AMX19" s="101"/>
      <c r="AMY19" s="101"/>
      <c r="AMZ19" s="101"/>
      <c r="ANA19" s="101"/>
      <c r="ANB19" s="101"/>
      <c r="ANC19" s="101"/>
      <c r="AND19" s="101"/>
      <c r="ANE19" s="101"/>
      <c r="ANF19" s="101"/>
      <c r="ANG19" s="101"/>
      <c r="ANH19" s="101"/>
      <c r="ANI19" s="101"/>
      <c r="ANJ19" s="101"/>
      <c r="ANK19" s="101"/>
      <c r="ANL19" s="101"/>
      <c r="ANM19" s="101"/>
      <c r="ANN19" s="101"/>
      <c r="ANO19" s="101"/>
      <c r="ANP19" s="101"/>
      <c r="ANQ19" s="101"/>
      <c r="ANR19" s="101"/>
      <c r="ANS19" s="101"/>
      <c r="ANT19" s="101"/>
      <c r="ANU19" s="101"/>
      <c r="ANV19" s="101"/>
      <c r="ANW19" s="101"/>
      <c r="ANX19" s="101"/>
      <c r="ANY19" s="101"/>
      <c r="ANZ19" s="101"/>
      <c r="AOA19" s="101"/>
      <c r="AOB19" s="101"/>
      <c r="AOC19" s="101"/>
      <c r="AOD19" s="101"/>
      <c r="AOE19" s="101"/>
      <c r="AOF19" s="101"/>
      <c r="AOG19" s="101"/>
      <c r="AOH19" s="101"/>
      <c r="AOI19" s="101"/>
      <c r="AOJ19" s="101"/>
      <c r="AOK19" s="101"/>
      <c r="AOL19" s="101"/>
      <c r="AOM19" s="101"/>
      <c r="AON19" s="101"/>
      <c r="AOO19" s="101"/>
      <c r="AOP19" s="101"/>
      <c r="AOQ19" s="101"/>
      <c r="AOR19" s="101"/>
      <c r="AOS19" s="101"/>
      <c r="AOT19" s="101"/>
      <c r="AOU19" s="101"/>
      <c r="AOV19" s="101"/>
      <c r="AOW19" s="101"/>
      <c r="AOX19" s="101"/>
      <c r="AOY19" s="101"/>
      <c r="AOZ19" s="101"/>
      <c r="APA19" s="101"/>
      <c r="APB19" s="101"/>
      <c r="APC19" s="101"/>
      <c r="APD19" s="101"/>
      <c r="APE19" s="101"/>
      <c r="APF19" s="101"/>
      <c r="APG19" s="101"/>
      <c r="APH19" s="101"/>
      <c r="API19" s="101"/>
      <c r="APJ19" s="101"/>
      <c r="APK19" s="101"/>
      <c r="APL19" s="101"/>
      <c r="APM19" s="101"/>
      <c r="APN19" s="101"/>
      <c r="APO19" s="101"/>
      <c r="APP19" s="101"/>
      <c r="APQ19" s="101"/>
      <c r="APR19" s="101"/>
      <c r="APS19" s="101"/>
      <c r="APT19" s="101"/>
      <c r="APU19" s="101"/>
      <c r="APV19" s="101"/>
      <c r="APW19" s="101"/>
      <c r="APX19" s="101"/>
      <c r="APY19" s="101"/>
      <c r="APZ19" s="101"/>
      <c r="AQA19" s="101"/>
      <c r="AQB19" s="101"/>
      <c r="AQC19" s="101"/>
      <c r="AQD19" s="101"/>
      <c r="AQE19" s="101"/>
      <c r="AQF19" s="101"/>
      <c r="AQG19" s="101"/>
      <c r="AQH19" s="101"/>
      <c r="AQI19" s="101"/>
      <c r="AQJ19" s="101"/>
      <c r="AQK19" s="101"/>
      <c r="AQL19" s="101"/>
      <c r="AQM19" s="101"/>
      <c r="AQN19" s="101"/>
      <c r="AQO19" s="101"/>
      <c r="AQP19" s="101"/>
      <c r="AQQ19" s="101"/>
      <c r="AQR19" s="101"/>
      <c r="AQS19" s="101"/>
      <c r="AQT19" s="101"/>
      <c r="AQU19" s="101"/>
      <c r="AQV19" s="101"/>
      <c r="AQW19" s="101"/>
      <c r="AQX19" s="101"/>
      <c r="AQY19" s="101"/>
      <c r="AQZ19" s="101"/>
      <c r="ARA19" s="101"/>
      <c r="ARB19" s="101"/>
      <c r="ARC19" s="101"/>
      <c r="ARD19" s="101"/>
      <c r="ARE19" s="101"/>
      <c r="ARF19" s="101"/>
      <c r="ARG19" s="101"/>
      <c r="ARH19" s="101"/>
      <c r="ARI19" s="101"/>
      <c r="ARJ19" s="101"/>
      <c r="ARK19" s="101"/>
      <c r="ARL19" s="101"/>
      <c r="ARM19" s="101"/>
      <c r="ARN19" s="101"/>
      <c r="ARO19" s="101"/>
      <c r="ARP19" s="101"/>
      <c r="ARQ19" s="101"/>
      <c r="ARR19" s="101"/>
      <c r="ARS19" s="101"/>
      <c r="ART19" s="101"/>
      <c r="ARU19" s="101"/>
      <c r="ARV19" s="101"/>
      <c r="ARW19" s="101"/>
      <c r="ARX19" s="101"/>
      <c r="ARY19" s="101"/>
      <c r="ARZ19" s="101"/>
      <c r="ASA19" s="101"/>
      <c r="ASB19" s="101"/>
      <c r="ASC19" s="101"/>
      <c r="ASD19" s="101"/>
      <c r="ASE19" s="101"/>
      <c r="ASF19" s="101"/>
      <c r="ASG19" s="101"/>
      <c r="ASH19" s="101"/>
      <c r="ASI19" s="101"/>
      <c r="ASJ19" s="101"/>
      <c r="ASK19" s="101"/>
      <c r="ASL19" s="101"/>
      <c r="ASM19" s="101"/>
      <c r="ASN19" s="101"/>
      <c r="ASO19" s="101"/>
      <c r="ASP19" s="101"/>
      <c r="ASQ19" s="101"/>
      <c r="ASR19" s="101"/>
      <c r="ASS19" s="101"/>
      <c r="AST19" s="101"/>
      <c r="ASU19" s="101"/>
      <c r="ASV19" s="101"/>
      <c r="ASW19" s="101"/>
      <c r="ASX19" s="101"/>
      <c r="ASY19" s="101"/>
      <c r="ASZ19" s="101"/>
      <c r="ATA19" s="101"/>
      <c r="ATB19" s="101"/>
      <c r="ATC19" s="101"/>
      <c r="ATD19" s="101"/>
      <c r="ATE19" s="101"/>
      <c r="ATF19" s="101"/>
      <c r="ATG19" s="101"/>
      <c r="ATH19" s="101"/>
      <c r="ATI19" s="101"/>
      <c r="ATJ19" s="101"/>
      <c r="ATK19" s="101"/>
      <c r="ATL19" s="101"/>
      <c r="ATM19" s="101"/>
      <c r="ATN19" s="101"/>
      <c r="ATO19" s="101"/>
      <c r="ATP19" s="101"/>
      <c r="ATQ19" s="101"/>
      <c r="ATR19" s="101"/>
      <c r="ATS19" s="101"/>
      <c r="ATT19" s="101"/>
      <c r="ATU19" s="101"/>
      <c r="ATV19" s="101"/>
      <c r="ATW19" s="101"/>
      <c r="ATX19" s="101"/>
      <c r="ATY19" s="101"/>
      <c r="ATZ19" s="101"/>
      <c r="AUA19" s="101"/>
      <c r="AUB19" s="101"/>
      <c r="AUC19" s="101"/>
      <c r="AUD19" s="101"/>
      <c r="AUE19" s="101"/>
      <c r="AUF19" s="101"/>
      <c r="AUG19" s="101"/>
      <c r="AUH19" s="101"/>
      <c r="AUI19" s="101"/>
      <c r="AUJ19" s="101"/>
      <c r="AUK19" s="101"/>
      <c r="AUL19" s="101"/>
      <c r="AUM19" s="101"/>
      <c r="AUN19" s="101"/>
      <c r="AUO19" s="101"/>
      <c r="AUP19" s="101"/>
      <c r="AUQ19" s="101"/>
      <c r="AUR19" s="101"/>
      <c r="AUS19" s="101"/>
      <c r="AUT19" s="101"/>
      <c r="AUU19" s="101"/>
      <c r="AUV19" s="101"/>
      <c r="AUW19" s="101"/>
      <c r="AUX19" s="101"/>
      <c r="AUY19" s="101"/>
      <c r="AUZ19" s="101"/>
      <c r="AVA19" s="101"/>
      <c r="AVB19" s="101"/>
      <c r="AVC19" s="101"/>
      <c r="AVD19" s="101"/>
      <c r="AVE19" s="101"/>
      <c r="AVF19" s="101"/>
      <c r="AVG19" s="101"/>
      <c r="AVH19" s="101"/>
      <c r="AVI19" s="101"/>
      <c r="AVJ19" s="101"/>
      <c r="AVK19" s="101"/>
      <c r="AVL19" s="101"/>
      <c r="AVM19" s="101"/>
      <c r="AVN19" s="101"/>
      <c r="AVO19" s="101"/>
      <c r="AVP19" s="101"/>
      <c r="AVQ19" s="101"/>
      <c r="AVR19" s="101"/>
      <c r="AVS19" s="101"/>
      <c r="AVT19" s="101"/>
      <c r="AVU19" s="101"/>
      <c r="AVV19" s="101"/>
      <c r="AVW19" s="101"/>
      <c r="AVX19" s="101"/>
      <c r="AVY19" s="101"/>
      <c r="AVZ19" s="101"/>
      <c r="AWA19" s="101"/>
      <c r="AWB19" s="101"/>
      <c r="AWC19" s="101"/>
      <c r="AWD19" s="101"/>
      <c r="AWE19" s="101"/>
      <c r="AWF19" s="101"/>
      <c r="AWG19" s="101"/>
      <c r="AWH19" s="101"/>
      <c r="AWI19" s="101"/>
      <c r="AWJ19" s="101"/>
      <c r="AWK19" s="101"/>
      <c r="AWL19" s="101"/>
      <c r="AWM19" s="101"/>
      <c r="AWN19" s="101"/>
      <c r="AWO19" s="101"/>
      <c r="AWP19" s="101"/>
      <c r="AWQ19" s="101"/>
      <c r="AWR19" s="101"/>
      <c r="AWS19" s="101"/>
      <c r="AWT19" s="101"/>
      <c r="AWU19" s="101"/>
      <c r="AWV19" s="101"/>
      <c r="AWW19" s="101"/>
      <c r="AWX19" s="101"/>
      <c r="AWY19" s="101"/>
      <c r="AWZ19" s="101"/>
      <c r="AXA19" s="101"/>
      <c r="AXB19" s="101"/>
      <c r="AXC19" s="101"/>
      <c r="AXD19" s="101"/>
      <c r="AXE19" s="101"/>
      <c r="AXF19" s="101"/>
      <c r="AXG19" s="101"/>
      <c r="AXH19" s="101"/>
      <c r="AXI19" s="101"/>
      <c r="AXJ19" s="101"/>
      <c r="AXK19" s="101"/>
      <c r="AXL19" s="101"/>
      <c r="AXM19" s="101"/>
      <c r="AXN19" s="101"/>
      <c r="AXO19" s="101"/>
      <c r="AXP19" s="101"/>
      <c r="AXQ19" s="101"/>
      <c r="AXR19" s="101"/>
      <c r="AXS19" s="101"/>
      <c r="AXT19" s="101"/>
      <c r="AXU19" s="101"/>
      <c r="AXV19" s="101"/>
      <c r="AXW19" s="101"/>
      <c r="AXX19" s="101"/>
      <c r="AXY19" s="101"/>
      <c r="AXZ19" s="101"/>
      <c r="AYA19" s="101"/>
      <c r="AYB19" s="101"/>
      <c r="AYC19" s="101"/>
      <c r="AYD19" s="101"/>
      <c r="AYE19" s="101"/>
      <c r="AYF19" s="101"/>
      <c r="AYG19" s="101"/>
      <c r="AYH19" s="101"/>
      <c r="AYI19" s="101"/>
      <c r="AYJ19" s="101"/>
      <c r="AYK19" s="101"/>
      <c r="AYL19" s="101"/>
      <c r="AYM19" s="101"/>
      <c r="AYN19" s="101"/>
      <c r="AYO19" s="101"/>
      <c r="AYP19" s="101"/>
      <c r="AYQ19" s="101"/>
      <c r="AYR19" s="101"/>
      <c r="AYS19" s="101"/>
      <c r="AYT19" s="101"/>
      <c r="AYU19" s="101"/>
      <c r="AYV19" s="101"/>
      <c r="AYW19" s="101"/>
      <c r="AYX19" s="101"/>
      <c r="AYY19" s="101"/>
      <c r="AYZ19" s="101"/>
      <c r="AZA19" s="101"/>
      <c r="AZB19" s="101"/>
      <c r="AZC19" s="101"/>
      <c r="AZD19" s="101"/>
      <c r="AZE19" s="101"/>
      <c r="AZF19" s="101"/>
      <c r="AZG19" s="101"/>
      <c r="AZH19" s="101"/>
      <c r="AZI19" s="101"/>
      <c r="AZJ19" s="101"/>
      <c r="AZK19" s="101"/>
      <c r="AZL19" s="101"/>
      <c r="AZM19" s="101"/>
      <c r="AZN19" s="101"/>
      <c r="AZO19" s="101"/>
      <c r="AZP19" s="101"/>
      <c r="AZQ19" s="101"/>
      <c r="AZR19" s="101"/>
      <c r="AZS19" s="101"/>
      <c r="AZT19" s="101"/>
      <c r="AZU19" s="101"/>
      <c r="AZV19" s="101"/>
      <c r="AZW19" s="101"/>
      <c r="AZX19" s="101"/>
      <c r="AZY19" s="101"/>
      <c r="AZZ19" s="101"/>
      <c r="BAA19" s="101"/>
      <c r="BAB19" s="101"/>
      <c r="BAC19" s="101"/>
      <c r="BAD19" s="101"/>
      <c r="BAE19" s="101"/>
      <c r="BAF19" s="101"/>
      <c r="BAG19" s="101"/>
      <c r="BAH19" s="101"/>
      <c r="BAI19" s="101"/>
      <c r="BAJ19" s="101"/>
      <c r="BAK19" s="101"/>
      <c r="BAL19" s="101"/>
      <c r="BAM19" s="101"/>
      <c r="BAN19" s="101"/>
      <c r="BAO19" s="101"/>
      <c r="BAP19" s="101"/>
      <c r="BAQ19" s="101"/>
      <c r="BAR19" s="101"/>
      <c r="BAS19" s="101"/>
      <c r="BAT19" s="101"/>
      <c r="BAU19" s="101"/>
      <c r="BAV19" s="101"/>
      <c r="BAW19" s="101"/>
      <c r="BAX19" s="101"/>
      <c r="BAY19" s="101"/>
      <c r="BAZ19" s="101"/>
      <c r="BBA19" s="101"/>
      <c r="BBB19" s="101"/>
      <c r="BBC19" s="101"/>
      <c r="BBD19" s="101"/>
      <c r="BBE19" s="101"/>
      <c r="BBF19" s="101"/>
      <c r="BBG19" s="101"/>
      <c r="BBH19" s="101"/>
      <c r="BBI19" s="101"/>
      <c r="BBJ19" s="101"/>
      <c r="BBK19" s="101"/>
      <c r="BBL19" s="101"/>
      <c r="BBM19" s="101"/>
      <c r="BBN19" s="101"/>
      <c r="BBO19" s="101"/>
      <c r="BBP19" s="101"/>
      <c r="BBQ19" s="101"/>
      <c r="BBR19" s="101"/>
      <c r="BBS19" s="101"/>
      <c r="BBT19" s="101"/>
      <c r="BBU19" s="101"/>
      <c r="BBV19" s="101"/>
      <c r="BBW19" s="101"/>
      <c r="BBX19" s="101"/>
      <c r="BBY19" s="101"/>
      <c r="BBZ19" s="101"/>
      <c r="BCA19" s="101"/>
      <c r="BCB19" s="101"/>
      <c r="BCC19" s="101"/>
      <c r="BCD19" s="101"/>
      <c r="BCE19" s="101"/>
      <c r="BCF19" s="101"/>
      <c r="BCG19" s="101"/>
      <c r="BCH19" s="101"/>
      <c r="BCI19" s="101"/>
      <c r="BCJ19" s="101"/>
      <c r="BCK19" s="101"/>
      <c r="BCL19" s="101"/>
      <c r="BCM19" s="101"/>
      <c r="BCN19" s="101"/>
      <c r="BCO19" s="101"/>
      <c r="BCP19" s="101"/>
      <c r="BCQ19" s="101"/>
      <c r="BCR19" s="101"/>
      <c r="BCS19" s="101"/>
      <c r="BCT19" s="101"/>
      <c r="BCU19" s="101"/>
      <c r="BCV19" s="101"/>
      <c r="BCW19" s="101"/>
      <c r="BCX19" s="101"/>
      <c r="BCY19" s="101"/>
      <c r="BCZ19" s="101"/>
      <c r="BDA19" s="101"/>
      <c r="BDB19" s="101"/>
      <c r="BDC19" s="101"/>
      <c r="BDD19" s="101"/>
      <c r="BDE19" s="101"/>
      <c r="BDF19" s="101"/>
      <c r="BDG19" s="101"/>
      <c r="BDH19" s="101"/>
      <c r="BDI19" s="101"/>
      <c r="BDJ19" s="101"/>
      <c r="BDK19" s="101"/>
      <c r="BDL19" s="101"/>
      <c r="BDM19" s="101"/>
      <c r="BDN19" s="101"/>
      <c r="BDO19" s="101"/>
      <c r="BDP19" s="101"/>
      <c r="BDQ19" s="101"/>
      <c r="BDR19" s="101"/>
      <c r="BDS19" s="101"/>
      <c r="BDT19" s="101"/>
      <c r="BDU19" s="101"/>
      <c r="BDV19" s="101"/>
      <c r="BDW19" s="101"/>
      <c r="BDX19" s="101"/>
      <c r="BDY19" s="101"/>
      <c r="BDZ19" s="101"/>
      <c r="BEA19" s="101"/>
      <c r="BEB19" s="101"/>
      <c r="BEC19" s="101"/>
      <c r="BED19" s="101"/>
      <c r="BEE19" s="101"/>
      <c r="BEF19" s="101"/>
      <c r="BEG19" s="101"/>
      <c r="BEH19" s="101"/>
      <c r="BEI19" s="101"/>
      <c r="BEJ19" s="101"/>
      <c r="BEK19" s="101"/>
      <c r="BEL19" s="101"/>
      <c r="BEM19" s="101"/>
      <c r="BEN19" s="101"/>
      <c r="BEO19" s="101"/>
      <c r="BEP19" s="101"/>
      <c r="BEQ19" s="101"/>
      <c r="BER19" s="101"/>
      <c r="BES19" s="101"/>
      <c r="BET19" s="101"/>
      <c r="BEU19" s="101"/>
      <c r="BEV19" s="101"/>
      <c r="BEW19" s="101"/>
      <c r="BEX19" s="101"/>
      <c r="BEY19" s="101"/>
      <c r="BEZ19" s="101"/>
      <c r="BFA19" s="101"/>
      <c r="BFB19" s="101"/>
      <c r="BFC19" s="101"/>
      <c r="BFD19" s="101"/>
      <c r="BFE19" s="101"/>
      <c r="BFF19" s="101"/>
      <c r="BFG19" s="101"/>
      <c r="BFH19" s="101"/>
      <c r="BFI19" s="101"/>
      <c r="BFJ19" s="101"/>
      <c r="BFK19" s="101"/>
      <c r="BFL19" s="101"/>
      <c r="BFM19" s="101"/>
      <c r="BFN19" s="101"/>
      <c r="BFO19" s="101"/>
      <c r="BFP19" s="101"/>
      <c r="BFQ19" s="101"/>
      <c r="BFR19" s="101"/>
      <c r="BFS19" s="101"/>
      <c r="BFT19" s="101"/>
      <c r="BFU19" s="101"/>
      <c r="BFV19" s="101"/>
      <c r="BFW19" s="101"/>
      <c r="BFX19" s="101"/>
      <c r="BFY19" s="101"/>
      <c r="BFZ19" s="101"/>
      <c r="BGA19" s="101"/>
      <c r="BGB19" s="101"/>
      <c r="BGC19" s="101"/>
      <c r="BGD19" s="101"/>
      <c r="BGE19" s="101"/>
      <c r="BGF19" s="101"/>
      <c r="BGG19" s="101"/>
      <c r="BGH19" s="101"/>
      <c r="BGI19" s="101"/>
      <c r="BGJ19" s="101"/>
      <c r="BGK19" s="101"/>
      <c r="BGL19" s="101"/>
    </row>
    <row r="20" spans="2:1546" x14ac:dyDescent="0.2">
      <c r="B20" s="130" t="s">
        <v>140</v>
      </c>
      <c r="C20" s="127"/>
      <c r="E20" s="129" t="s">
        <v>143</v>
      </c>
      <c r="I20" s="101"/>
      <c r="J20" s="101"/>
      <c r="K20" s="101"/>
      <c r="L20" s="101"/>
      <c r="M20" s="101"/>
      <c r="N20" s="101"/>
      <c r="O20" s="101"/>
      <c r="P20" s="101"/>
      <c r="Q20" s="101"/>
      <c r="R20" s="101"/>
      <c r="S20" s="101"/>
      <c r="T20" s="101"/>
      <c r="U20" s="101"/>
      <c r="V20" s="101"/>
      <c r="W20" s="101"/>
      <c r="X20" s="101"/>
      <c r="Y20" s="101"/>
      <c r="Z20" s="101"/>
      <c r="AA20" s="101"/>
      <c r="AB20" s="101"/>
      <c r="AC20" s="101"/>
      <c r="AD20" s="101"/>
      <c r="AE20" s="101"/>
      <c r="AF20" s="101"/>
      <c r="AG20" s="101"/>
      <c r="AH20" s="101"/>
      <c r="AI20" s="101"/>
      <c r="AJ20" s="101"/>
      <c r="AK20" s="101"/>
      <c r="AL20" s="101"/>
      <c r="AM20" s="101"/>
      <c r="AN20" s="101"/>
      <c r="AO20" s="101"/>
      <c r="AP20" s="101"/>
      <c r="AQ20" s="101"/>
      <c r="AR20" s="101"/>
      <c r="AS20" s="101"/>
      <c r="AT20" s="101"/>
      <c r="AU20" s="101"/>
      <c r="AV20" s="101"/>
      <c r="AW20" s="101"/>
      <c r="AX20" s="101"/>
      <c r="AY20" s="101"/>
      <c r="AZ20" s="101"/>
      <c r="BA20" s="101"/>
      <c r="BB20" s="101"/>
      <c r="BC20" s="101"/>
      <c r="BD20" s="101"/>
      <c r="BE20" s="101"/>
      <c r="BF20" s="101"/>
      <c r="BG20" s="101"/>
      <c r="BH20" s="101"/>
      <c r="BI20" s="101"/>
      <c r="BJ20" s="101"/>
      <c r="BK20" s="101"/>
      <c r="BL20" s="101"/>
      <c r="BM20" s="101"/>
      <c r="BN20" s="101"/>
      <c r="BO20" s="101"/>
      <c r="BP20" s="101"/>
      <c r="BQ20" s="101"/>
      <c r="BR20" s="101"/>
      <c r="BS20" s="101"/>
      <c r="BT20" s="101"/>
      <c r="BU20" s="101"/>
      <c r="BV20" s="101"/>
      <c r="BW20" s="101"/>
      <c r="BX20" s="101"/>
      <c r="BY20" s="101"/>
      <c r="BZ20" s="101"/>
      <c r="CA20" s="101"/>
      <c r="CB20" s="101"/>
      <c r="CC20" s="101"/>
      <c r="CD20" s="101"/>
      <c r="CE20" s="101"/>
      <c r="CF20" s="101"/>
      <c r="CG20" s="101"/>
      <c r="CH20" s="101"/>
      <c r="CI20" s="101"/>
      <c r="CJ20" s="101"/>
      <c r="CK20" s="101"/>
      <c r="CL20" s="101"/>
      <c r="CM20" s="101"/>
      <c r="CN20" s="101"/>
      <c r="CO20" s="101"/>
      <c r="CP20" s="101"/>
      <c r="CQ20" s="101"/>
      <c r="CR20" s="101"/>
      <c r="CS20" s="101"/>
      <c r="CT20" s="101"/>
      <c r="CU20" s="101"/>
      <c r="CV20" s="101"/>
      <c r="CW20" s="101"/>
      <c r="CX20" s="101"/>
      <c r="CY20" s="101"/>
      <c r="CZ20" s="101"/>
      <c r="DA20" s="101"/>
      <c r="DB20" s="101"/>
      <c r="DC20" s="101"/>
      <c r="DD20" s="101"/>
      <c r="DE20" s="101"/>
      <c r="DF20" s="101"/>
      <c r="DG20" s="101"/>
      <c r="DH20" s="101"/>
      <c r="DI20" s="101"/>
      <c r="DJ20" s="101"/>
      <c r="DK20" s="101"/>
      <c r="DL20" s="101"/>
      <c r="DM20" s="101"/>
      <c r="DN20" s="101"/>
      <c r="DO20" s="101"/>
      <c r="DP20" s="101"/>
      <c r="DQ20" s="101"/>
      <c r="DR20" s="101"/>
      <c r="DS20" s="101"/>
      <c r="DT20" s="101"/>
      <c r="DU20" s="101"/>
      <c r="DV20" s="101"/>
      <c r="DW20" s="101"/>
      <c r="DX20" s="101"/>
      <c r="DY20" s="101"/>
      <c r="DZ20" s="101"/>
      <c r="EA20" s="101"/>
      <c r="EB20" s="101"/>
      <c r="EC20" s="101"/>
      <c r="ED20" s="101"/>
      <c r="EE20" s="101"/>
      <c r="EF20" s="101"/>
      <c r="EG20" s="101"/>
      <c r="EH20" s="101"/>
      <c r="EI20" s="101"/>
      <c r="EJ20" s="101"/>
      <c r="EK20" s="101"/>
      <c r="EL20" s="101"/>
      <c r="EM20" s="101"/>
      <c r="EN20" s="101"/>
      <c r="EO20" s="101"/>
      <c r="EP20" s="101"/>
      <c r="EQ20" s="101"/>
      <c r="ER20" s="101"/>
      <c r="ES20" s="101"/>
      <c r="ET20" s="101"/>
      <c r="EU20" s="101"/>
      <c r="EV20" s="101"/>
      <c r="EW20" s="101"/>
      <c r="EX20" s="101"/>
      <c r="EY20" s="101"/>
      <c r="EZ20" s="101"/>
      <c r="FA20" s="101"/>
      <c r="FB20" s="101"/>
      <c r="FC20" s="101"/>
      <c r="FD20" s="101"/>
      <c r="FE20" s="101"/>
      <c r="FF20" s="101"/>
      <c r="FG20" s="101"/>
      <c r="FH20" s="101"/>
      <c r="FI20" s="101"/>
      <c r="FJ20" s="101"/>
      <c r="FK20" s="101"/>
      <c r="FL20" s="101"/>
      <c r="FM20" s="101"/>
      <c r="FN20" s="101"/>
      <c r="FO20" s="101"/>
      <c r="FP20" s="101"/>
      <c r="FQ20" s="101"/>
      <c r="FR20" s="101"/>
      <c r="FS20" s="101"/>
      <c r="FT20" s="101"/>
      <c r="FU20" s="101"/>
      <c r="FV20" s="101"/>
      <c r="FW20" s="101"/>
      <c r="FX20" s="101"/>
      <c r="FY20" s="101"/>
      <c r="FZ20" s="101"/>
      <c r="GA20" s="101"/>
      <c r="GB20" s="101"/>
      <c r="GC20" s="101"/>
      <c r="GD20" s="101"/>
      <c r="GE20" s="101"/>
      <c r="GF20" s="101"/>
      <c r="GG20" s="101"/>
      <c r="GH20" s="101"/>
      <c r="GI20" s="101"/>
      <c r="GJ20" s="101"/>
      <c r="GK20" s="101"/>
      <c r="GL20" s="101"/>
      <c r="GM20" s="101"/>
      <c r="GN20" s="101"/>
      <c r="GO20" s="101"/>
      <c r="GP20" s="101"/>
      <c r="GQ20" s="101"/>
      <c r="GR20" s="101"/>
      <c r="GS20" s="101"/>
      <c r="GT20" s="101"/>
      <c r="GU20" s="101"/>
      <c r="GV20" s="101"/>
      <c r="GW20" s="101"/>
      <c r="GX20" s="101"/>
      <c r="GY20" s="101"/>
      <c r="GZ20" s="101"/>
      <c r="HA20" s="101"/>
      <c r="HB20" s="101"/>
      <c r="HC20" s="101"/>
      <c r="HD20" s="101"/>
      <c r="HE20" s="101"/>
      <c r="HF20" s="101"/>
      <c r="HG20" s="101"/>
      <c r="HH20" s="101"/>
      <c r="HI20" s="101"/>
      <c r="HJ20" s="101"/>
      <c r="HK20" s="101"/>
      <c r="HL20" s="101"/>
      <c r="HM20" s="101"/>
      <c r="HN20" s="101"/>
      <c r="HO20" s="101"/>
      <c r="HP20" s="101"/>
      <c r="HQ20" s="101"/>
      <c r="HR20" s="101"/>
      <c r="HS20" s="101"/>
      <c r="HT20" s="101"/>
      <c r="HU20" s="101"/>
      <c r="HV20" s="101"/>
      <c r="HW20" s="101"/>
      <c r="HX20" s="101"/>
      <c r="HY20" s="101"/>
      <c r="HZ20" s="101"/>
      <c r="IA20" s="101"/>
      <c r="IB20" s="101"/>
      <c r="IC20" s="101"/>
      <c r="ID20" s="101"/>
      <c r="IE20" s="101"/>
      <c r="IF20" s="101"/>
      <c r="IG20" s="101"/>
      <c r="IH20" s="101"/>
      <c r="II20" s="101"/>
      <c r="IJ20" s="101"/>
      <c r="IK20" s="101"/>
      <c r="IL20" s="101"/>
      <c r="IM20" s="101"/>
      <c r="IN20" s="101"/>
      <c r="IO20" s="101"/>
      <c r="IP20" s="101"/>
      <c r="IQ20" s="101"/>
      <c r="IR20" s="101"/>
      <c r="IS20" s="101"/>
      <c r="IT20" s="101"/>
      <c r="IU20" s="101"/>
      <c r="IV20" s="101"/>
      <c r="IW20" s="101"/>
      <c r="IX20" s="101"/>
      <c r="IY20" s="101"/>
      <c r="IZ20" s="101"/>
      <c r="JA20" s="101"/>
      <c r="JB20" s="101"/>
      <c r="JC20" s="101"/>
      <c r="JD20" s="101"/>
      <c r="JE20" s="101"/>
      <c r="JF20" s="101"/>
      <c r="JG20" s="101"/>
      <c r="JH20" s="101"/>
      <c r="JI20" s="101"/>
      <c r="JJ20" s="101"/>
      <c r="JK20" s="101"/>
      <c r="JL20" s="101"/>
      <c r="JM20" s="101"/>
      <c r="JN20" s="101"/>
      <c r="JO20" s="101"/>
      <c r="JP20" s="101"/>
      <c r="JQ20" s="101"/>
      <c r="JR20" s="101"/>
      <c r="JS20" s="101"/>
      <c r="JT20" s="101"/>
      <c r="JU20" s="101"/>
      <c r="JV20" s="101"/>
      <c r="JW20" s="101"/>
      <c r="JX20" s="101"/>
      <c r="JY20" s="101"/>
      <c r="JZ20" s="101"/>
      <c r="KA20" s="101"/>
      <c r="KB20" s="101"/>
      <c r="KC20" s="101"/>
      <c r="KD20" s="101"/>
      <c r="KE20" s="101"/>
      <c r="KF20" s="101"/>
      <c r="KG20" s="101"/>
      <c r="KH20" s="101"/>
      <c r="KI20" s="101"/>
      <c r="KJ20" s="101"/>
      <c r="KK20" s="101"/>
      <c r="KL20" s="101"/>
      <c r="KM20" s="101"/>
      <c r="KN20" s="101"/>
      <c r="KO20" s="101"/>
      <c r="KP20" s="101"/>
      <c r="KQ20" s="101"/>
      <c r="KR20" s="101"/>
      <c r="KS20" s="101"/>
      <c r="KT20" s="101"/>
      <c r="KU20" s="101"/>
      <c r="KV20" s="101"/>
      <c r="KW20" s="101"/>
      <c r="KX20" s="101"/>
      <c r="KY20" s="101"/>
      <c r="KZ20" s="101"/>
      <c r="LA20" s="101"/>
      <c r="LB20" s="101"/>
      <c r="LC20" s="101"/>
      <c r="LD20" s="101"/>
      <c r="LE20" s="101"/>
      <c r="LF20" s="101"/>
      <c r="LG20" s="101"/>
      <c r="LH20" s="101"/>
      <c r="LI20" s="101"/>
      <c r="LJ20" s="101"/>
      <c r="LK20" s="101"/>
      <c r="LL20" s="101"/>
      <c r="LM20" s="101"/>
      <c r="LN20" s="101"/>
      <c r="LO20" s="101"/>
      <c r="LP20" s="101"/>
      <c r="LQ20" s="101"/>
      <c r="LR20" s="101"/>
      <c r="LS20" s="101"/>
      <c r="LT20" s="101"/>
      <c r="LU20" s="101"/>
      <c r="LV20" s="101"/>
      <c r="LW20" s="101"/>
      <c r="LX20" s="101"/>
      <c r="LY20" s="101"/>
      <c r="LZ20" s="101"/>
      <c r="MA20" s="101"/>
      <c r="MB20" s="101"/>
      <c r="MC20" s="101"/>
      <c r="MD20" s="101"/>
      <c r="ME20" s="101"/>
      <c r="MF20" s="101"/>
      <c r="MG20" s="101"/>
      <c r="MH20" s="101"/>
      <c r="MI20" s="101"/>
      <c r="MJ20" s="101"/>
      <c r="MK20" s="101"/>
      <c r="ML20" s="101"/>
      <c r="MM20" s="101"/>
      <c r="MN20" s="101"/>
      <c r="MO20" s="101"/>
      <c r="MP20" s="101"/>
      <c r="MQ20" s="101"/>
      <c r="MR20" s="101"/>
      <c r="MS20" s="101"/>
      <c r="MT20" s="101"/>
      <c r="MU20" s="101"/>
      <c r="MV20" s="101"/>
      <c r="MW20" s="101"/>
      <c r="MX20" s="101"/>
      <c r="MY20" s="101"/>
      <c r="MZ20" s="101"/>
      <c r="NA20" s="101"/>
      <c r="NB20" s="101"/>
      <c r="NC20" s="101"/>
      <c r="ND20" s="101"/>
      <c r="NE20" s="101"/>
      <c r="NF20" s="101"/>
      <c r="NG20" s="101"/>
      <c r="NH20" s="101"/>
      <c r="NI20" s="101"/>
      <c r="NJ20" s="101"/>
      <c r="NK20" s="101"/>
      <c r="NL20" s="101"/>
      <c r="NM20" s="101"/>
      <c r="NN20" s="101"/>
      <c r="NO20" s="101"/>
      <c r="NP20" s="101"/>
      <c r="NQ20" s="101"/>
      <c r="NR20" s="101"/>
      <c r="NS20" s="101"/>
      <c r="NT20" s="101"/>
      <c r="NU20" s="101"/>
      <c r="NV20" s="101"/>
      <c r="NW20" s="101"/>
      <c r="NX20" s="101"/>
      <c r="NY20" s="101"/>
      <c r="NZ20" s="101"/>
      <c r="OA20" s="101"/>
      <c r="OB20" s="101"/>
      <c r="OC20" s="101"/>
      <c r="OD20" s="101"/>
      <c r="OE20" s="101"/>
      <c r="OF20" s="101"/>
      <c r="OG20" s="101"/>
      <c r="OH20" s="101"/>
      <c r="OI20" s="101"/>
      <c r="OJ20" s="101"/>
      <c r="OK20" s="101"/>
      <c r="OL20" s="101"/>
      <c r="OM20" s="101"/>
      <c r="ON20" s="101"/>
      <c r="OO20" s="101"/>
      <c r="OP20" s="101"/>
      <c r="OQ20" s="101"/>
      <c r="OR20" s="101"/>
      <c r="OS20" s="101"/>
      <c r="OT20" s="101"/>
      <c r="OU20" s="101"/>
      <c r="OV20" s="101"/>
      <c r="OW20" s="101"/>
      <c r="OX20" s="101"/>
      <c r="OY20" s="101"/>
      <c r="OZ20" s="101"/>
      <c r="PA20" s="101"/>
      <c r="PB20" s="101"/>
      <c r="PC20" s="101"/>
      <c r="PD20" s="101"/>
      <c r="PE20" s="101"/>
      <c r="PF20" s="101"/>
      <c r="PG20" s="101"/>
      <c r="PH20" s="101"/>
      <c r="PI20" s="101"/>
      <c r="PJ20" s="101"/>
      <c r="PK20" s="101"/>
      <c r="PL20" s="101"/>
      <c r="PM20" s="101"/>
      <c r="PN20" s="101"/>
      <c r="PO20" s="101"/>
      <c r="PP20" s="101"/>
      <c r="PQ20" s="101"/>
      <c r="PR20" s="101"/>
      <c r="PS20" s="101"/>
      <c r="PT20" s="101"/>
      <c r="PU20" s="101"/>
      <c r="PV20" s="101"/>
      <c r="PW20" s="101"/>
      <c r="PX20" s="101"/>
      <c r="PY20" s="101"/>
      <c r="PZ20" s="101"/>
      <c r="QA20" s="101"/>
      <c r="QB20" s="101"/>
      <c r="QC20" s="101"/>
      <c r="QD20" s="101"/>
      <c r="QE20" s="101"/>
      <c r="QF20" s="101"/>
      <c r="QG20" s="101"/>
      <c r="QH20" s="101"/>
      <c r="QI20" s="101"/>
      <c r="QJ20" s="101"/>
      <c r="QK20" s="101"/>
      <c r="QL20" s="101"/>
      <c r="QM20" s="101"/>
      <c r="QN20" s="101"/>
      <c r="QO20" s="101"/>
      <c r="QP20" s="101"/>
      <c r="QQ20" s="101"/>
      <c r="QR20" s="101"/>
      <c r="QS20" s="101"/>
      <c r="QT20" s="101"/>
      <c r="QU20" s="101"/>
      <c r="QV20" s="101"/>
      <c r="QW20" s="101"/>
      <c r="QX20" s="101"/>
      <c r="QY20" s="101"/>
      <c r="QZ20" s="101"/>
      <c r="RA20" s="101"/>
      <c r="RB20" s="101"/>
      <c r="RC20" s="101"/>
      <c r="RD20" s="101"/>
      <c r="RE20" s="101"/>
      <c r="RF20" s="101"/>
      <c r="RG20" s="101"/>
      <c r="RH20" s="101"/>
      <c r="RI20" s="101"/>
      <c r="RJ20" s="101"/>
      <c r="RK20" s="101"/>
      <c r="RL20" s="101"/>
      <c r="RM20" s="101"/>
      <c r="RN20" s="101"/>
      <c r="RO20" s="101"/>
      <c r="RP20" s="101"/>
      <c r="RQ20" s="101"/>
      <c r="RR20" s="101"/>
      <c r="RS20" s="101"/>
      <c r="RT20" s="101"/>
      <c r="RU20" s="101"/>
      <c r="RV20" s="101"/>
      <c r="RW20" s="101"/>
      <c r="RX20" s="101"/>
      <c r="RY20" s="101"/>
      <c r="RZ20" s="101"/>
      <c r="SA20" s="101"/>
      <c r="SB20" s="101"/>
      <c r="SC20" s="101"/>
      <c r="SD20" s="101"/>
      <c r="SE20" s="101"/>
      <c r="SF20" s="101"/>
      <c r="SG20" s="101"/>
      <c r="SH20" s="101"/>
      <c r="SI20" s="101"/>
      <c r="SJ20" s="101"/>
      <c r="SK20" s="101"/>
      <c r="SL20" s="101"/>
      <c r="SM20" s="101"/>
      <c r="SN20" s="101"/>
      <c r="SO20" s="101"/>
      <c r="SP20" s="101"/>
      <c r="SQ20" s="101"/>
      <c r="SR20" s="101"/>
      <c r="SS20" s="101"/>
      <c r="ST20" s="101"/>
      <c r="SU20" s="101"/>
      <c r="SV20" s="101"/>
      <c r="SW20" s="101"/>
      <c r="SX20" s="101"/>
      <c r="SY20" s="101"/>
      <c r="SZ20" s="101"/>
      <c r="TA20" s="101"/>
      <c r="TB20" s="101"/>
      <c r="TC20" s="101"/>
      <c r="TD20" s="101"/>
      <c r="TE20" s="101"/>
      <c r="TF20" s="101"/>
      <c r="TG20" s="101"/>
      <c r="TH20" s="101"/>
      <c r="TI20" s="101"/>
      <c r="TJ20" s="101"/>
      <c r="TK20" s="101"/>
      <c r="TL20" s="101"/>
      <c r="TM20" s="101"/>
      <c r="TN20" s="101"/>
      <c r="TO20" s="101"/>
      <c r="TP20" s="101"/>
      <c r="TQ20" s="101"/>
      <c r="TR20" s="101"/>
      <c r="TS20" s="101"/>
      <c r="TT20" s="101"/>
      <c r="TU20" s="101"/>
      <c r="TV20" s="101"/>
      <c r="TW20" s="101"/>
      <c r="TX20" s="101"/>
      <c r="TY20" s="101"/>
      <c r="TZ20" s="101"/>
      <c r="UA20" s="101"/>
      <c r="UB20" s="101"/>
      <c r="UC20" s="101"/>
      <c r="UD20" s="101"/>
      <c r="UE20" s="101"/>
      <c r="UF20" s="101"/>
      <c r="UG20" s="101"/>
      <c r="UH20" s="101"/>
      <c r="UI20" s="101"/>
      <c r="UJ20" s="101"/>
      <c r="UK20" s="101"/>
      <c r="UL20" s="101"/>
      <c r="UM20" s="101"/>
      <c r="UN20" s="101"/>
      <c r="UO20" s="101"/>
      <c r="UP20" s="101"/>
      <c r="UQ20" s="101"/>
      <c r="UR20" s="101"/>
      <c r="US20" s="101"/>
      <c r="UT20" s="101"/>
      <c r="UU20" s="101"/>
      <c r="UV20" s="101"/>
      <c r="UW20" s="101"/>
      <c r="UX20" s="101"/>
      <c r="UY20" s="101"/>
      <c r="UZ20" s="101"/>
      <c r="VA20" s="101"/>
      <c r="VB20" s="101"/>
      <c r="VC20" s="101"/>
      <c r="VD20" s="101"/>
      <c r="VE20" s="101"/>
      <c r="VF20" s="101"/>
      <c r="VG20" s="101"/>
      <c r="VH20" s="101"/>
      <c r="VI20" s="101"/>
      <c r="VJ20" s="101"/>
      <c r="VK20" s="101"/>
      <c r="VL20" s="101"/>
      <c r="VM20" s="101"/>
      <c r="VN20" s="101"/>
      <c r="VO20" s="101"/>
      <c r="VP20" s="101"/>
      <c r="VQ20" s="101"/>
      <c r="VR20" s="101"/>
      <c r="VS20" s="101"/>
      <c r="VT20" s="101"/>
      <c r="VU20" s="101"/>
      <c r="VV20" s="101"/>
      <c r="VW20" s="101"/>
      <c r="VX20" s="101"/>
      <c r="VY20" s="101"/>
      <c r="VZ20" s="101"/>
      <c r="WA20" s="101"/>
      <c r="WB20" s="101"/>
      <c r="WC20" s="101"/>
      <c r="WD20" s="101"/>
      <c r="WE20" s="101"/>
      <c r="WF20" s="101"/>
      <c r="WG20" s="101"/>
      <c r="WH20" s="101"/>
      <c r="WI20" s="101"/>
      <c r="WJ20" s="101"/>
      <c r="WK20" s="101"/>
      <c r="WL20" s="101"/>
      <c r="WM20" s="101"/>
      <c r="WN20" s="101"/>
      <c r="WO20" s="101"/>
      <c r="WP20" s="101"/>
      <c r="WQ20" s="101"/>
      <c r="WR20" s="101"/>
      <c r="WS20" s="101"/>
      <c r="WT20" s="101"/>
      <c r="WU20" s="101"/>
      <c r="WV20" s="101"/>
      <c r="WW20" s="101"/>
      <c r="WX20" s="101"/>
      <c r="WY20" s="101"/>
      <c r="WZ20" s="101"/>
      <c r="XA20" s="101"/>
      <c r="XB20" s="101"/>
      <c r="XC20" s="101"/>
      <c r="XD20" s="101"/>
      <c r="XE20" s="101"/>
      <c r="XF20" s="101"/>
      <c r="XG20" s="101"/>
      <c r="XH20" s="101"/>
      <c r="XI20" s="101"/>
      <c r="XJ20" s="101"/>
      <c r="XK20" s="101"/>
      <c r="XL20" s="101"/>
      <c r="XM20" s="101"/>
      <c r="XN20" s="101"/>
      <c r="XO20" s="101"/>
      <c r="XP20" s="101"/>
      <c r="XQ20" s="101"/>
      <c r="XR20" s="101"/>
      <c r="XS20" s="101"/>
      <c r="XT20" s="101"/>
      <c r="XU20" s="101"/>
      <c r="XV20" s="101"/>
      <c r="XW20" s="101"/>
      <c r="XX20" s="101"/>
      <c r="XY20" s="101"/>
      <c r="XZ20" s="101"/>
      <c r="YA20" s="101"/>
      <c r="YB20" s="101"/>
      <c r="YC20" s="101"/>
      <c r="YD20" s="101"/>
      <c r="YE20" s="101"/>
      <c r="YF20" s="101"/>
      <c r="YG20" s="101"/>
      <c r="YH20" s="101"/>
      <c r="YI20" s="101"/>
      <c r="YJ20" s="101"/>
      <c r="YK20" s="101"/>
      <c r="YL20" s="101"/>
      <c r="YM20" s="101"/>
      <c r="YN20" s="101"/>
      <c r="YO20" s="101"/>
      <c r="YP20" s="101"/>
      <c r="YQ20" s="101"/>
      <c r="YR20" s="101"/>
      <c r="YS20" s="101"/>
      <c r="YT20" s="101"/>
      <c r="YU20" s="101"/>
      <c r="YV20" s="101"/>
      <c r="YW20" s="101"/>
      <c r="YX20" s="101"/>
      <c r="YY20" s="101"/>
      <c r="YZ20" s="101"/>
      <c r="ZA20" s="101"/>
      <c r="ZB20" s="101"/>
      <c r="ZC20" s="101"/>
      <c r="ZD20" s="101"/>
      <c r="ZE20" s="101"/>
      <c r="ZF20" s="101"/>
      <c r="ZG20" s="101"/>
      <c r="ZH20" s="101"/>
      <c r="ZI20" s="101"/>
      <c r="ZJ20" s="101"/>
      <c r="ZK20" s="101"/>
      <c r="ZL20" s="101"/>
      <c r="ZM20" s="101"/>
      <c r="ZN20" s="101"/>
      <c r="ZO20" s="101"/>
      <c r="ZP20" s="101"/>
      <c r="ZQ20" s="101"/>
      <c r="ZR20" s="101"/>
      <c r="ZS20" s="101"/>
      <c r="ZT20" s="101"/>
      <c r="ZU20" s="101"/>
      <c r="ZV20" s="101"/>
      <c r="ZW20" s="101"/>
      <c r="ZX20" s="101"/>
      <c r="ZY20" s="101"/>
      <c r="ZZ20" s="101"/>
      <c r="AAA20" s="101"/>
      <c r="AAB20" s="101"/>
      <c r="AAC20" s="101"/>
      <c r="AAD20" s="101"/>
      <c r="AAE20" s="101"/>
      <c r="AAF20" s="101"/>
      <c r="AAG20" s="101"/>
      <c r="AAH20" s="101"/>
      <c r="AAI20" s="101"/>
      <c r="AAJ20" s="101"/>
      <c r="AAK20" s="101"/>
      <c r="AAL20" s="101"/>
      <c r="AAM20" s="101"/>
      <c r="AAN20" s="101"/>
      <c r="AAO20" s="101"/>
      <c r="AAP20" s="101"/>
      <c r="AAQ20" s="101"/>
      <c r="AAR20" s="101"/>
      <c r="AAS20" s="101"/>
      <c r="AAT20" s="101"/>
      <c r="AAU20" s="101"/>
      <c r="AAV20" s="101"/>
      <c r="AAW20" s="101"/>
      <c r="AAX20" s="101"/>
      <c r="AAY20" s="101"/>
      <c r="AAZ20" s="101"/>
      <c r="ABA20" s="101"/>
      <c r="ABB20" s="101"/>
      <c r="ABC20" s="101"/>
      <c r="ABD20" s="101"/>
      <c r="ABE20" s="101"/>
      <c r="ABF20" s="101"/>
      <c r="ABG20" s="101"/>
      <c r="ABH20" s="101"/>
      <c r="ABI20" s="101"/>
      <c r="ABJ20" s="101"/>
      <c r="ABK20" s="101"/>
      <c r="ABL20" s="101"/>
      <c r="ABM20" s="101"/>
      <c r="ABN20" s="101"/>
      <c r="ABO20" s="101"/>
      <c r="ABP20" s="101"/>
      <c r="ABQ20" s="101"/>
      <c r="ABR20" s="101"/>
      <c r="ABS20" s="101"/>
      <c r="ABT20" s="101"/>
      <c r="ABU20" s="101"/>
      <c r="ABV20" s="101"/>
      <c r="ABW20" s="101"/>
      <c r="ABX20" s="101"/>
      <c r="ABY20" s="101"/>
      <c r="ABZ20" s="101"/>
      <c r="ACA20" s="101"/>
      <c r="ACB20" s="101"/>
      <c r="ACC20" s="101"/>
      <c r="ACD20" s="101"/>
      <c r="ACE20" s="101"/>
      <c r="ACF20" s="101"/>
      <c r="ACG20" s="101"/>
      <c r="ACH20" s="101"/>
      <c r="ACI20" s="101"/>
      <c r="ACJ20" s="101"/>
      <c r="ACK20" s="101"/>
      <c r="ACL20" s="101"/>
      <c r="ACM20" s="101"/>
      <c r="ACN20" s="101"/>
      <c r="ACO20" s="101"/>
      <c r="ACP20" s="101"/>
      <c r="ACQ20" s="101"/>
      <c r="ACR20" s="101"/>
      <c r="ACS20" s="101"/>
      <c r="ACT20" s="101"/>
      <c r="ACU20" s="101"/>
      <c r="ACV20" s="101"/>
      <c r="ACW20" s="101"/>
      <c r="ACX20" s="101"/>
      <c r="ACY20" s="101"/>
      <c r="ACZ20" s="101"/>
      <c r="ADA20" s="101"/>
      <c r="ADB20" s="101"/>
      <c r="ADC20" s="101"/>
      <c r="ADD20" s="101"/>
      <c r="ADE20" s="101"/>
      <c r="ADF20" s="101"/>
      <c r="ADG20" s="101"/>
      <c r="ADH20" s="101"/>
      <c r="ADI20" s="101"/>
      <c r="ADJ20" s="101"/>
      <c r="ADK20" s="101"/>
      <c r="ADL20" s="101"/>
      <c r="ADM20" s="101"/>
      <c r="ADN20" s="101"/>
      <c r="ADO20" s="101"/>
      <c r="ADP20" s="101"/>
      <c r="ADQ20" s="101"/>
      <c r="ADR20" s="101"/>
      <c r="ADS20" s="101"/>
      <c r="ADT20" s="101"/>
      <c r="ADU20" s="101"/>
      <c r="ADV20" s="101"/>
      <c r="ADW20" s="101"/>
      <c r="ADX20" s="101"/>
      <c r="ADY20" s="101"/>
      <c r="ADZ20" s="101"/>
      <c r="AEA20" s="101"/>
      <c r="AEB20" s="101"/>
      <c r="AEC20" s="101"/>
      <c r="AED20" s="101"/>
      <c r="AEE20" s="101"/>
      <c r="AEF20" s="101"/>
      <c r="AEG20" s="101"/>
      <c r="AEH20" s="101"/>
      <c r="AEI20" s="101"/>
      <c r="AEJ20" s="101"/>
      <c r="AEK20" s="101"/>
      <c r="AEL20" s="101"/>
      <c r="AEM20" s="101"/>
      <c r="AEN20" s="101"/>
      <c r="AEO20" s="101"/>
      <c r="AEP20" s="101"/>
      <c r="AEQ20" s="101"/>
      <c r="AER20" s="101"/>
      <c r="AES20" s="101"/>
      <c r="AET20" s="101"/>
      <c r="AEU20" s="101"/>
      <c r="AEV20" s="101"/>
      <c r="AEW20" s="101"/>
      <c r="AEX20" s="101"/>
      <c r="AEY20" s="101"/>
      <c r="AEZ20" s="101"/>
      <c r="AFA20" s="101"/>
      <c r="AFB20" s="101"/>
      <c r="AFC20" s="101"/>
      <c r="AFD20" s="101"/>
      <c r="AFE20" s="101"/>
      <c r="AFF20" s="101"/>
      <c r="AFG20" s="101"/>
      <c r="AFH20" s="101"/>
      <c r="AFI20" s="101"/>
      <c r="AFJ20" s="101"/>
      <c r="AFK20" s="101"/>
      <c r="AFL20" s="101"/>
      <c r="AFM20" s="101"/>
      <c r="AFN20" s="101"/>
      <c r="AFO20" s="101"/>
      <c r="AFP20" s="101"/>
      <c r="AFQ20" s="101"/>
      <c r="AFR20" s="101"/>
      <c r="AFS20" s="101"/>
      <c r="AFT20" s="101"/>
      <c r="AFU20" s="101"/>
      <c r="AFV20" s="101"/>
      <c r="AFW20" s="101"/>
      <c r="AFX20" s="101"/>
      <c r="AFY20" s="101"/>
      <c r="AFZ20" s="101"/>
      <c r="AGA20" s="101"/>
      <c r="AGB20" s="101"/>
      <c r="AGC20" s="101"/>
      <c r="AGD20" s="101"/>
      <c r="AGE20" s="101"/>
      <c r="AGF20" s="101"/>
      <c r="AGG20" s="101"/>
      <c r="AGH20" s="101"/>
      <c r="AGI20" s="101"/>
      <c r="AGJ20" s="101"/>
      <c r="AGK20" s="101"/>
      <c r="AGL20" s="101"/>
      <c r="AGM20" s="101"/>
      <c r="AGN20" s="101"/>
      <c r="AGO20" s="101"/>
      <c r="AGP20" s="101"/>
      <c r="AGQ20" s="101"/>
      <c r="AGR20" s="101"/>
      <c r="AGS20" s="101"/>
      <c r="AGT20" s="101"/>
      <c r="AGU20" s="101"/>
      <c r="AGV20" s="101"/>
      <c r="AGW20" s="101"/>
      <c r="AGX20" s="101"/>
      <c r="AGY20" s="101"/>
      <c r="AGZ20" s="101"/>
      <c r="AHA20" s="101"/>
      <c r="AHB20" s="101"/>
      <c r="AHC20" s="101"/>
      <c r="AHD20" s="101"/>
      <c r="AHE20" s="101"/>
      <c r="AHF20" s="101"/>
      <c r="AHG20" s="101"/>
      <c r="AHH20" s="101"/>
      <c r="AHI20" s="101"/>
      <c r="AHJ20" s="101"/>
      <c r="AHK20" s="101"/>
      <c r="AHL20" s="101"/>
      <c r="AHM20" s="101"/>
      <c r="AHN20" s="101"/>
      <c r="AHO20" s="101"/>
      <c r="AHP20" s="101"/>
      <c r="AHQ20" s="101"/>
      <c r="AHR20" s="101"/>
      <c r="AHS20" s="101"/>
      <c r="AHT20" s="101"/>
      <c r="AHU20" s="101"/>
      <c r="AHV20" s="101"/>
      <c r="AHW20" s="101"/>
      <c r="AHX20" s="101"/>
      <c r="AHY20" s="101"/>
      <c r="AHZ20" s="101"/>
      <c r="AIA20" s="101"/>
      <c r="AIB20" s="101"/>
      <c r="AIC20" s="101"/>
      <c r="AID20" s="101"/>
      <c r="AIE20" s="101"/>
      <c r="AIF20" s="101"/>
      <c r="AIG20" s="101"/>
      <c r="AIH20" s="101"/>
      <c r="AII20" s="101"/>
      <c r="AIJ20" s="101"/>
      <c r="AIK20" s="101"/>
      <c r="AIL20" s="101"/>
      <c r="AIM20" s="101"/>
      <c r="AIN20" s="101"/>
      <c r="AIO20" s="101"/>
      <c r="AIP20" s="101"/>
      <c r="AIQ20" s="101"/>
      <c r="AIR20" s="101"/>
      <c r="AIS20" s="101"/>
      <c r="AIT20" s="101"/>
      <c r="AIU20" s="101"/>
      <c r="AIV20" s="101"/>
      <c r="AIW20" s="101"/>
      <c r="AIX20" s="101"/>
      <c r="AIY20" s="101"/>
      <c r="AIZ20" s="101"/>
      <c r="AJA20" s="101"/>
      <c r="AJB20" s="101"/>
      <c r="AJC20" s="101"/>
      <c r="AJD20" s="101"/>
      <c r="AJE20" s="101"/>
      <c r="AJF20" s="101"/>
      <c r="AJG20" s="101"/>
      <c r="AJH20" s="101"/>
      <c r="AJI20" s="101"/>
      <c r="AJJ20" s="101"/>
      <c r="AJK20" s="101"/>
      <c r="AJL20" s="101"/>
      <c r="AJM20" s="101"/>
      <c r="AJN20" s="101"/>
      <c r="AJO20" s="101"/>
      <c r="AJP20" s="101"/>
      <c r="AJQ20" s="101"/>
      <c r="AJR20" s="101"/>
      <c r="AJS20" s="101"/>
      <c r="AJT20" s="101"/>
      <c r="AJU20" s="101"/>
      <c r="AJV20" s="101"/>
      <c r="AJW20" s="101"/>
      <c r="AJX20" s="101"/>
      <c r="AJY20" s="101"/>
      <c r="AJZ20" s="101"/>
      <c r="AKA20" s="101"/>
      <c r="AKB20" s="101"/>
      <c r="AKC20" s="101"/>
      <c r="AKD20" s="101"/>
      <c r="AKE20" s="101"/>
      <c r="AKF20" s="101"/>
      <c r="AKG20" s="101"/>
      <c r="AKH20" s="101"/>
      <c r="AKI20" s="101"/>
      <c r="AKJ20" s="101"/>
      <c r="AKK20" s="101"/>
      <c r="AKL20" s="101"/>
      <c r="AKM20" s="101"/>
      <c r="AKN20" s="101"/>
      <c r="AKO20" s="101"/>
      <c r="AKP20" s="101"/>
      <c r="AKQ20" s="101"/>
      <c r="AKR20" s="101"/>
      <c r="AKS20" s="101"/>
      <c r="AKT20" s="101"/>
      <c r="AKU20" s="101"/>
      <c r="AKV20" s="101"/>
      <c r="AKW20" s="101"/>
      <c r="AKX20" s="101"/>
      <c r="AKY20" s="101"/>
      <c r="AKZ20" s="101"/>
      <c r="ALA20" s="101"/>
      <c r="ALB20" s="101"/>
      <c r="ALC20" s="101"/>
      <c r="ALD20" s="101"/>
      <c r="ALE20" s="101"/>
      <c r="ALF20" s="101"/>
      <c r="ALG20" s="101"/>
      <c r="ALH20" s="101"/>
      <c r="ALI20" s="101"/>
      <c r="ALJ20" s="101"/>
      <c r="ALK20" s="101"/>
      <c r="ALL20" s="101"/>
      <c r="ALM20" s="101"/>
      <c r="ALN20" s="101"/>
      <c r="ALO20" s="101"/>
      <c r="ALP20" s="101"/>
      <c r="ALQ20" s="101"/>
      <c r="ALR20" s="101"/>
      <c r="ALS20" s="101"/>
      <c r="ALT20" s="101"/>
      <c r="ALU20" s="101"/>
      <c r="ALV20" s="101"/>
      <c r="ALW20" s="101"/>
      <c r="ALX20" s="101"/>
      <c r="ALY20" s="101"/>
      <c r="ALZ20" s="101"/>
      <c r="AMA20" s="101"/>
      <c r="AMB20" s="101"/>
      <c r="AMC20" s="101"/>
      <c r="AMD20" s="101"/>
      <c r="AME20" s="101"/>
      <c r="AMF20" s="101"/>
      <c r="AMG20" s="101"/>
      <c r="AMH20" s="101"/>
      <c r="AMI20" s="101"/>
      <c r="AMJ20" s="101"/>
      <c r="AMK20" s="101"/>
      <c r="AML20" s="101"/>
      <c r="AMM20" s="101"/>
      <c r="AMN20" s="101"/>
      <c r="AMO20" s="101"/>
      <c r="AMP20" s="101"/>
      <c r="AMQ20" s="101"/>
      <c r="AMR20" s="101"/>
      <c r="AMS20" s="101"/>
      <c r="AMT20" s="101"/>
      <c r="AMU20" s="101"/>
      <c r="AMV20" s="101"/>
      <c r="AMW20" s="101"/>
      <c r="AMX20" s="101"/>
      <c r="AMY20" s="101"/>
      <c r="AMZ20" s="101"/>
      <c r="ANA20" s="101"/>
      <c r="ANB20" s="101"/>
      <c r="ANC20" s="101"/>
      <c r="AND20" s="101"/>
      <c r="ANE20" s="101"/>
      <c r="ANF20" s="101"/>
      <c r="ANG20" s="101"/>
      <c r="ANH20" s="101"/>
      <c r="ANI20" s="101"/>
      <c r="ANJ20" s="101"/>
      <c r="ANK20" s="101"/>
      <c r="ANL20" s="101"/>
      <c r="ANM20" s="101"/>
      <c r="ANN20" s="101"/>
      <c r="ANO20" s="101"/>
      <c r="ANP20" s="101"/>
      <c r="ANQ20" s="101"/>
      <c r="ANR20" s="101"/>
      <c r="ANS20" s="101"/>
      <c r="ANT20" s="101"/>
      <c r="ANU20" s="101"/>
      <c r="ANV20" s="101"/>
      <c r="ANW20" s="101"/>
      <c r="ANX20" s="101"/>
      <c r="ANY20" s="101"/>
      <c r="ANZ20" s="101"/>
      <c r="AOA20" s="101"/>
      <c r="AOB20" s="101"/>
      <c r="AOC20" s="101"/>
      <c r="AOD20" s="101"/>
      <c r="AOE20" s="101"/>
      <c r="AOF20" s="101"/>
      <c r="AOG20" s="101"/>
      <c r="AOH20" s="101"/>
      <c r="AOI20" s="101"/>
      <c r="AOJ20" s="101"/>
      <c r="AOK20" s="101"/>
      <c r="AOL20" s="101"/>
      <c r="AOM20" s="101"/>
      <c r="AON20" s="101"/>
      <c r="AOO20" s="101"/>
      <c r="AOP20" s="101"/>
      <c r="AOQ20" s="101"/>
      <c r="AOR20" s="101"/>
      <c r="AOS20" s="101"/>
      <c r="AOT20" s="101"/>
      <c r="AOU20" s="101"/>
      <c r="AOV20" s="101"/>
      <c r="AOW20" s="101"/>
      <c r="AOX20" s="101"/>
      <c r="AOY20" s="101"/>
      <c r="AOZ20" s="101"/>
      <c r="APA20" s="101"/>
      <c r="APB20" s="101"/>
      <c r="APC20" s="101"/>
      <c r="APD20" s="101"/>
      <c r="APE20" s="101"/>
      <c r="APF20" s="101"/>
      <c r="APG20" s="101"/>
      <c r="APH20" s="101"/>
      <c r="API20" s="101"/>
      <c r="APJ20" s="101"/>
      <c r="APK20" s="101"/>
      <c r="APL20" s="101"/>
      <c r="APM20" s="101"/>
      <c r="APN20" s="101"/>
      <c r="APO20" s="101"/>
      <c r="APP20" s="101"/>
      <c r="APQ20" s="101"/>
      <c r="APR20" s="101"/>
      <c r="APS20" s="101"/>
      <c r="APT20" s="101"/>
      <c r="APU20" s="101"/>
      <c r="APV20" s="101"/>
      <c r="APW20" s="101"/>
      <c r="APX20" s="101"/>
      <c r="APY20" s="101"/>
      <c r="APZ20" s="101"/>
      <c r="AQA20" s="101"/>
      <c r="AQB20" s="101"/>
      <c r="AQC20" s="101"/>
      <c r="AQD20" s="101"/>
      <c r="AQE20" s="101"/>
      <c r="AQF20" s="101"/>
      <c r="AQG20" s="101"/>
      <c r="AQH20" s="101"/>
      <c r="AQI20" s="101"/>
      <c r="AQJ20" s="101"/>
      <c r="AQK20" s="101"/>
      <c r="AQL20" s="101"/>
      <c r="AQM20" s="101"/>
      <c r="AQN20" s="101"/>
      <c r="AQO20" s="101"/>
      <c r="AQP20" s="101"/>
      <c r="AQQ20" s="101"/>
      <c r="AQR20" s="101"/>
      <c r="AQS20" s="101"/>
      <c r="AQT20" s="101"/>
      <c r="AQU20" s="101"/>
      <c r="AQV20" s="101"/>
      <c r="AQW20" s="101"/>
      <c r="AQX20" s="101"/>
      <c r="AQY20" s="101"/>
      <c r="AQZ20" s="101"/>
      <c r="ARA20" s="101"/>
      <c r="ARB20" s="101"/>
      <c r="ARC20" s="101"/>
      <c r="ARD20" s="101"/>
      <c r="ARE20" s="101"/>
      <c r="ARF20" s="101"/>
      <c r="ARG20" s="101"/>
      <c r="ARH20" s="101"/>
      <c r="ARI20" s="101"/>
      <c r="ARJ20" s="101"/>
      <c r="ARK20" s="101"/>
      <c r="ARL20" s="101"/>
      <c r="ARM20" s="101"/>
      <c r="ARN20" s="101"/>
      <c r="ARO20" s="101"/>
      <c r="ARP20" s="101"/>
      <c r="ARQ20" s="101"/>
      <c r="ARR20" s="101"/>
      <c r="ARS20" s="101"/>
      <c r="ART20" s="101"/>
      <c r="ARU20" s="101"/>
      <c r="ARV20" s="101"/>
      <c r="ARW20" s="101"/>
      <c r="ARX20" s="101"/>
      <c r="ARY20" s="101"/>
      <c r="ARZ20" s="101"/>
      <c r="ASA20" s="101"/>
      <c r="ASB20" s="101"/>
      <c r="ASC20" s="101"/>
      <c r="ASD20" s="101"/>
      <c r="ASE20" s="101"/>
      <c r="ASF20" s="101"/>
      <c r="ASG20" s="101"/>
      <c r="ASH20" s="101"/>
      <c r="ASI20" s="101"/>
      <c r="ASJ20" s="101"/>
      <c r="ASK20" s="101"/>
      <c r="ASL20" s="101"/>
      <c r="ASM20" s="101"/>
      <c r="ASN20" s="101"/>
      <c r="ASO20" s="101"/>
      <c r="ASP20" s="101"/>
      <c r="ASQ20" s="101"/>
      <c r="ASR20" s="101"/>
      <c r="ASS20" s="101"/>
      <c r="AST20" s="101"/>
      <c r="ASU20" s="101"/>
      <c r="ASV20" s="101"/>
      <c r="ASW20" s="101"/>
      <c r="ASX20" s="101"/>
      <c r="ASY20" s="101"/>
      <c r="ASZ20" s="101"/>
      <c r="ATA20" s="101"/>
      <c r="ATB20" s="101"/>
      <c r="ATC20" s="101"/>
      <c r="ATD20" s="101"/>
      <c r="ATE20" s="101"/>
      <c r="ATF20" s="101"/>
      <c r="ATG20" s="101"/>
      <c r="ATH20" s="101"/>
      <c r="ATI20" s="101"/>
      <c r="ATJ20" s="101"/>
      <c r="ATK20" s="101"/>
      <c r="ATL20" s="101"/>
      <c r="ATM20" s="101"/>
      <c r="ATN20" s="101"/>
      <c r="ATO20" s="101"/>
      <c r="ATP20" s="101"/>
      <c r="ATQ20" s="101"/>
      <c r="ATR20" s="101"/>
      <c r="ATS20" s="101"/>
      <c r="ATT20" s="101"/>
      <c r="ATU20" s="101"/>
      <c r="ATV20" s="101"/>
      <c r="ATW20" s="101"/>
      <c r="ATX20" s="101"/>
      <c r="ATY20" s="101"/>
      <c r="ATZ20" s="101"/>
      <c r="AUA20" s="101"/>
      <c r="AUB20" s="101"/>
      <c r="AUC20" s="101"/>
      <c r="AUD20" s="101"/>
      <c r="AUE20" s="101"/>
      <c r="AUF20" s="101"/>
      <c r="AUG20" s="101"/>
      <c r="AUH20" s="101"/>
      <c r="AUI20" s="101"/>
      <c r="AUJ20" s="101"/>
      <c r="AUK20" s="101"/>
      <c r="AUL20" s="101"/>
      <c r="AUM20" s="101"/>
      <c r="AUN20" s="101"/>
      <c r="AUO20" s="101"/>
      <c r="AUP20" s="101"/>
      <c r="AUQ20" s="101"/>
      <c r="AUR20" s="101"/>
      <c r="AUS20" s="101"/>
      <c r="AUT20" s="101"/>
      <c r="AUU20" s="101"/>
      <c r="AUV20" s="101"/>
      <c r="AUW20" s="101"/>
      <c r="AUX20" s="101"/>
      <c r="AUY20" s="101"/>
      <c r="AUZ20" s="101"/>
      <c r="AVA20" s="101"/>
      <c r="AVB20" s="101"/>
      <c r="AVC20" s="101"/>
      <c r="AVD20" s="101"/>
      <c r="AVE20" s="101"/>
      <c r="AVF20" s="101"/>
      <c r="AVG20" s="101"/>
      <c r="AVH20" s="101"/>
      <c r="AVI20" s="101"/>
      <c r="AVJ20" s="101"/>
      <c r="AVK20" s="101"/>
      <c r="AVL20" s="101"/>
      <c r="AVM20" s="101"/>
      <c r="AVN20" s="101"/>
      <c r="AVO20" s="101"/>
      <c r="AVP20" s="101"/>
      <c r="AVQ20" s="101"/>
      <c r="AVR20" s="101"/>
      <c r="AVS20" s="101"/>
      <c r="AVT20" s="101"/>
      <c r="AVU20" s="101"/>
      <c r="AVV20" s="101"/>
      <c r="AVW20" s="101"/>
      <c r="AVX20" s="101"/>
      <c r="AVY20" s="101"/>
      <c r="AVZ20" s="101"/>
      <c r="AWA20" s="101"/>
      <c r="AWB20" s="101"/>
      <c r="AWC20" s="101"/>
      <c r="AWD20" s="101"/>
      <c r="AWE20" s="101"/>
      <c r="AWF20" s="101"/>
      <c r="AWG20" s="101"/>
      <c r="AWH20" s="101"/>
      <c r="AWI20" s="101"/>
      <c r="AWJ20" s="101"/>
      <c r="AWK20" s="101"/>
      <c r="AWL20" s="101"/>
      <c r="AWM20" s="101"/>
      <c r="AWN20" s="101"/>
      <c r="AWO20" s="101"/>
      <c r="AWP20" s="101"/>
      <c r="AWQ20" s="101"/>
      <c r="AWR20" s="101"/>
      <c r="AWS20" s="101"/>
      <c r="AWT20" s="101"/>
      <c r="AWU20" s="101"/>
      <c r="AWV20" s="101"/>
      <c r="AWW20" s="101"/>
      <c r="AWX20" s="101"/>
      <c r="AWY20" s="101"/>
      <c r="AWZ20" s="101"/>
      <c r="AXA20" s="101"/>
      <c r="AXB20" s="101"/>
      <c r="AXC20" s="101"/>
      <c r="AXD20" s="101"/>
      <c r="AXE20" s="101"/>
      <c r="AXF20" s="101"/>
      <c r="AXG20" s="101"/>
      <c r="AXH20" s="101"/>
      <c r="AXI20" s="101"/>
      <c r="AXJ20" s="101"/>
      <c r="AXK20" s="101"/>
      <c r="AXL20" s="101"/>
      <c r="AXM20" s="101"/>
      <c r="AXN20" s="101"/>
      <c r="AXO20" s="101"/>
      <c r="AXP20" s="101"/>
      <c r="AXQ20" s="101"/>
      <c r="AXR20" s="101"/>
      <c r="AXS20" s="101"/>
      <c r="AXT20" s="101"/>
      <c r="AXU20" s="101"/>
      <c r="AXV20" s="101"/>
      <c r="AXW20" s="101"/>
      <c r="AXX20" s="101"/>
      <c r="AXY20" s="101"/>
      <c r="AXZ20" s="101"/>
      <c r="AYA20" s="101"/>
      <c r="AYB20" s="101"/>
      <c r="AYC20" s="101"/>
      <c r="AYD20" s="101"/>
      <c r="AYE20" s="101"/>
      <c r="AYF20" s="101"/>
      <c r="AYG20" s="101"/>
      <c r="AYH20" s="101"/>
      <c r="AYI20" s="101"/>
      <c r="AYJ20" s="101"/>
      <c r="AYK20" s="101"/>
      <c r="AYL20" s="101"/>
      <c r="AYM20" s="101"/>
      <c r="AYN20" s="101"/>
      <c r="AYO20" s="101"/>
      <c r="AYP20" s="101"/>
      <c r="AYQ20" s="101"/>
      <c r="AYR20" s="101"/>
      <c r="AYS20" s="101"/>
      <c r="AYT20" s="101"/>
      <c r="AYU20" s="101"/>
      <c r="AYV20" s="101"/>
      <c r="AYW20" s="101"/>
      <c r="AYX20" s="101"/>
      <c r="AYY20" s="101"/>
      <c r="AYZ20" s="101"/>
      <c r="AZA20" s="101"/>
      <c r="AZB20" s="101"/>
      <c r="AZC20" s="101"/>
      <c r="AZD20" s="101"/>
      <c r="AZE20" s="101"/>
      <c r="AZF20" s="101"/>
      <c r="AZG20" s="101"/>
      <c r="AZH20" s="101"/>
      <c r="AZI20" s="101"/>
      <c r="AZJ20" s="101"/>
      <c r="AZK20" s="101"/>
      <c r="AZL20" s="101"/>
      <c r="AZM20" s="101"/>
      <c r="AZN20" s="101"/>
      <c r="AZO20" s="101"/>
      <c r="AZP20" s="101"/>
      <c r="AZQ20" s="101"/>
      <c r="AZR20" s="101"/>
      <c r="AZS20" s="101"/>
      <c r="AZT20" s="101"/>
      <c r="AZU20" s="101"/>
      <c r="AZV20" s="101"/>
      <c r="AZW20" s="101"/>
      <c r="AZX20" s="101"/>
      <c r="AZY20" s="101"/>
      <c r="AZZ20" s="101"/>
      <c r="BAA20" s="101"/>
      <c r="BAB20" s="101"/>
      <c r="BAC20" s="101"/>
      <c r="BAD20" s="101"/>
      <c r="BAE20" s="101"/>
      <c r="BAF20" s="101"/>
      <c r="BAG20" s="101"/>
      <c r="BAH20" s="101"/>
      <c r="BAI20" s="101"/>
      <c r="BAJ20" s="101"/>
      <c r="BAK20" s="101"/>
      <c r="BAL20" s="101"/>
      <c r="BAM20" s="101"/>
      <c r="BAN20" s="101"/>
      <c r="BAO20" s="101"/>
      <c r="BAP20" s="101"/>
      <c r="BAQ20" s="101"/>
      <c r="BAR20" s="101"/>
      <c r="BAS20" s="101"/>
      <c r="BAT20" s="101"/>
      <c r="BAU20" s="101"/>
      <c r="BAV20" s="101"/>
      <c r="BAW20" s="101"/>
      <c r="BAX20" s="101"/>
      <c r="BAY20" s="101"/>
      <c r="BAZ20" s="101"/>
      <c r="BBA20" s="101"/>
      <c r="BBB20" s="101"/>
      <c r="BBC20" s="101"/>
      <c r="BBD20" s="101"/>
      <c r="BBE20" s="101"/>
      <c r="BBF20" s="101"/>
      <c r="BBG20" s="101"/>
      <c r="BBH20" s="101"/>
      <c r="BBI20" s="101"/>
      <c r="BBJ20" s="101"/>
      <c r="BBK20" s="101"/>
      <c r="BBL20" s="101"/>
      <c r="BBM20" s="101"/>
      <c r="BBN20" s="101"/>
      <c r="BBO20" s="101"/>
      <c r="BBP20" s="101"/>
      <c r="BBQ20" s="101"/>
      <c r="BBR20" s="101"/>
      <c r="BBS20" s="101"/>
      <c r="BBT20" s="101"/>
      <c r="BBU20" s="101"/>
      <c r="BBV20" s="101"/>
      <c r="BBW20" s="101"/>
      <c r="BBX20" s="101"/>
      <c r="BBY20" s="101"/>
      <c r="BBZ20" s="101"/>
      <c r="BCA20" s="101"/>
      <c r="BCB20" s="101"/>
      <c r="BCC20" s="101"/>
      <c r="BCD20" s="101"/>
      <c r="BCE20" s="101"/>
      <c r="BCF20" s="101"/>
      <c r="BCG20" s="101"/>
      <c r="BCH20" s="101"/>
      <c r="BCI20" s="101"/>
      <c r="BCJ20" s="101"/>
      <c r="BCK20" s="101"/>
      <c r="BCL20" s="101"/>
      <c r="BCM20" s="101"/>
      <c r="BCN20" s="101"/>
      <c r="BCO20" s="101"/>
      <c r="BCP20" s="101"/>
      <c r="BCQ20" s="101"/>
      <c r="BCR20" s="101"/>
      <c r="BCS20" s="101"/>
      <c r="BCT20" s="101"/>
      <c r="BCU20" s="101"/>
      <c r="BCV20" s="101"/>
      <c r="BCW20" s="101"/>
      <c r="BCX20" s="101"/>
      <c r="BCY20" s="101"/>
      <c r="BCZ20" s="101"/>
      <c r="BDA20" s="101"/>
      <c r="BDB20" s="101"/>
      <c r="BDC20" s="101"/>
      <c r="BDD20" s="101"/>
      <c r="BDE20" s="101"/>
      <c r="BDF20" s="101"/>
      <c r="BDG20" s="101"/>
      <c r="BDH20" s="101"/>
      <c r="BDI20" s="101"/>
      <c r="BDJ20" s="101"/>
      <c r="BDK20" s="101"/>
      <c r="BDL20" s="101"/>
      <c r="BDM20" s="101"/>
      <c r="BDN20" s="101"/>
      <c r="BDO20" s="101"/>
      <c r="BDP20" s="101"/>
      <c r="BDQ20" s="101"/>
      <c r="BDR20" s="101"/>
      <c r="BDS20" s="101"/>
      <c r="BDT20" s="101"/>
      <c r="BDU20" s="101"/>
      <c r="BDV20" s="101"/>
      <c r="BDW20" s="101"/>
      <c r="BDX20" s="101"/>
      <c r="BDY20" s="101"/>
      <c r="BDZ20" s="101"/>
      <c r="BEA20" s="101"/>
      <c r="BEB20" s="101"/>
      <c r="BEC20" s="101"/>
      <c r="BED20" s="101"/>
      <c r="BEE20" s="101"/>
      <c r="BEF20" s="101"/>
      <c r="BEG20" s="101"/>
      <c r="BEH20" s="101"/>
      <c r="BEI20" s="101"/>
      <c r="BEJ20" s="101"/>
      <c r="BEK20" s="101"/>
      <c r="BEL20" s="101"/>
      <c r="BEM20" s="101"/>
      <c r="BEN20" s="101"/>
      <c r="BEO20" s="101"/>
      <c r="BEP20" s="101"/>
      <c r="BEQ20" s="101"/>
      <c r="BER20" s="101"/>
      <c r="BES20" s="101"/>
      <c r="BET20" s="101"/>
      <c r="BEU20" s="101"/>
      <c r="BEV20" s="101"/>
      <c r="BEW20" s="101"/>
      <c r="BEX20" s="101"/>
      <c r="BEY20" s="101"/>
      <c r="BEZ20" s="101"/>
      <c r="BFA20" s="101"/>
      <c r="BFB20" s="101"/>
      <c r="BFC20" s="101"/>
      <c r="BFD20" s="101"/>
      <c r="BFE20" s="101"/>
      <c r="BFF20" s="101"/>
      <c r="BFG20" s="101"/>
      <c r="BFH20" s="101"/>
      <c r="BFI20" s="101"/>
      <c r="BFJ20" s="101"/>
      <c r="BFK20" s="101"/>
      <c r="BFL20" s="101"/>
      <c r="BFM20" s="101"/>
      <c r="BFN20" s="101"/>
      <c r="BFO20" s="101"/>
      <c r="BFP20" s="101"/>
      <c r="BFQ20" s="101"/>
      <c r="BFR20" s="101"/>
      <c r="BFS20" s="101"/>
      <c r="BFT20" s="101"/>
      <c r="BFU20" s="101"/>
      <c r="BFV20" s="101"/>
      <c r="BFW20" s="101"/>
      <c r="BFX20" s="101"/>
      <c r="BFY20" s="101"/>
      <c r="BFZ20" s="101"/>
      <c r="BGA20" s="101"/>
      <c r="BGB20" s="101"/>
      <c r="BGC20" s="101"/>
      <c r="BGD20" s="101"/>
      <c r="BGE20" s="101"/>
      <c r="BGF20" s="101"/>
      <c r="BGG20" s="101"/>
      <c r="BGH20" s="101"/>
      <c r="BGI20" s="101"/>
      <c r="BGJ20" s="101"/>
      <c r="BGK20" s="101"/>
      <c r="BGL20" s="101"/>
    </row>
    <row r="21" spans="2:1546" ht="20.399999999999999" x14ac:dyDescent="0.2">
      <c r="B21" s="126" t="s">
        <v>141</v>
      </c>
      <c r="C21" s="127"/>
      <c r="E21" s="129" t="s">
        <v>144</v>
      </c>
      <c r="I21" s="101"/>
      <c r="J21" s="101"/>
      <c r="K21" s="101"/>
      <c r="L21" s="101"/>
      <c r="M21" s="101"/>
      <c r="N21" s="101"/>
      <c r="O21" s="101"/>
      <c r="P21" s="101"/>
      <c r="Q21" s="101"/>
      <c r="R21" s="101"/>
      <c r="S21" s="101"/>
      <c r="T21" s="101"/>
      <c r="U21" s="101"/>
      <c r="V21" s="101"/>
      <c r="W21" s="101"/>
      <c r="X21" s="101"/>
      <c r="Y21" s="101"/>
      <c r="Z21" s="101"/>
      <c r="AA21" s="101"/>
      <c r="AB21" s="101"/>
      <c r="AC21" s="101"/>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1"/>
      <c r="BE21" s="101"/>
      <c r="BF21" s="101"/>
      <c r="BG21" s="101"/>
      <c r="BH21" s="101"/>
      <c r="BI21" s="101"/>
      <c r="BJ21" s="101"/>
      <c r="BK21" s="101"/>
      <c r="BL21" s="101"/>
      <c r="BM21" s="101"/>
      <c r="BN21" s="101"/>
      <c r="BO21" s="101"/>
      <c r="BP21" s="101"/>
      <c r="BQ21" s="101"/>
      <c r="BR21" s="101"/>
      <c r="BS21" s="101"/>
      <c r="BT21" s="101"/>
      <c r="BU21" s="101"/>
      <c r="BV21" s="101"/>
      <c r="BW21" s="101"/>
      <c r="BX21" s="101"/>
      <c r="BY21" s="101"/>
      <c r="BZ21" s="101"/>
      <c r="CA21" s="101"/>
      <c r="CB21" s="101"/>
      <c r="CC21" s="101"/>
      <c r="CD21" s="101"/>
      <c r="CE21" s="101"/>
      <c r="CF21" s="101"/>
      <c r="CG21" s="101"/>
      <c r="CH21" s="101"/>
      <c r="CI21" s="101"/>
      <c r="CJ21" s="101"/>
      <c r="CK21" s="101"/>
      <c r="CL21" s="101"/>
      <c r="CM21" s="101"/>
      <c r="CN21" s="101"/>
      <c r="CO21" s="101"/>
      <c r="CP21" s="101"/>
      <c r="CQ21" s="101"/>
      <c r="CR21" s="101"/>
      <c r="CS21" s="101"/>
      <c r="CT21" s="101"/>
      <c r="CU21" s="101"/>
      <c r="CV21" s="101"/>
      <c r="CW21" s="101"/>
      <c r="CX21" s="101"/>
      <c r="CY21" s="101"/>
      <c r="CZ21" s="101"/>
      <c r="DA21" s="101"/>
      <c r="DB21" s="101"/>
      <c r="DC21" s="101"/>
      <c r="DD21" s="101"/>
      <c r="DE21" s="101"/>
      <c r="DF21" s="101"/>
      <c r="DG21" s="101"/>
      <c r="DH21" s="101"/>
      <c r="DI21" s="101"/>
      <c r="DJ21" s="101"/>
      <c r="DK21" s="101"/>
      <c r="DL21" s="101"/>
      <c r="DM21" s="101"/>
      <c r="DN21" s="101"/>
      <c r="DO21" s="101"/>
      <c r="DP21" s="101"/>
      <c r="DQ21" s="101"/>
      <c r="DR21" s="101"/>
      <c r="DS21" s="101"/>
      <c r="DT21" s="101"/>
      <c r="DU21" s="101"/>
      <c r="DV21" s="101"/>
      <c r="DW21" s="101"/>
      <c r="DX21" s="101"/>
      <c r="DY21" s="101"/>
      <c r="DZ21" s="101"/>
      <c r="EA21" s="101"/>
      <c r="EB21" s="101"/>
      <c r="EC21" s="101"/>
      <c r="ED21" s="101"/>
      <c r="EE21" s="101"/>
      <c r="EF21" s="101"/>
      <c r="EG21" s="101"/>
      <c r="EH21" s="101"/>
      <c r="EI21" s="101"/>
      <c r="EJ21" s="101"/>
      <c r="EK21" s="101"/>
      <c r="EL21" s="101"/>
      <c r="EM21" s="101"/>
      <c r="EN21" s="101"/>
      <c r="EO21" s="101"/>
      <c r="EP21" s="101"/>
      <c r="EQ21" s="101"/>
      <c r="ER21" s="101"/>
      <c r="ES21" s="101"/>
      <c r="ET21" s="101"/>
      <c r="EU21" s="101"/>
      <c r="EV21" s="101"/>
      <c r="EW21" s="101"/>
      <c r="EX21" s="101"/>
      <c r="EY21" s="101"/>
      <c r="EZ21" s="101"/>
      <c r="FA21" s="101"/>
      <c r="FB21" s="101"/>
      <c r="FC21" s="101"/>
      <c r="FD21" s="101"/>
      <c r="FE21" s="101"/>
      <c r="FF21" s="101"/>
      <c r="FG21" s="101"/>
      <c r="FH21" s="101"/>
      <c r="FI21" s="101"/>
      <c r="FJ21" s="101"/>
      <c r="FK21" s="101"/>
      <c r="FL21" s="101"/>
      <c r="FM21" s="101"/>
      <c r="FN21" s="101"/>
      <c r="FO21" s="101"/>
      <c r="FP21" s="101"/>
      <c r="FQ21" s="101"/>
      <c r="FR21" s="101"/>
      <c r="FS21" s="101"/>
      <c r="FT21" s="101"/>
      <c r="FU21" s="101"/>
      <c r="FV21" s="101"/>
      <c r="FW21" s="101"/>
      <c r="FX21" s="101"/>
      <c r="FY21" s="101"/>
      <c r="FZ21" s="101"/>
      <c r="GA21" s="101"/>
      <c r="GB21" s="101"/>
      <c r="GC21" s="101"/>
      <c r="GD21" s="101"/>
      <c r="GE21" s="101"/>
      <c r="GF21" s="101"/>
      <c r="GG21" s="101"/>
      <c r="GH21" s="101"/>
      <c r="GI21" s="101"/>
      <c r="GJ21" s="101"/>
      <c r="GK21" s="101"/>
      <c r="GL21" s="101"/>
      <c r="GM21" s="101"/>
      <c r="GN21" s="101"/>
      <c r="GO21" s="101"/>
      <c r="GP21" s="101"/>
      <c r="GQ21" s="101"/>
      <c r="GR21" s="101"/>
      <c r="GS21" s="101"/>
      <c r="GT21" s="101"/>
      <c r="GU21" s="101"/>
      <c r="GV21" s="101"/>
      <c r="GW21" s="101"/>
      <c r="GX21" s="101"/>
      <c r="GY21" s="101"/>
      <c r="GZ21" s="101"/>
      <c r="HA21" s="101"/>
      <c r="HB21" s="101"/>
      <c r="HC21" s="101"/>
      <c r="HD21" s="101"/>
      <c r="HE21" s="101"/>
      <c r="HF21" s="101"/>
      <c r="HG21" s="101"/>
      <c r="HH21" s="101"/>
      <c r="HI21" s="101"/>
      <c r="HJ21" s="101"/>
      <c r="HK21" s="101"/>
      <c r="HL21" s="101"/>
      <c r="HM21" s="101"/>
      <c r="HN21" s="101"/>
      <c r="HO21" s="101"/>
      <c r="HP21" s="101"/>
      <c r="HQ21" s="101"/>
      <c r="HR21" s="101"/>
      <c r="HS21" s="101"/>
      <c r="HT21" s="101"/>
      <c r="HU21" s="101"/>
      <c r="HV21" s="101"/>
      <c r="HW21" s="101"/>
      <c r="HX21" s="101"/>
      <c r="HY21" s="101"/>
      <c r="HZ21" s="101"/>
      <c r="IA21" s="101"/>
      <c r="IB21" s="101"/>
      <c r="IC21" s="101"/>
      <c r="ID21" s="101"/>
      <c r="IE21" s="101"/>
      <c r="IF21" s="101"/>
      <c r="IG21" s="101"/>
      <c r="IH21" s="101"/>
      <c r="II21" s="101"/>
      <c r="IJ21" s="101"/>
      <c r="IK21" s="101"/>
      <c r="IL21" s="101"/>
      <c r="IM21" s="101"/>
      <c r="IN21" s="101"/>
      <c r="IO21" s="101"/>
      <c r="IP21" s="101"/>
      <c r="IQ21" s="101"/>
      <c r="IR21" s="101"/>
      <c r="IS21" s="101"/>
      <c r="IT21" s="101"/>
      <c r="IU21" s="101"/>
      <c r="IV21" s="101"/>
      <c r="IW21" s="101"/>
      <c r="IX21" s="101"/>
      <c r="IY21" s="101"/>
      <c r="IZ21" s="101"/>
      <c r="JA21" s="101"/>
      <c r="JB21" s="101"/>
      <c r="JC21" s="101"/>
      <c r="JD21" s="101"/>
      <c r="JE21" s="101"/>
      <c r="JF21" s="101"/>
      <c r="JG21" s="101"/>
      <c r="JH21" s="101"/>
      <c r="JI21" s="101"/>
      <c r="JJ21" s="101"/>
      <c r="JK21" s="101"/>
      <c r="JL21" s="101"/>
      <c r="JM21" s="101"/>
      <c r="JN21" s="101"/>
      <c r="JO21" s="101"/>
      <c r="JP21" s="101"/>
      <c r="JQ21" s="101"/>
      <c r="JR21" s="101"/>
      <c r="JS21" s="101"/>
      <c r="JT21" s="101"/>
      <c r="JU21" s="101"/>
      <c r="JV21" s="101"/>
      <c r="JW21" s="101"/>
      <c r="JX21" s="101"/>
      <c r="JY21" s="101"/>
      <c r="JZ21" s="101"/>
      <c r="KA21" s="101"/>
      <c r="KB21" s="101"/>
      <c r="KC21" s="101"/>
      <c r="KD21" s="101"/>
      <c r="KE21" s="101"/>
      <c r="KF21" s="101"/>
      <c r="KG21" s="101"/>
      <c r="KH21" s="101"/>
      <c r="KI21" s="101"/>
      <c r="KJ21" s="101"/>
      <c r="KK21" s="101"/>
      <c r="KL21" s="101"/>
      <c r="KM21" s="101"/>
      <c r="KN21" s="101"/>
      <c r="KO21" s="101"/>
      <c r="KP21" s="101"/>
      <c r="KQ21" s="101"/>
      <c r="KR21" s="101"/>
      <c r="KS21" s="101"/>
      <c r="KT21" s="101"/>
      <c r="KU21" s="101"/>
      <c r="KV21" s="101"/>
      <c r="KW21" s="101"/>
      <c r="KX21" s="101"/>
      <c r="KY21" s="101"/>
      <c r="KZ21" s="101"/>
      <c r="LA21" s="101"/>
      <c r="LB21" s="101"/>
      <c r="LC21" s="101"/>
      <c r="LD21" s="101"/>
      <c r="LE21" s="101"/>
      <c r="LF21" s="101"/>
      <c r="LG21" s="101"/>
      <c r="LH21" s="101"/>
      <c r="LI21" s="101"/>
      <c r="LJ21" s="101"/>
      <c r="LK21" s="101"/>
      <c r="LL21" s="101"/>
      <c r="LM21" s="101"/>
      <c r="LN21" s="101"/>
      <c r="LO21" s="101"/>
      <c r="LP21" s="101"/>
      <c r="LQ21" s="101"/>
      <c r="LR21" s="101"/>
      <c r="LS21" s="101"/>
      <c r="LT21" s="101"/>
      <c r="LU21" s="101"/>
      <c r="LV21" s="101"/>
      <c r="LW21" s="101"/>
      <c r="LX21" s="101"/>
      <c r="LY21" s="101"/>
      <c r="LZ21" s="101"/>
      <c r="MA21" s="101"/>
      <c r="MB21" s="101"/>
      <c r="MC21" s="101"/>
      <c r="MD21" s="101"/>
      <c r="ME21" s="101"/>
      <c r="MF21" s="101"/>
      <c r="MG21" s="101"/>
      <c r="MH21" s="101"/>
      <c r="MI21" s="101"/>
      <c r="MJ21" s="101"/>
      <c r="MK21" s="101"/>
      <c r="ML21" s="101"/>
      <c r="MM21" s="101"/>
      <c r="MN21" s="101"/>
      <c r="MO21" s="101"/>
      <c r="MP21" s="101"/>
      <c r="MQ21" s="101"/>
      <c r="MR21" s="101"/>
      <c r="MS21" s="101"/>
      <c r="MT21" s="101"/>
      <c r="MU21" s="101"/>
      <c r="MV21" s="101"/>
      <c r="MW21" s="101"/>
      <c r="MX21" s="101"/>
      <c r="MY21" s="101"/>
      <c r="MZ21" s="101"/>
      <c r="NA21" s="101"/>
      <c r="NB21" s="101"/>
      <c r="NC21" s="101"/>
      <c r="ND21" s="101"/>
      <c r="NE21" s="101"/>
      <c r="NF21" s="101"/>
      <c r="NG21" s="101"/>
      <c r="NH21" s="101"/>
      <c r="NI21" s="101"/>
      <c r="NJ21" s="101"/>
      <c r="NK21" s="101"/>
      <c r="NL21" s="101"/>
      <c r="NM21" s="101"/>
      <c r="NN21" s="101"/>
      <c r="NO21" s="101"/>
      <c r="NP21" s="101"/>
      <c r="NQ21" s="101"/>
      <c r="NR21" s="101"/>
      <c r="NS21" s="101"/>
      <c r="NT21" s="101"/>
      <c r="NU21" s="101"/>
      <c r="NV21" s="101"/>
      <c r="NW21" s="101"/>
      <c r="NX21" s="101"/>
      <c r="NY21" s="101"/>
      <c r="NZ21" s="101"/>
      <c r="OA21" s="101"/>
      <c r="OB21" s="101"/>
      <c r="OC21" s="101"/>
      <c r="OD21" s="101"/>
      <c r="OE21" s="101"/>
      <c r="OF21" s="101"/>
      <c r="OG21" s="101"/>
      <c r="OH21" s="101"/>
      <c r="OI21" s="101"/>
      <c r="OJ21" s="101"/>
      <c r="OK21" s="101"/>
      <c r="OL21" s="101"/>
      <c r="OM21" s="101"/>
      <c r="ON21" s="101"/>
      <c r="OO21" s="101"/>
      <c r="OP21" s="101"/>
      <c r="OQ21" s="101"/>
      <c r="OR21" s="101"/>
      <c r="OS21" s="101"/>
      <c r="OT21" s="101"/>
      <c r="OU21" s="101"/>
      <c r="OV21" s="101"/>
      <c r="OW21" s="101"/>
      <c r="OX21" s="101"/>
      <c r="OY21" s="101"/>
      <c r="OZ21" s="101"/>
      <c r="PA21" s="101"/>
      <c r="PB21" s="101"/>
      <c r="PC21" s="101"/>
      <c r="PD21" s="101"/>
      <c r="PE21" s="101"/>
      <c r="PF21" s="101"/>
      <c r="PG21" s="101"/>
      <c r="PH21" s="101"/>
      <c r="PI21" s="101"/>
      <c r="PJ21" s="101"/>
      <c r="PK21" s="101"/>
      <c r="PL21" s="101"/>
      <c r="PM21" s="101"/>
      <c r="PN21" s="101"/>
      <c r="PO21" s="101"/>
      <c r="PP21" s="101"/>
      <c r="PQ21" s="101"/>
      <c r="PR21" s="101"/>
      <c r="PS21" s="101"/>
      <c r="PT21" s="101"/>
      <c r="PU21" s="101"/>
      <c r="PV21" s="101"/>
      <c r="PW21" s="101"/>
      <c r="PX21" s="101"/>
      <c r="PY21" s="101"/>
      <c r="PZ21" s="101"/>
      <c r="QA21" s="101"/>
      <c r="QB21" s="101"/>
      <c r="QC21" s="101"/>
      <c r="QD21" s="101"/>
      <c r="QE21" s="101"/>
      <c r="QF21" s="101"/>
      <c r="QG21" s="101"/>
      <c r="QH21" s="101"/>
      <c r="QI21" s="101"/>
      <c r="QJ21" s="101"/>
      <c r="QK21" s="101"/>
      <c r="QL21" s="101"/>
      <c r="QM21" s="101"/>
      <c r="QN21" s="101"/>
      <c r="QO21" s="101"/>
      <c r="QP21" s="101"/>
      <c r="QQ21" s="101"/>
      <c r="QR21" s="101"/>
      <c r="QS21" s="101"/>
      <c r="QT21" s="101"/>
      <c r="QU21" s="101"/>
      <c r="QV21" s="101"/>
      <c r="QW21" s="101"/>
      <c r="QX21" s="101"/>
      <c r="QY21" s="101"/>
      <c r="QZ21" s="101"/>
      <c r="RA21" s="101"/>
      <c r="RB21" s="101"/>
      <c r="RC21" s="101"/>
      <c r="RD21" s="101"/>
      <c r="RE21" s="101"/>
      <c r="RF21" s="101"/>
      <c r="RG21" s="101"/>
      <c r="RH21" s="101"/>
      <c r="RI21" s="101"/>
      <c r="RJ21" s="101"/>
      <c r="RK21" s="101"/>
      <c r="RL21" s="101"/>
      <c r="RM21" s="101"/>
      <c r="RN21" s="101"/>
      <c r="RO21" s="101"/>
      <c r="RP21" s="101"/>
      <c r="RQ21" s="101"/>
      <c r="RR21" s="101"/>
      <c r="RS21" s="101"/>
      <c r="RT21" s="101"/>
      <c r="RU21" s="101"/>
      <c r="RV21" s="101"/>
      <c r="RW21" s="101"/>
      <c r="RX21" s="101"/>
      <c r="RY21" s="101"/>
      <c r="RZ21" s="101"/>
      <c r="SA21" s="101"/>
      <c r="SB21" s="101"/>
      <c r="SC21" s="101"/>
      <c r="SD21" s="101"/>
      <c r="SE21" s="101"/>
      <c r="SF21" s="101"/>
      <c r="SG21" s="101"/>
      <c r="SH21" s="101"/>
      <c r="SI21" s="101"/>
      <c r="SJ21" s="101"/>
      <c r="SK21" s="101"/>
      <c r="SL21" s="101"/>
      <c r="SM21" s="101"/>
      <c r="SN21" s="101"/>
      <c r="SO21" s="101"/>
      <c r="SP21" s="101"/>
      <c r="SQ21" s="101"/>
      <c r="SR21" s="101"/>
      <c r="SS21" s="101"/>
      <c r="ST21" s="101"/>
      <c r="SU21" s="101"/>
      <c r="SV21" s="101"/>
      <c r="SW21" s="101"/>
      <c r="SX21" s="101"/>
      <c r="SY21" s="101"/>
      <c r="SZ21" s="101"/>
      <c r="TA21" s="101"/>
      <c r="TB21" s="101"/>
      <c r="TC21" s="101"/>
      <c r="TD21" s="101"/>
      <c r="TE21" s="101"/>
      <c r="TF21" s="101"/>
      <c r="TG21" s="101"/>
      <c r="TH21" s="101"/>
      <c r="TI21" s="101"/>
      <c r="TJ21" s="101"/>
      <c r="TK21" s="101"/>
      <c r="TL21" s="101"/>
      <c r="TM21" s="101"/>
      <c r="TN21" s="101"/>
      <c r="TO21" s="101"/>
      <c r="TP21" s="101"/>
      <c r="TQ21" s="101"/>
      <c r="TR21" s="101"/>
      <c r="TS21" s="101"/>
      <c r="TT21" s="101"/>
      <c r="TU21" s="101"/>
      <c r="TV21" s="101"/>
      <c r="TW21" s="101"/>
      <c r="TX21" s="101"/>
      <c r="TY21" s="101"/>
      <c r="TZ21" s="101"/>
      <c r="UA21" s="101"/>
      <c r="UB21" s="101"/>
      <c r="UC21" s="101"/>
      <c r="UD21" s="101"/>
      <c r="UE21" s="101"/>
      <c r="UF21" s="101"/>
      <c r="UG21" s="101"/>
      <c r="UH21" s="101"/>
      <c r="UI21" s="101"/>
      <c r="UJ21" s="101"/>
      <c r="UK21" s="101"/>
      <c r="UL21" s="101"/>
      <c r="UM21" s="101"/>
      <c r="UN21" s="101"/>
      <c r="UO21" s="101"/>
      <c r="UP21" s="101"/>
      <c r="UQ21" s="101"/>
      <c r="UR21" s="101"/>
      <c r="US21" s="101"/>
      <c r="UT21" s="101"/>
      <c r="UU21" s="101"/>
      <c r="UV21" s="101"/>
      <c r="UW21" s="101"/>
      <c r="UX21" s="101"/>
      <c r="UY21" s="101"/>
      <c r="UZ21" s="101"/>
      <c r="VA21" s="101"/>
      <c r="VB21" s="101"/>
      <c r="VC21" s="101"/>
      <c r="VD21" s="101"/>
      <c r="VE21" s="101"/>
      <c r="VF21" s="101"/>
      <c r="VG21" s="101"/>
      <c r="VH21" s="101"/>
      <c r="VI21" s="101"/>
      <c r="VJ21" s="101"/>
      <c r="VK21" s="101"/>
      <c r="VL21" s="101"/>
      <c r="VM21" s="101"/>
      <c r="VN21" s="101"/>
      <c r="VO21" s="101"/>
      <c r="VP21" s="101"/>
      <c r="VQ21" s="101"/>
      <c r="VR21" s="101"/>
      <c r="VS21" s="101"/>
      <c r="VT21" s="101"/>
      <c r="VU21" s="101"/>
      <c r="VV21" s="101"/>
      <c r="VW21" s="101"/>
      <c r="VX21" s="101"/>
      <c r="VY21" s="101"/>
      <c r="VZ21" s="101"/>
      <c r="WA21" s="101"/>
      <c r="WB21" s="101"/>
      <c r="WC21" s="101"/>
      <c r="WD21" s="101"/>
      <c r="WE21" s="101"/>
      <c r="WF21" s="101"/>
      <c r="WG21" s="101"/>
      <c r="WH21" s="101"/>
      <c r="WI21" s="101"/>
      <c r="WJ21" s="101"/>
      <c r="WK21" s="101"/>
      <c r="WL21" s="101"/>
      <c r="WM21" s="101"/>
      <c r="WN21" s="101"/>
      <c r="WO21" s="101"/>
      <c r="WP21" s="101"/>
      <c r="WQ21" s="101"/>
      <c r="WR21" s="101"/>
      <c r="WS21" s="101"/>
      <c r="WT21" s="101"/>
      <c r="WU21" s="101"/>
      <c r="WV21" s="101"/>
      <c r="WW21" s="101"/>
      <c r="WX21" s="101"/>
      <c r="WY21" s="101"/>
      <c r="WZ21" s="101"/>
      <c r="XA21" s="101"/>
      <c r="XB21" s="101"/>
      <c r="XC21" s="101"/>
      <c r="XD21" s="101"/>
      <c r="XE21" s="101"/>
      <c r="XF21" s="101"/>
      <c r="XG21" s="101"/>
      <c r="XH21" s="101"/>
      <c r="XI21" s="101"/>
      <c r="XJ21" s="101"/>
      <c r="XK21" s="101"/>
      <c r="XL21" s="101"/>
      <c r="XM21" s="101"/>
      <c r="XN21" s="101"/>
      <c r="XO21" s="101"/>
      <c r="XP21" s="101"/>
      <c r="XQ21" s="101"/>
      <c r="XR21" s="101"/>
      <c r="XS21" s="101"/>
      <c r="XT21" s="101"/>
      <c r="XU21" s="101"/>
      <c r="XV21" s="101"/>
      <c r="XW21" s="101"/>
      <c r="XX21" s="101"/>
      <c r="XY21" s="101"/>
      <c r="XZ21" s="101"/>
      <c r="YA21" s="101"/>
      <c r="YB21" s="101"/>
      <c r="YC21" s="101"/>
      <c r="YD21" s="101"/>
      <c r="YE21" s="101"/>
      <c r="YF21" s="101"/>
      <c r="YG21" s="101"/>
      <c r="YH21" s="101"/>
      <c r="YI21" s="101"/>
      <c r="YJ21" s="101"/>
      <c r="YK21" s="101"/>
      <c r="YL21" s="101"/>
      <c r="YM21" s="101"/>
      <c r="YN21" s="101"/>
      <c r="YO21" s="101"/>
      <c r="YP21" s="101"/>
      <c r="YQ21" s="101"/>
      <c r="YR21" s="101"/>
      <c r="YS21" s="101"/>
      <c r="YT21" s="101"/>
      <c r="YU21" s="101"/>
      <c r="YV21" s="101"/>
      <c r="YW21" s="101"/>
      <c r="YX21" s="101"/>
      <c r="YY21" s="101"/>
      <c r="YZ21" s="101"/>
      <c r="ZA21" s="101"/>
      <c r="ZB21" s="101"/>
      <c r="ZC21" s="101"/>
      <c r="ZD21" s="101"/>
      <c r="ZE21" s="101"/>
      <c r="ZF21" s="101"/>
      <c r="ZG21" s="101"/>
      <c r="ZH21" s="101"/>
      <c r="ZI21" s="101"/>
      <c r="ZJ21" s="101"/>
      <c r="ZK21" s="101"/>
      <c r="ZL21" s="101"/>
      <c r="ZM21" s="101"/>
      <c r="ZN21" s="101"/>
      <c r="ZO21" s="101"/>
      <c r="ZP21" s="101"/>
      <c r="ZQ21" s="101"/>
      <c r="ZR21" s="101"/>
      <c r="ZS21" s="101"/>
      <c r="ZT21" s="101"/>
      <c r="ZU21" s="101"/>
      <c r="ZV21" s="101"/>
      <c r="ZW21" s="101"/>
      <c r="ZX21" s="101"/>
      <c r="ZY21" s="101"/>
      <c r="ZZ21" s="101"/>
      <c r="AAA21" s="101"/>
      <c r="AAB21" s="101"/>
      <c r="AAC21" s="101"/>
      <c r="AAD21" s="101"/>
      <c r="AAE21" s="101"/>
      <c r="AAF21" s="101"/>
      <c r="AAG21" s="101"/>
      <c r="AAH21" s="101"/>
      <c r="AAI21" s="101"/>
      <c r="AAJ21" s="101"/>
      <c r="AAK21" s="101"/>
      <c r="AAL21" s="101"/>
      <c r="AAM21" s="101"/>
      <c r="AAN21" s="101"/>
      <c r="AAO21" s="101"/>
      <c r="AAP21" s="101"/>
      <c r="AAQ21" s="101"/>
      <c r="AAR21" s="101"/>
      <c r="AAS21" s="101"/>
      <c r="AAT21" s="101"/>
      <c r="AAU21" s="101"/>
      <c r="AAV21" s="101"/>
      <c r="AAW21" s="101"/>
      <c r="AAX21" s="101"/>
      <c r="AAY21" s="101"/>
      <c r="AAZ21" s="101"/>
      <c r="ABA21" s="101"/>
      <c r="ABB21" s="101"/>
      <c r="ABC21" s="101"/>
      <c r="ABD21" s="101"/>
      <c r="ABE21" s="101"/>
      <c r="ABF21" s="101"/>
      <c r="ABG21" s="101"/>
      <c r="ABH21" s="101"/>
      <c r="ABI21" s="101"/>
      <c r="ABJ21" s="101"/>
      <c r="ABK21" s="101"/>
      <c r="ABL21" s="101"/>
      <c r="ABM21" s="101"/>
      <c r="ABN21" s="101"/>
      <c r="ABO21" s="101"/>
      <c r="ABP21" s="101"/>
      <c r="ABQ21" s="101"/>
      <c r="ABR21" s="101"/>
      <c r="ABS21" s="101"/>
      <c r="ABT21" s="101"/>
      <c r="ABU21" s="101"/>
      <c r="ABV21" s="101"/>
      <c r="ABW21" s="101"/>
      <c r="ABX21" s="101"/>
      <c r="ABY21" s="101"/>
      <c r="ABZ21" s="101"/>
      <c r="ACA21" s="101"/>
      <c r="ACB21" s="101"/>
      <c r="ACC21" s="101"/>
      <c r="ACD21" s="101"/>
      <c r="ACE21" s="101"/>
      <c r="ACF21" s="101"/>
      <c r="ACG21" s="101"/>
      <c r="ACH21" s="101"/>
      <c r="ACI21" s="101"/>
      <c r="ACJ21" s="101"/>
      <c r="ACK21" s="101"/>
      <c r="ACL21" s="101"/>
      <c r="ACM21" s="101"/>
      <c r="ACN21" s="101"/>
      <c r="ACO21" s="101"/>
      <c r="ACP21" s="101"/>
      <c r="ACQ21" s="101"/>
      <c r="ACR21" s="101"/>
      <c r="ACS21" s="101"/>
      <c r="ACT21" s="101"/>
      <c r="ACU21" s="101"/>
      <c r="ACV21" s="101"/>
      <c r="ACW21" s="101"/>
      <c r="ACX21" s="101"/>
      <c r="ACY21" s="101"/>
      <c r="ACZ21" s="101"/>
      <c r="ADA21" s="101"/>
      <c r="ADB21" s="101"/>
      <c r="ADC21" s="101"/>
      <c r="ADD21" s="101"/>
      <c r="ADE21" s="101"/>
      <c r="ADF21" s="101"/>
      <c r="ADG21" s="101"/>
      <c r="ADH21" s="101"/>
      <c r="ADI21" s="101"/>
      <c r="ADJ21" s="101"/>
      <c r="ADK21" s="101"/>
      <c r="ADL21" s="101"/>
      <c r="ADM21" s="101"/>
      <c r="ADN21" s="101"/>
      <c r="ADO21" s="101"/>
      <c r="ADP21" s="101"/>
      <c r="ADQ21" s="101"/>
      <c r="ADR21" s="101"/>
      <c r="ADS21" s="101"/>
      <c r="ADT21" s="101"/>
      <c r="ADU21" s="101"/>
      <c r="ADV21" s="101"/>
      <c r="ADW21" s="101"/>
      <c r="ADX21" s="101"/>
      <c r="ADY21" s="101"/>
      <c r="ADZ21" s="101"/>
      <c r="AEA21" s="101"/>
      <c r="AEB21" s="101"/>
      <c r="AEC21" s="101"/>
      <c r="AED21" s="101"/>
      <c r="AEE21" s="101"/>
      <c r="AEF21" s="101"/>
      <c r="AEG21" s="101"/>
      <c r="AEH21" s="101"/>
      <c r="AEI21" s="101"/>
      <c r="AEJ21" s="101"/>
      <c r="AEK21" s="101"/>
      <c r="AEL21" s="101"/>
      <c r="AEM21" s="101"/>
      <c r="AEN21" s="101"/>
      <c r="AEO21" s="101"/>
      <c r="AEP21" s="101"/>
      <c r="AEQ21" s="101"/>
      <c r="AER21" s="101"/>
      <c r="AES21" s="101"/>
      <c r="AET21" s="101"/>
      <c r="AEU21" s="101"/>
      <c r="AEV21" s="101"/>
      <c r="AEW21" s="101"/>
      <c r="AEX21" s="101"/>
      <c r="AEY21" s="101"/>
      <c r="AEZ21" s="101"/>
      <c r="AFA21" s="101"/>
      <c r="AFB21" s="101"/>
      <c r="AFC21" s="101"/>
      <c r="AFD21" s="101"/>
      <c r="AFE21" s="101"/>
      <c r="AFF21" s="101"/>
      <c r="AFG21" s="101"/>
      <c r="AFH21" s="101"/>
      <c r="AFI21" s="101"/>
      <c r="AFJ21" s="101"/>
      <c r="AFK21" s="101"/>
      <c r="AFL21" s="101"/>
      <c r="AFM21" s="101"/>
      <c r="AFN21" s="101"/>
      <c r="AFO21" s="101"/>
      <c r="AFP21" s="101"/>
      <c r="AFQ21" s="101"/>
      <c r="AFR21" s="101"/>
      <c r="AFS21" s="101"/>
      <c r="AFT21" s="101"/>
      <c r="AFU21" s="101"/>
      <c r="AFV21" s="101"/>
      <c r="AFW21" s="101"/>
      <c r="AFX21" s="101"/>
      <c r="AFY21" s="101"/>
      <c r="AFZ21" s="101"/>
      <c r="AGA21" s="101"/>
      <c r="AGB21" s="101"/>
      <c r="AGC21" s="101"/>
      <c r="AGD21" s="101"/>
      <c r="AGE21" s="101"/>
      <c r="AGF21" s="101"/>
      <c r="AGG21" s="101"/>
      <c r="AGH21" s="101"/>
      <c r="AGI21" s="101"/>
      <c r="AGJ21" s="101"/>
      <c r="AGK21" s="101"/>
      <c r="AGL21" s="101"/>
      <c r="AGM21" s="101"/>
      <c r="AGN21" s="101"/>
      <c r="AGO21" s="101"/>
      <c r="AGP21" s="101"/>
      <c r="AGQ21" s="101"/>
      <c r="AGR21" s="101"/>
      <c r="AGS21" s="101"/>
      <c r="AGT21" s="101"/>
      <c r="AGU21" s="101"/>
      <c r="AGV21" s="101"/>
      <c r="AGW21" s="101"/>
      <c r="AGX21" s="101"/>
      <c r="AGY21" s="101"/>
      <c r="AGZ21" s="101"/>
      <c r="AHA21" s="101"/>
      <c r="AHB21" s="101"/>
      <c r="AHC21" s="101"/>
      <c r="AHD21" s="101"/>
      <c r="AHE21" s="101"/>
      <c r="AHF21" s="101"/>
      <c r="AHG21" s="101"/>
      <c r="AHH21" s="101"/>
      <c r="AHI21" s="101"/>
      <c r="AHJ21" s="101"/>
      <c r="AHK21" s="101"/>
      <c r="AHL21" s="101"/>
      <c r="AHM21" s="101"/>
      <c r="AHN21" s="101"/>
      <c r="AHO21" s="101"/>
      <c r="AHP21" s="101"/>
      <c r="AHQ21" s="101"/>
      <c r="AHR21" s="101"/>
      <c r="AHS21" s="101"/>
      <c r="AHT21" s="101"/>
      <c r="AHU21" s="101"/>
      <c r="AHV21" s="101"/>
      <c r="AHW21" s="101"/>
      <c r="AHX21" s="101"/>
      <c r="AHY21" s="101"/>
      <c r="AHZ21" s="101"/>
      <c r="AIA21" s="101"/>
      <c r="AIB21" s="101"/>
      <c r="AIC21" s="101"/>
      <c r="AID21" s="101"/>
      <c r="AIE21" s="101"/>
      <c r="AIF21" s="101"/>
      <c r="AIG21" s="101"/>
      <c r="AIH21" s="101"/>
      <c r="AII21" s="101"/>
      <c r="AIJ21" s="101"/>
      <c r="AIK21" s="101"/>
      <c r="AIL21" s="101"/>
      <c r="AIM21" s="101"/>
      <c r="AIN21" s="101"/>
      <c r="AIO21" s="101"/>
      <c r="AIP21" s="101"/>
      <c r="AIQ21" s="101"/>
      <c r="AIR21" s="101"/>
      <c r="AIS21" s="101"/>
      <c r="AIT21" s="101"/>
      <c r="AIU21" s="101"/>
      <c r="AIV21" s="101"/>
      <c r="AIW21" s="101"/>
      <c r="AIX21" s="101"/>
      <c r="AIY21" s="101"/>
      <c r="AIZ21" s="101"/>
      <c r="AJA21" s="101"/>
      <c r="AJB21" s="101"/>
      <c r="AJC21" s="101"/>
      <c r="AJD21" s="101"/>
      <c r="AJE21" s="101"/>
      <c r="AJF21" s="101"/>
      <c r="AJG21" s="101"/>
      <c r="AJH21" s="101"/>
      <c r="AJI21" s="101"/>
      <c r="AJJ21" s="101"/>
      <c r="AJK21" s="101"/>
      <c r="AJL21" s="101"/>
      <c r="AJM21" s="101"/>
      <c r="AJN21" s="101"/>
      <c r="AJO21" s="101"/>
      <c r="AJP21" s="101"/>
      <c r="AJQ21" s="101"/>
      <c r="AJR21" s="101"/>
      <c r="AJS21" s="101"/>
      <c r="AJT21" s="101"/>
      <c r="AJU21" s="101"/>
      <c r="AJV21" s="101"/>
      <c r="AJW21" s="101"/>
      <c r="AJX21" s="101"/>
      <c r="AJY21" s="101"/>
      <c r="AJZ21" s="101"/>
      <c r="AKA21" s="101"/>
      <c r="AKB21" s="101"/>
      <c r="AKC21" s="101"/>
      <c r="AKD21" s="101"/>
      <c r="AKE21" s="101"/>
      <c r="AKF21" s="101"/>
      <c r="AKG21" s="101"/>
      <c r="AKH21" s="101"/>
      <c r="AKI21" s="101"/>
      <c r="AKJ21" s="101"/>
      <c r="AKK21" s="101"/>
      <c r="AKL21" s="101"/>
      <c r="AKM21" s="101"/>
      <c r="AKN21" s="101"/>
      <c r="AKO21" s="101"/>
      <c r="AKP21" s="101"/>
      <c r="AKQ21" s="101"/>
      <c r="AKR21" s="101"/>
      <c r="AKS21" s="101"/>
      <c r="AKT21" s="101"/>
      <c r="AKU21" s="101"/>
      <c r="AKV21" s="101"/>
      <c r="AKW21" s="101"/>
      <c r="AKX21" s="101"/>
      <c r="AKY21" s="101"/>
      <c r="AKZ21" s="101"/>
      <c r="ALA21" s="101"/>
      <c r="ALB21" s="101"/>
      <c r="ALC21" s="101"/>
      <c r="ALD21" s="101"/>
      <c r="ALE21" s="101"/>
      <c r="ALF21" s="101"/>
      <c r="ALG21" s="101"/>
      <c r="ALH21" s="101"/>
      <c r="ALI21" s="101"/>
      <c r="ALJ21" s="101"/>
      <c r="ALK21" s="101"/>
      <c r="ALL21" s="101"/>
      <c r="ALM21" s="101"/>
      <c r="ALN21" s="101"/>
      <c r="ALO21" s="101"/>
      <c r="ALP21" s="101"/>
      <c r="ALQ21" s="101"/>
      <c r="ALR21" s="101"/>
      <c r="ALS21" s="101"/>
      <c r="ALT21" s="101"/>
      <c r="ALU21" s="101"/>
      <c r="ALV21" s="101"/>
      <c r="ALW21" s="101"/>
      <c r="ALX21" s="101"/>
      <c r="ALY21" s="101"/>
      <c r="ALZ21" s="101"/>
      <c r="AMA21" s="101"/>
      <c r="AMB21" s="101"/>
      <c r="AMC21" s="101"/>
      <c r="AMD21" s="101"/>
      <c r="AME21" s="101"/>
      <c r="AMF21" s="101"/>
      <c r="AMG21" s="101"/>
      <c r="AMH21" s="101"/>
      <c r="AMI21" s="101"/>
      <c r="AMJ21" s="101"/>
      <c r="AMK21" s="101"/>
      <c r="AML21" s="101"/>
      <c r="AMM21" s="101"/>
      <c r="AMN21" s="101"/>
      <c r="AMO21" s="101"/>
      <c r="AMP21" s="101"/>
      <c r="AMQ21" s="101"/>
      <c r="AMR21" s="101"/>
      <c r="AMS21" s="101"/>
      <c r="AMT21" s="101"/>
      <c r="AMU21" s="101"/>
      <c r="AMV21" s="101"/>
      <c r="AMW21" s="101"/>
      <c r="AMX21" s="101"/>
      <c r="AMY21" s="101"/>
      <c r="AMZ21" s="101"/>
      <c r="ANA21" s="101"/>
      <c r="ANB21" s="101"/>
      <c r="ANC21" s="101"/>
      <c r="AND21" s="101"/>
      <c r="ANE21" s="101"/>
      <c r="ANF21" s="101"/>
      <c r="ANG21" s="101"/>
      <c r="ANH21" s="101"/>
      <c r="ANI21" s="101"/>
      <c r="ANJ21" s="101"/>
      <c r="ANK21" s="101"/>
      <c r="ANL21" s="101"/>
      <c r="ANM21" s="101"/>
      <c r="ANN21" s="101"/>
      <c r="ANO21" s="101"/>
      <c r="ANP21" s="101"/>
      <c r="ANQ21" s="101"/>
      <c r="ANR21" s="101"/>
      <c r="ANS21" s="101"/>
      <c r="ANT21" s="101"/>
      <c r="ANU21" s="101"/>
      <c r="ANV21" s="101"/>
      <c r="ANW21" s="101"/>
      <c r="ANX21" s="101"/>
      <c r="ANY21" s="101"/>
      <c r="ANZ21" s="101"/>
      <c r="AOA21" s="101"/>
      <c r="AOB21" s="101"/>
      <c r="AOC21" s="101"/>
      <c r="AOD21" s="101"/>
      <c r="AOE21" s="101"/>
      <c r="AOF21" s="101"/>
      <c r="AOG21" s="101"/>
      <c r="AOH21" s="101"/>
      <c r="AOI21" s="101"/>
      <c r="AOJ21" s="101"/>
      <c r="AOK21" s="101"/>
      <c r="AOL21" s="101"/>
      <c r="AOM21" s="101"/>
      <c r="AON21" s="101"/>
      <c r="AOO21" s="101"/>
      <c r="AOP21" s="101"/>
      <c r="AOQ21" s="101"/>
      <c r="AOR21" s="101"/>
      <c r="AOS21" s="101"/>
      <c r="AOT21" s="101"/>
      <c r="AOU21" s="101"/>
      <c r="AOV21" s="101"/>
      <c r="AOW21" s="101"/>
      <c r="AOX21" s="101"/>
      <c r="AOY21" s="101"/>
      <c r="AOZ21" s="101"/>
      <c r="APA21" s="101"/>
      <c r="APB21" s="101"/>
      <c r="APC21" s="101"/>
      <c r="APD21" s="101"/>
      <c r="APE21" s="101"/>
      <c r="APF21" s="101"/>
      <c r="APG21" s="101"/>
      <c r="APH21" s="101"/>
      <c r="API21" s="101"/>
      <c r="APJ21" s="101"/>
      <c r="APK21" s="101"/>
      <c r="APL21" s="101"/>
      <c r="APM21" s="101"/>
      <c r="APN21" s="101"/>
      <c r="APO21" s="101"/>
      <c r="APP21" s="101"/>
      <c r="APQ21" s="101"/>
      <c r="APR21" s="101"/>
      <c r="APS21" s="101"/>
      <c r="APT21" s="101"/>
      <c r="APU21" s="101"/>
      <c r="APV21" s="101"/>
      <c r="APW21" s="101"/>
      <c r="APX21" s="101"/>
      <c r="APY21" s="101"/>
      <c r="APZ21" s="101"/>
      <c r="AQA21" s="101"/>
      <c r="AQB21" s="101"/>
      <c r="AQC21" s="101"/>
      <c r="AQD21" s="101"/>
      <c r="AQE21" s="101"/>
      <c r="AQF21" s="101"/>
      <c r="AQG21" s="101"/>
      <c r="AQH21" s="101"/>
      <c r="AQI21" s="101"/>
      <c r="AQJ21" s="101"/>
      <c r="AQK21" s="101"/>
      <c r="AQL21" s="101"/>
      <c r="AQM21" s="101"/>
      <c r="AQN21" s="101"/>
      <c r="AQO21" s="101"/>
      <c r="AQP21" s="101"/>
      <c r="AQQ21" s="101"/>
      <c r="AQR21" s="101"/>
      <c r="AQS21" s="101"/>
      <c r="AQT21" s="101"/>
      <c r="AQU21" s="101"/>
      <c r="AQV21" s="101"/>
      <c r="AQW21" s="101"/>
      <c r="AQX21" s="101"/>
      <c r="AQY21" s="101"/>
      <c r="AQZ21" s="101"/>
      <c r="ARA21" s="101"/>
      <c r="ARB21" s="101"/>
      <c r="ARC21" s="101"/>
      <c r="ARD21" s="101"/>
      <c r="ARE21" s="101"/>
      <c r="ARF21" s="101"/>
      <c r="ARG21" s="101"/>
      <c r="ARH21" s="101"/>
      <c r="ARI21" s="101"/>
      <c r="ARJ21" s="101"/>
      <c r="ARK21" s="101"/>
      <c r="ARL21" s="101"/>
      <c r="ARM21" s="101"/>
      <c r="ARN21" s="101"/>
      <c r="ARO21" s="101"/>
      <c r="ARP21" s="101"/>
      <c r="ARQ21" s="101"/>
      <c r="ARR21" s="101"/>
      <c r="ARS21" s="101"/>
      <c r="ART21" s="101"/>
      <c r="ARU21" s="101"/>
      <c r="ARV21" s="101"/>
      <c r="ARW21" s="101"/>
      <c r="ARX21" s="101"/>
      <c r="ARY21" s="101"/>
      <c r="ARZ21" s="101"/>
      <c r="ASA21" s="101"/>
      <c r="ASB21" s="101"/>
      <c r="ASC21" s="101"/>
      <c r="ASD21" s="101"/>
      <c r="ASE21" s="101"/>
      <c r="ASF21" s="101"/>
      <c r="ASG21" s="101"/>
      <c r="ASH21" s="101"/>
      <c r="ASI21" s="101"/>
      <c r="ASJ21" s="101"/>
      <c r="ASK21" s="101"/>
      <c r="ASL21" s="101"/>
      <c r="ASM21" s="101"/>
      <c r="ASN21" s="101"/>
      <c r="ASO21" s="101"/>
      <c r="ASP21" s="101"/>
      <c r="ASQ21" s="101"/>
      <c r="ASR21" s="101"/>
      <c r="ASS21" s="101"/>
      <c r="AST21" s="101"/>
      <c r="ASU21" s="101"/>
      <c r="ASV21" s="101"/>
      <c r="ASW21" s="101"/>
      <c r="ASX21" s="101"/>
      <c r="ASY21" s="101"/>
      <c r="ASZ21" s="101"/>
      <c r="ATA21" s="101"/>
      <c r="ATB21" s="101"/>
      <c r="ATC21" s="101"/>
      <c r="ATD21" s="101"/>
      <c r="ATE21" s="101"/>
      <c r="ATF21" s="101"/>
      <c r="ATG21" s="101"/>
      <c r="ATH21" s="101"/>
      <c r="ATI21" s="101"/>
      <c r="ATJ21" s="101"/>
      <c r="ATK21" s="101"/>
      <c r="ATL21" s="101"/>
      <c r="ATM21" s="101"/>
      <c r="ATN21" s="101"/>
      <c r="ATO21" s="101"/>
      <c r="ATP21" s="101"/>
      <c r="ATQ21" s="101"/>
      <c r="ATR21" s="101"/>
      <c r="ATS21" s="101"/>
      <c r="ATT21" s="101"/>
      <c r="ATU21" s="101"/>
      <c r="ATV21" s="101"/>
      <c r="ATW21" s="101"/>
      <c r="ATX21" s="101"/>
      <c r="ATY21" s="101"/>
      <c r="ATZ21" s="101"/>
      <c r="AUA21" s="101"/>
      <c r="AUB21" s="101"/>
      <c r="AUC21" s="101"/>
      <c r="AUD21" s="101"/>
      <c r="AUE21" s="101"/>
      <c r="AUF21" s="101"/>
      <c r="AUG21" s="101"/>
      <c r="AUH21" s="101"/>
      <c r="AUI21" s="101"/>
      <c r="AUJ21" s="101"/>
      <c r="AUK21" s="101"/>
      <c r="AUL21" s="101"/>
      <c r="AUM21" s="101"/>
      <c r="AUN21" s="101"/>
      <c r="AUO21" s="101"/>
      <c r="AUP21" s="101"/>
      <c r="AUQ21" s="101"/>
      <c r="AUR21" s="101"/>
      <c r="AUS21" s="101"/>
      <c r="AUT21" s="101"/>
      <c r="AUU21" s="101"/>
      <c r="AUV21" s="101"/>
      <c r="AUW21" s="101"/>
      <c r="AUX21" s="101"/>
      <c r="AUY21" s="101"/>
      <c r="AUZ21" s="101"/>
      <c r="AVA21" s="101"/>
      <c r="AVB21" s="101"/>
      <c r="AVC21" s="101"/>
      <c r="AVD21" s="101"/>
      <c r="AVE21" s="101"/>
      <c r="AVF21" s="101"/>
      <c r="AVG21" s="101"/>
      <c r="AVH21" s="101"/>
      <c r="AVI21" s="101"/>
      <c r="AVJ21" s="101"/>
      <c r="AVK21" s="101"/>
      <c r="AVL21" s="101"/>
      <c r="AVM21" s="101"/>
      <c r="AVN21" s="101"/>
      <c r="AVO21" s="101"/>
      <c r="AVP21" s="101"/>
      <c r="AVQ21" s="101"/>
      <c r="AVR21" s="101"/>
      <c r="AVS21" s="101"/>
      <c r="AVT21" s="101"/>
      <c r="AVU21" s="101"/>
      <c r="AVV21" s="101"/>
      <c r="AVW21" s="101"/>
      <c r="AVX21" s="101"/>
      <c r="AVY21" s="101"/>
      <c r="AVZ21" s="101"/>
      <c r="AWA21" s="101"/>
      <c r="AWB21" s="101"/>
      <c r="AWC21" s="101"/>
      <c r="AWD21" s="101"/>
      <c r="AWE21" s="101"/>
      <c r="AWF21" s="101"/>
      <c r="AWG21" s="101"/>
      <c r="AWH21" s="101"/>
      <c r="AWI21" s="101"/>
      <c r="AWJ21" s="101"/>
      <c r="AWK21" s="101"/>
      <c r="AWL21" s="101"/>
      <c r="AWM21" s="101"/>
      <c r="AWN21" s="101"/>
      <c r="AWO21" s="101"/>
      <c r="AWP21" s="101"/>
      <c r="AWQ21" s="101"/>
      <c r="AWR21" s="101"/>
      <c r="AWS21" s="101"/>
      <c r="AWT21" s="101"/>
      <c r="AWU21" s="101"/>
      <c r="AWV21" s="101"/>
      <c r="AWW21" s="101"/>
      <c r="AWX21" s="101"/>
      <c r="AWY21" s="101"/>
      <c r="AWZ21" s="101"/>
      <c r="AXA21" s="101"/>
      <c r="AXB21" s="101"/>
      <c r="AXC21" s="101"/>
      <c r="AXD21" s="101"/>
      <c r="AXE21" s="101"/>
      <c r="AXF21" s="101"/>
      <c r="AXG21" s="101"/>
      <c r="AXH21" s="101"/>
      <c r="AXI21" s="101"/>
      <c r="AXJ21" s="101"/>
      <c r="AXK21" s="101"/>
      <c r="AXL21" s="101"/>
      <c r="AXM21" s="101"/>
      <c r="AXN21" s="101"/>
      <c r="AXO21" s="101"/>
      <c r="AXP21" s="101"/>
      <c r="AXQ21" s="101"/>
      <c r="AXR21" s="101"/>
      <c r="AXS21" s="101"/>
      <c r="AXT21" s="101"/>
      <c r="AXU21" s="101"/>
      <c r="AXV21" s="101"/>
      <c r="AXW21" s="101"/>
      <c r="AXX21" s="101"/>
      <c r="AXY21" s="101"/>
      <c r="AXZ21" s="101"/>
      <c r="AYA21" s="101"/>
      <c r="AYB21" s="101"/>
      <c r="AYC21" s="101"/>
      <c r="AYD21" s="101"/>
      <c r="AYE21" s="101"/>
      <c r="AYF21" s="101"/>
      <c r="AYG21" s="101"/>
      <c r="AYH21" s="101"/>
      <c r="AYI21" s="101"/>
      <c r="AYJ21" s="101"/>
      <c r="AYK21" s="101"/>
      <c r="AYL21" s="101"/>
      <c r="AYM21" s="101"/>
      <c r="AYN21" s="101"/>
      <c r="AYO21" s="101"/>
      <c r="AYP21" s="101"/>
      <c r="AYQ21" s="101"/>
      <c r="AYR21" s="101"/>
      <c r="AYS21" s="101"/>
      <c r="AYT21" s="101"/>
      <c r="AYU21" s="101"/>
      <c r="AYV21" s="101"/>
      <c r="AYW21" s="101"/>
      <c r="AYX21" s="101"/>
      <c r="AYY21" s="101"/>
      <c r="AYZ21" s="101"/>
      <c r="AZA21" s="101"/>
      <c r="AZB21" s="101"/>
      <c r="AZC21" s="101"/>
      <c r="AZD21" s="101"/>
      <c r="AZE21" s="101"/>
      <c r="AZF21" s="101"/>
      <c r="AZG21" s="101"/>
      <c r="AZH21" s="101"/>
      <c r="AZI21" s="101"/>
      <c r="AZJ21" s="101"/>
      <c r="AZK21" s="101"/>
      <c r="AZL21" s="101"/>
      <c r="AZM21" s="101"/>
      <c r="AZN21" s="101"/>
      <c r="AZO21" s="101"/>
      <c r="AZP21" s="101"/>
      <c r="AZQ21" s="101"/>
      <c r="AZR21" s="101"/>
      <c r="AZS21" s="101"/>
      <c r="AZT21" s="101"/>
      <c r="AZU21" s="101"/>
      <c r="AZV21" s="101"/>
      <c r="AZW21" s="101"/>
      <c r="AZX21" s="101"/>
      <c r="AZY21" s="101"/>
      <c r="AZZ21" s="101"/>
      <c r="BAA21" s="101"/>
      <c r="BAB21" s="101"/>
      <c r="BAC21" s="101"/>
      <c r="BAD21" s="101"/>
      <c r="BAE21" s="101"/>
      <c r="BAF21" s="101"/>
      <c r="BAG21" s="101"/>
      <c r="BAH21" s="101"/>
      <c r="BAI21" s="101"/>
      <c r="BAJ21" s="101"/>
      <c r="BAK21" s="101"/>
      <c r="BAL21" s="101"/>
      <c r="BAM21" s="101"/>
      <c r="BAN21" s="101"/>
      <c r="BAO21" s="101"/>
      <c r="BAP21" s="101"/>
      <c r="BAQ21" s="101"/>
      <c r="BAR21" s="101"/>
      <c r="BAS21" s="101"/>
      <c r="BAT21" s="101"/>
      <c r="BAU21" s="101"/>
      <c r="BAV21" s="101"/>
      <c r="BAW21" s="101"/>
      <c r="BAX21" s="101"/>
      <c r="BAY21" s="101"/>
      <c r="BAZ21" s="101"/>
      <c r="BBA21" s="101"/>
      <c r="BBB21" s="101"/>
      <c r="BBC21" s="101"/>
      <c r="BBD21" s="101"/>
      <c r="BBE21" s="101"/>
      <c r="BBF21" s="101"/>
      <c r="BBG21" s="101"/>
      <c r="BBH21" s="101"/>
      <c r="BBI21" s="101"/>
      <c r="BBJ21" s="101"/>
      <c r="BBK21" s="101"/>
      <c r="BBL21" s="101"/>
      <c r="BBM21" s="101"/>
      <c r="BBN21" s="101"/>
      <c r="BBO21" s="101"/>
      <c r="BBP21" s="101"/>
      <c r="BBQ21" s="101"/>
      <c r="BBR21" s="101"/>
      <c r="BBS21" s="101"/>
      <c r="BBT21" s="101"/>
      <c r="BBU21" s="101"/>
      <c r="BBV21" s="101"/>
      <c r="BBW21" s="101"/>
      <c r="BBX21" s="101"/>
      <c r="BBY21" s="101"/>
      <c r="BBZ21" s="101"/>
      <c r="BCA21" s="101"/>
      <c r="BCB21" s="101"/>
      <c r="BCC21" s="101"/>
      <c r="BCD21" s="101"/>
      <c r="BCE21" s="101"/>
      <c r="BCF21" s="101"/>
      <c r="BCG21" s="101"/>
      <c r="BCH21" s="101"/>
      <c r="BCI21" s="101"/>
      <c r="BCJ21" s="101"/>
      <c r="BCK21" s="101"/>
      <c r="BCL21" s="101"/>
      <c r="BCM21" s="101"/>
      <c r="BCN21" s="101"/>
      <c r="BCO21" s="101"/>
      <c r="BCP21" s="101"/>
      <c r="BCQ21" s="101"/>
      <c r="BCR21" s="101"/>
      <c r="BCS21" s="101"/>
      <c r="BCT21" s="101"/>
      <c r="BCU21" s="101"/>
      <c r="BCV21" s="101"/>
      <c r="BCW21" s="101"/>
      <c r="BCX21" s="101"/>
      <c r="BCY21" s="101"/>
      <c r="BCZ21" s="101"/>
      <c r="BDA21" s="101"/>
      <c r="BDB21" s="101"/>
      <c r="BDC21" s="101"/>
      <c r="BDD21" s="101"/>
      <c r="BDE21" s="101"/>
      <c r="BDF21" s="101"/>
      <c r="BDG21" s="101"/>
      <c r="BDH21" s="101"/>
      <c r="BDI21" s="101"/>
      <c r="BDJ21" s="101"/>
      <c r="BDK21" s="101"/>
      <c r="BDL21" s="101"/>
      <c r="BDM21" s="101"/>
      <c r="BDN21" s="101"/>
      <c r="BDO21" s="101"/>
      <c r="BDP21" s="101"/>
      <c r="BDQ21" s="101"/>
      <c r="BDR21" s="101"/>
      <c r="BDS21" s="101"/>
      <c r="BDT21" s="101"/>
      <c r="BDU21" s="101"/>
      <c r="BDV21" s="101"/>
      <c r="BDW21" s="101"/>
      <c r="BDX21" s="101"/>
      <c r="BDY21" s="101"/>
      <c r="BDZ21" s="101"/>
      <c r="BEA21" s="101"/>
      <c r="BEB21" s="101"/>
      <c r="BEC21" s="101"/>
      <c r="BED21" s="101"/>
      <c r="BEE21" s="101"/>
      <c r="BEF21" s="101"/>
      <c r="BEG21" s="101"/>
      <c r="BEH21" s="101"/>
      <c r="BEI21" s="101"/>
      <c r="BEJ21" s="101"/>
      <c r="BEK21" s="101"/>
      <c r="BEL21" s="101"/>
      <c r="BEM21" s="101"/>
      <c r="BEN21" s="101"/>
      <c r="BEO21" s="101"/>
      <c r="BEP21" s="101"/>
      <c r="BEQ21" s="101"/>
      <c r="BER21" s="101"/>
      <c r="BES21" s="101"/>
      <c r="BET21" s="101"/>
      <c r="BEU21" s="101"/>
      <c r="BEV21" s="101"/>
      <c r="BEW21" s="101"/>
      <c r="BEX21" s="101"/>
      <c r="BEY21" s="101"/>
      <c r="BEZ21" s="101"/>
      <c r="BFA21" s="101"/>
      <c r="BFB21" s="101"/>
      <c r="BFC21" s="101"/>
      <c r="BFD21" s="101"/>
      <c r="BFE21" s="101"/>
      <c r="BFF21" s="101"/>
      <c r="BFG21" s="101"/>
      <c r="BFH21" s="101"/>
      <c r="BFI21" s="101"/>
      <c r="BFJ21" s="101"/>
      <c r="BFK21" s="101"/>
      <c r="BFL21" s="101"/>
      <c r="BFM21" s="101"/>
      <c r="BFN21" s="101"/>
      <c r="BFO21" s="101"/>
      <c r="BFP21" s="101"/>
      <c r="BFQ21" s="101"/>
      <c r="BFR21" s="101"/>
      <c r="BFS21" s="101"/>
      <c r="BFT21" s="101"/>
      <c r="BFU21" s="101"/>
      <c r="BFV21" s="101"/>
      <c r="BFW21" s="101"/>
      <c r="BFX21" s="101"/>
      <c r="BFY21" s="101"/>
      <c r="BFZ21" s="101"/>
      <c r="BGA21" s="101"/>
      <c r="BGB21" s="101"/>
      <c r="BGC21" s="101"/>
      <c r="BGD21" s="101"/>
      <c r="BGE21" s="101"/>
      <c r="BGF21" s="101"/>
      <c r="BGG21" s="101"/>
      <c r="BGH21" s="101"/>
      <c r="BGI21" s="101"/>
      <c r="BGJ21" s="101"/>
      <c r="BGK21" s="101"/>
      <c r="BGL21" s="101"/>
    </row>
    <row r="22" spans="2:1546" x14ac:dyDescent="0.2">
      <c r="E22" s="101"/>
      <c r="F22" s="101"/>
      <c r="G22" s="101"/>
      <c r="H22" s="101"/>
      <c r="I22" s="101"/>
      <c r="J22" s="101"/>
      <c r="K22" s="101"/>
      <c r="L22" s="101"/>
      <c r="M22" s="101"/>
      <c r="N22" s="101"/>
      <c r="O22" s="101"/>
      <c r="P22" s="101"/>
      <c r="Q22" s="101"/>
      <c r="R22" s="101"/>
      <c r="S22" s="101"/>
      <c r="T22" s="101"/>
      <c r="U22" s="101"/>
      <c r="V22" s="101"/>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1"/>
      <c r="AT22" s="101"/>
      <c r="AU22" s="101"/>
      <c r="AV22" s="101"/>
      <c r="AW22" s="101"/>
      <c r="AX22" s="101"/>
      <c r="AY22" s="101"/>
      <c r="AZ22" s="101"/>
      <c r="BA22" s="101"/>
      <c r="BB22" s="101"/>
      <c r="BC22" s="101"/>
      <c r="BD22" s="101"/>
      <c r="BE22" s="101"/>
      <c r="BF22" s="101"/>
      <c r="BG22" s="101"/>
      <c r="BH22" s="101"/>
      <c r="BI22" s="101"/>
      <c r="BJ22" s="101"/>
      <c r="BK22" s="101"/>
      <c r="BL22" s="101"/>
      <c r="BM22" s="101"/>
      <c r="BN22" s="101"/>
      <c r="BO22" s="101"/>
      <c r="BP22" s="101"/>
      <c r="BQ22" s="101"/>
      <c r="BR22" s="101"/>
      <c r="BS22" s="101"/>
      <c r="BT22" s="101"/>
      <c r="BU22" s="101"/>
      <c r="BV22" s="101"/>
      <c r="BW22" s="101"/>
      <c r="BX22" s="101"/>
      <c r="BY22" s="101"/>
      <c r="BZ22" s="101"/>
      <c r="CA22" s="101"/>
      <c r="CB22" s="101"/>
      <c r="CC22" s="101"/>
      <c r="CD22" s="101"/>
      <c r="CE22" s="101"/>
      <c r="CF22" s="101"/>
      <c r="CG22" s="101"/>
      <c r="CH22" s="101"/>
      <c r="CI22" s="101"/>
      <c r="CJ22" s="101"/>
      <c r="CK22" s="101"/>
      <c r="CL22" s="101"/>
      <c r="CM22" s="101"/>
      <c r="CN22" s="101"/>
      <c r="CO22" s="101"/>
      <c r="CP22" s="101"/>
      <c r="CQ22" s="101"/>
      <c r="CR22" s="101"/>
      <c r="CS22" s="101"/>
      <c r="CT22" s="101"/>
      <c r="CU22" s="101"/>
      <c r="CV22" s="101"/>
      <c r="CW22" s="101"/>
      <c r="CX22" s="101"/>
      <c r="CY22" s="101"/>
      <c r="CZ22" s="101"/>
      <c r="DA22" s="101"/>
      <c r="DB22" s="101"/>
      <c r="DC22" s="101"/>
      <c r="DD22" s="101"/>
      <c r="DE22" s="101"/>
      <c r="DF22" s="101"/>
      <c r="DG22" s="101"/>
      <c r="DH22" s="101"/>
      <c r="DI22" s="101"/>
      <c r="DJ22" s="101"/>
      <c r="DK22" s="101"/>
      <c r="DL22" s="101"/>
      <c r="DM22" s="101"/>
      <c r="DN22" s="101"/>
      <c r="DO22" s="101"/>
      <c r="DP22" s="101"/>
      <c r="DQ22" s="101"/>
      <c r="DR22" s="101"/>
      <c r="DS22" s="101"/>
      <c r="DT22" s="101"/>
      <c r="DU22" s="101"/>
      <c r="DV22" s="101"/>
      <c r="DW22" s="101"/>
      <c r="DX22" s="101"/>
      <c r="DY22" s="101"/>
      <c r="DZ22" s="101"/>
      <c r="EA22" s="101"/>
      <c r="EB22" s="101"/>
      <c r="EC22" s="101"/>
      <c r="ED22" s="101"/>
      <c r="EE22" s="101"/>
      <c r="EF22" s="101"/>
      <c r="EG22" s="101"/>
      <c r="EH22" s="101"/>
      <c r="EI22" s="101"/>
      <c r="EJ22" s="101"/>
      <c r="EK22" s="101"/>
      <c r="EL22" s="101"/>
      <c r="EM22" s="101"/>
      <c r="EN22" s="101"/>
      <c r="EO22" s="101"/>
      <c r="EP22" s="101"/>
      <c r="EQ22" s="101"/>
      <c r="ER22" s="101"/>
      <c r="ES22" s="101"/>
      <c r="ET22" s="101"/>
      <c r="EU22" s="101"/>
      <c r="EV22" s="101"/>
      <c r="EW22" s="101"/>
      <c r="EX22" s="101"/>
      <c r="EY22" s="101"/>
      <c r="EZ22" s="101"/>
      <c r="FA22" s="101"/>
      <c r="FB22" s="101"/>
      <c r="FC22" s="101"/>
      <c r="FD22" s="101"/>
      <c r="FE22" s="101"/>
      <c r="FF22" s="101"/>
      <c r="FG22" s="101"/>
      <c r="FH22" s="101"/>
      <c r="FI22" s="101"/>
      <c r="FJ22" s="101"/>
      <c r="FK22" s="101"/>
      <c r="FL22" s="101"/>
      <c r="FM22" s="101"/>
      <c r="FN22" s="101"/>
      <c r="FO22" s="101"/>
      <c r="FP22" s="101"/>
      <c r="FQ22" s="101"/>
      <c r="FR22" s="101"/>
      <c r="FS22" s="101"/>
      <c r="FT22" s="101"/>
      <c r="FU22" s="101"/>
      <c r="FV22" s="101"/>
      <c r="FW22" s="101"/>
      <c r="FX22" s="101"/>
      <c r="FY22" s="101"/>
      <c r="FZ22" s="101"/>
      <c r="GA22" s="101"/>
      <c r="GB22" s="101"/>
      <c r="GC22" s="101"/>
      <c r="GD22" s="101"/>
      <c r="GE22" s="101"/>
      <c r="GF22" s="101"/>
      <c r="GG22" s="101"/>
      <c r="GH22" s="101"/>
      <c r="GI22" s="101"/>
      <c r="GJ22" s="101"/>
      <c r="GK22" s="101"/>
      <c r="GL22" s="101"/>
      <c r="GM22" s="101"/>
      <c r="GN22" s="101"/>
      <c r="GO22" s="101"/>
      <c r="GP22" s="101"/>
      <c r="GQ22" s="101"/>
      <c r="GR22" s="101"/>
      <c r="GS22" s="101"/>
      <c r="GT22" s="101"/>
      <c r="GU22" s="101"/>
      <c r="GV22" s="101"/>
      <c r="GW22" s="101"/>
      <c r="GX22" s="101"/>
      <c r="GY22" s="101"/>
      <c r="GZ22" s="101"/>
      <c r="HA22" s="101"/>
      <c r="HB22" s="101"/>
      <c r="HC22" s="101"/>
      <c r="HD22" s="101"/>
      <c r="HE22" s="101"/>
      <c r="HF22" s="101"/>
      <c r="HG22" s="101"/>
      <c r="HH22" s="101"/>
      <c r="HI22" s="101"/>
      <c r="HJ22" s="101"/>
      <c r="HK22" s="101"/>
      <c r="HL22" s="101"/>
      <c r="HM22" s="101"/>
      <c r="HN22" s="101"/>
      <c r="HO22" s="101"/>
      <c r="HP22" s="101"/>
      <c r="HQ22" s="101"/>
      <c r="HR22" s="101"/>
      <c r="HS22" s="101"/>
      <c r="HT22" s="101"/>
      <c r="HU22" s="101"/>
      <c r="HV22" s="101"/>
      <c r="HW22" s="101"/>
      <c r="HX22" s="101"/>
      <c r="HY22" s="101"/>
      <c r="HZ22" s="101"/>
      <c r="IA22" s="101"/>
      <c r="IB22" s="101"/>
      <c r="IC22" s="101"/>
      <c r="ID22" s="101"/>
      <c r="IE22" s="101"/>
      <c r="IF22" s="101"/>
      <c r="IG22" s="101"/>
      <c r="IH22" s="101"/>
      <c r="II22" s="101"/>
      <c r="IJ22" s="101"/>
      <c r="IK22" s="101"/>
      <c r="IL22" s="101"/>
      <c r="IM22" s="101"/>
      <c r="IN22" s="101"/>
      <c r="IO22" s="101"/>
      <c r="IP22" s="101"/>
      <c r="IQ22" s="101"/>
      <c r="IR22" s="101"/>
      <c r="IS22" s="101"/>
      <c r="IT22" s="101"/>
      <c r="IU22" s="101"/>
      <c r="IV22" s="101"/>
      <c r="IW22" s="101"/>
      <c r="IX22" s="101"/>
      <c r="IY22" s="101"/>
      <c r="IZ22" s="101"/>
      <c r="JA22" s="101"/>
      <c r="JB22" s="101"/>
      <c r="JC22" s="101"/>
      <c r="JD22" s="101"/>
      <c r="JE22" s="101"/>
      <c r="JF22" s="101"/>
      <c r="JG22" s="101"/>
      <c r="JH22" s="101"/>
      <c r="JI22" s="101"/>
      <c r="JJ22" s="101"/>
      <c r="JK22" s="101"/>
      <c r="JL22" s="101"/>
      <c r="JM22" s="101"/>
      <c r="JN22" s="101"/>
      <c r="JO22" s="101"/>
      <c r="JP22" s="101"/>
      <c r="JQ22" s="101"/>
      <c r="JR22" s="101"/>
      <c r="JS22" s="101"/>
      <c r="JT22" s="101"/>
      <c r="JU22" s="101"/>
      <c r="JV22" s="101"/>
      <c r="JW22" s="101"/>
      <c r="JX22" s="101"/>
      <c r="JY22" s="101"/>
      <c r="JZ22" s="101"/>
      <c r="KA22" s="101"/>
      <c r="KB22" s="101"/>
      <c r="KC22" s="101"/>
      <c r="KD22" s="101"/>
      <c r="KE22" s="101"/>
      <c r="KF22" s="101"/>
      <c r="KG22" s="101"/>
      <c r="KH22" s="101"/>
      <c r="KI22" s="101"/>
      <c r="KJ22" s="101"/>
      <c r="KK22" s="101"/>
      <c r="KL22" s="101"/>
      <c r="KM22" s="101"/>
      <c r="KN22" s="101"/>
      <c r="KO22" s="101"/>
      <c r="KP22" s="101"/>
      <c r="KQ22" s="101"/>
      <c r="KR22" s="101"/>
      <c r="KS22" s="101"/>
      <c r="KT22" s="101"/>
      <c r="KU22" s="101"/>
      <c r="KV22" s="101"/>
      <c r="KW22" s="101"/>
      <c r="KX22" s="101"/>
      <c r="KY22" s="101"/>
      <c r="KZ22" s="101"/>
      <c r="LA22" s="101"/>
      <c r="LB22" s="101"/>
      <c r="LC22" s="101"/>
      <c r="LD22" s="101"/>
      <c r="LE22" s="101"/>
      <c r="LF22" s="101"/>
      <c r="LG22" s="101"/>
      <c r="LH22" s="101"/>
      <c r="LI22" s="101"/>
      <c r="LJ22" s="101"/>
      <c r="LK22" s="101"/>
      <c r="LL22" s="101"/>
      <c r="LM22" s="101"/>
      <c r="LN22" s="101"/>
      <c r="LO22" s="101"/>
      <c r="LP22" s="101"/>
      <c r="LQ22" s="101"/>
      <c r="LR22" s="101"/>
      <c r="LS22" s="101"/>
      <c r="LT22" s="101"/>
      <c r="LU22" s="101"/>
      <c r="LV22" s="101"/>
      <c r="LW22" s="101"/>
      <c r="LX22" s="101"/>
      <c r="LY22" s="101"/>
      <c r="LZ22" s="101"/>
      <c r="MA22" s="101"/>
      <c r="MB22" s="101"/>
      <c r="MC22" s="101"/>
      <c r="MD22" s="101"/>
      <c r="ME22" s="101"/>
      <c r="MF22" s="101"/>
      <c r="MG22" s="101"/>
      <c r="MH22" s="101"/>
      <c r="MI22" s="101"/>
      <c r="MJ22" s="101"/>
      <c r="MK22" s="101"/>
      <c r="ML22" s="101"/>
      <c r="MM22" s="101"/>
      <c r="MN22" s="101"/>
      <c r="MO22" s="101"/>
      <c r="MP22" s="101"/>
      <c r="MQ22" s="101"/>
      <c r="MR22" s="101"/>
      <c r="MS22" s="101"/>
      <c r="MT22" s="101"/>
      <c r="MU22" s="101"/>
      <c r="MV22" s="101"/>
      <c r="MW22" s="101"/>
      <c r="MX22" s="101"/>
      <c r="MY22" s="101"/>
      <c r="MZ22" s="101"/>
      <c r="NA22" s="101"/>
      <c r="NB22" s="101"/>
      <c r="NC22" s="101"/>
      <c r="ND22" s="101"/>
      <c r="NE22" s="101"/>
      <c r="NF22" s="101"/>
      <c r="NG22" s="101"/>
      <c r="NH22" s="101"/>
      <c r="NI22" s="101"/>
      <c r="NJ22" s="101"/>
      <c r="NK22" s="101"/>
      <c r="NL22" s="101"/>
      <c r="NM22" s="101"/>
      <c r="NN22" s="101"/>
      <c r="NO22" s="101"/>
      <c r="NP22" s="101"/>
      <c r="NQ22" s="101"/>
      <c r="NR22" s="101"/>
      <c r="NS22" s="101"/>
      <c r="NT22" s="101"/>
      <c r="NU22" s="101"/>
      <c r="NV22" s="101"/>
      <c r="NW22" s="101"/>
      <c r="NX22" s="101"/>
      <c r="NY22" s="101"/>
      <c r="NZ22" s="101"/>
      <c r="OA22" s="101"/>
      <c r="OB22" s="101"/>
      <c r="OC22" s="101"/>
      <c r="OD22" s="101"/>
      <c r="OE22" s="101"/>
      <c r="OF22" s="101"/>
      <c r="OG22" s="101"/>
      <c r="OH22" s="101"/>
      <c r="OI22" s="101"/>
      <c r="OJ22" s="101"/>
      <c r="OK22" s="101"/>
      <c r="OL22" s="101"/>
      <c r="OM22" s="101"/>
      <c r="ON22" s="101"/>
      <c r="OO22" s="101"/>
      <c r="OP22" s="101"/>
      <c r="OQ22" s="101"/>
      <c r="OR22" s="101"/>
      <c r="OS22" s="101"/>
      <c r="OT22" s="101"/>
      <c r="OU22" s="101"/>
      <c r="OV22" s="101"/>
      <c r="OW22" s="101"/>
      <c r="OX22" s="101"/>
      <c r="OY22" s="101"/>
      <c r="OZ22" s="101"/>
      <c r="PA22" s="101"/>
      <c r="PB22" s="101"/>
      <c r="PC22" s="101"/>
      <c r="PD22" s="101"/>
      <c r="PE22" s="101"/>
      <c r="PF22" s="101"/>
      <c r="PG22" s="101"/>
      <c r="PH22" s="101"/>
      <c r="PI22" s="101"/>
      <c r="PJ22" s="101"/>
      <c r="PK22" s="101"/>
      <c r="PL22" s="101"/>
      <c r="PM22" s="101"/>
      <c r="PN22" s="101"/>
      <c r="PO22" s="101"/>
      <c r="PP22" s="101"/>
      <c r="PQ22" s="101"/>
      <c r="PR22" s="101"/>
      <c r="PS22" s="101"/>
      <c r="PT22" s="101"/>
      <c r="PU22" s="101"/>
      <c r="PV22" s="101"/>
      <c r="PW22" s="101"/>
      <c r="PX22" s="101"/>
      <c r="PY22" s="101"/>
      <c r="PZ22" s="101"/>
      <c r="QA22" s="101"/>
      <c r="QB22" s="101"/>
      <c r="QC22" s="101"/>
      <c r="QD22" s="101"/>
      <c r="QE22" s="101"/>
      <c r="QF22" s="101"/>
      <c r="QG22" s="101"/>
      <c r="QH22" s="101"/>
      <c r="QI22" s="101"/>
      <c r="QJ22" s="101"/>
      <c r="QK22" s="101"/>
      <c r="QL22" s="101"/>
      <c r="QM22" s="101"/>
      <c r="QN22" s="101"/>
      <c r="QO22" s="101"/>
      <c r="QP22" s="101"/>
      <c r="QQ22" s="101"/>
      <c r="QR22" s="101"/>
      <c r="QS22" s="101"/>
      <c r="QT22" s="101"/>
      <c r="QU22" s="101"/>
      <c r="QV22" s="101"/>
      <c r="QW22" s="101"/>
      <c r="QX22" s="101"/>
      <c r="QY22" s="101"/>
      <c r="QZ22" s="101"/>
      <c r="RA22" s="101"/>
      <c r="RB22" s="101"/>
      <c r="RC22" s="101"/>
      <c r="RD22" s="101"/>
      <c r="RE22" s="101"/>
      <c r="RF22" s="101"/>
      <c r="RG22" s="101"/>
      <c r="RH22" s="101"/>
      <c r="RI22" s="101"/>
      <c r="RJ22" s="101"/>
      <c r="RK22" s="101"/>
      <c r="RL22" s="101"/>
      <c r="RM22" s="101"/>
      <c r="RN22" s="101"/>
      <c r="RO22" s="101"/>
      <c r="RP22" s="101"/>
      <c r="RQ22" s="101"/>
      <c r="RR22" s="101"/>
      <c r="RS22" s="101"/>
      <c r="RT22" s="101"/>
      <c r="RU22" s="101"/>
      <c r="RV22" s="101"/>
      <c r="RW22" s="101"/>
      <c r="RX22" s="101"/>
      <c r="RY22" s="101"/>
      <c r="RZ22" s="101"/>
      <c r="SA22" s="101"/>
      <c r="SB22" s="101"/>
      <c r="SC22" s="101"/>
      <c r="SD22" s="101"/>
      <c r="SE22" s="101"/>
      <c r="SF22" s="101"/>
      <c r="SG22" s="101"/>
      <c r="SH22" s="101"/>
      <c r="SI22" s="101"/>
      <c r="SJ22" s="101"/>
      <c r="SK22" s="101"/>
      <c r="SL22" s="101"/>
      <c r="SM22" s="101"/>
      <c r="SN22" s="101"/>
      <c r="SO22" s="101"/>
      <c r="SP22" s="101"/>
      <c r="SQ22" s="101"/>
      <c r="SR22" s="101"/>
      <c r="SS22" s="101"/>
      <c r="ST22" s="101"/>
      <c r="SU22" s="101"/>
      <c r="SV22" s="101"/>
      <c r="SW22" s="101"/>
      <c r="SX22" s="101"/>
      <c r="SY22" s="101"/>
      <c r="SZ22" s="101"/>
      <c r="TA22" s="101"/>
      <c r="TB22" s="101"/>
      <c r="TC22" s="101"/>
      <c r="TD22" s="101"/>
      <c r="TE22" s="101"/>
      <c r="TF22" s="101"/>
      <c r="TG22" s="101"/>
      <c r="TH22" s="101"/>
      <c r="TI22" s="101"/>
      <c r="TJ22" s="101"/>
      <c r="TK22" s="101"/>
      <c r="TL22" s="101"/>
      <c r="TM22" s="101"/>
      <c r="TN22" s="101"/>
      <c r="TO22" s="101"/>
      <c r="TP22" s="101"/>
      <c r="TQ22" s="101"/>
      <c r="TR22" s="101"/>
      <c r="TS22" s="101"/>
      <c r="TT22" s="101"/>
      <c r="TU22" s="101"/>
      <c r="TV22" s="101"/>
      <c r="TW22" s="101"/>
      <c r="TX22" s="101"/>
      <c r="TY22" s="101"/>
      <c r="TZ22" s="101"/>
      <c r="UA22" s="101"/>
      <c r="UB22" s="101"/>
      <c r="UC22" s="101"/>
      <c r="UD22" s="101"/>
      <c r="UE22" s="101"/>
      <c r="UF22" s="101"/>
      <c r="UG22" s="101"/>
      <c r="UH22" s="101"/>
      <c r="UI22" s="101"/>
      <c r="UJ22" s="101"/>
      <c r="UK22" s="101"/>
      <c r="UL22" s="101"/>
      <c r="UM22" s="101"/>
      <c r="UN22" s="101"/>
      <c r="UO22" s="101"/>
      <c r="UP22" s="101"/>
      <c r="UQ22" s="101"/>
      <c r="UR22" s="101"/>
      <c r="US22" s="101"/>
      <c r="UT22" s="101"/>
      <c r="UU22" s="101"/>
      <c r="UV22" s="101"/>
      <c r="UW22" s="101"/>
      <c r="UX22" s="101"/>
      <c r="UY22" s="101"/>
      <c r="UZ22" s="101"/>
      <c r="VA22" s="101"/>
      <c r="VB22" s="101"/>
      <c r="VC22" s="101"/>
      <c r="VD22" s="101"/>
      <c r="VE22" s="101"/>
      <c r="VF22" s="101"/>
      <c r="VG22" s="101"/>
      <c r="VH22" s="101"/>
      <c r="VI22" s="101"/>
      <c r="VJ22" s="101"/>
      <c r="VK22" s="101"/>
      <c r="VL22" s="101"/>
      <c r="VM22" s="101"/>
      <c r="VN22" s="101"/>
      <c r="VO22" s="101"/>
      <c r="VP22" s="101"/>
      <c r="VQ22" s="101"/>
      <c r="VR22" s="101"/>
      <c r="VS22" s="101"/>
      <c r="VT22" s="101"/>
      <c r="VU22" s="101"/>
      <c r="VV22" s="101"/>
      <c r="VW22" s="101"/>
      <c r="VX22" s="101"/>
      <c r="VY22" s="101"/>
      <c r="VZ22" s="101"/>
      <c r="WA22" s="101"/>
      <c r="WB22" s="101"/>
      <c r="WC22" s="101"/>
      <c r="WD22" s="101"/>
      <c r="WE22" s="101"/>
      <c r="WF22" s="101"/>
      <c r="WG22" s="101"/>
      <c r="WH22" s="101"/>
      <c r="WI22" s="101"/>
      <c r="WJ22" s="101"/>
      <c r="WK22" s="101"/>
      <c r="WL22" s="101"/>
      <c r="WM22" s="101"/>
      <c r="WN22" s="101"/>
      <c r="WO22" s="101"/>
      <c r="WP22" s="101"/>
      <c r="WQ22" s="101"/>
      <c r="WR22" s="101"/>
      <c r="WS22" s="101"/>
      <c r="WT22" s="101"/>
      <c r="WU22" s="101"/>
      <c r="WV22" s="101"/>
      <c r="WW22" s="101"/>
      <c r="WX22" s="101"/>
      <c r="WY22" s="101"/>
      <c r="WZ22" s="101"/>
      <c r="XA22" s="101"/>
      <c r="XB22" s="101"/>
      <c r="XC22" s="101"/>
      <c r="XD22" s="101"/>
      <c r="XE22" s="101"/>
      <c r="XF22" s="101"/>
      <c r="XG22" s="101"/>
      <c r="XH22" s="101"/>
      <c r="XI22" s="101"/>
      <c r="XJ22" s="101"/>
      <c r="XK22" s="101"/>
      <c r="XL22" s="101"/>
      <c r="XM22" s="101"/>
      <c r="XN22" s="101"/>
      <c r="XO22" s="101"/>
      <c r="XP22" s="101"/>
      <c r="XQ22" s="101"/>
      <c r="XR22" s="101"/>
      <c r="XS22" s="101"/>
      <c r="XT22" s="101"/>
      <c r="XU22" s="101"/>
      <c r="XV22" s="101"/>
      <c r="XW22" s="101"/>
      <c r="XX22" s="101"/>
      <c r="XY22" s="101"/>
      <c r="XZ22" s="101"/>
      <c r="YA22" s="101"/>
      <c r="YB22" s="101"/>
      <c r="YC22" s="101"/>
      <c r="YD22" s="101"/>
      <c r="YE22" s="101"/>
      <c r="YF22" s="101"/>
      <c r="YG22" s="101"/>
      <c r="YH22" s="101"/>
      <c r="YI22" s="101"/>
      <c r="YJ22" s="101"/>
      <c r="YK22" s="101"/>
      <c r="YL22" s="101"/>
      <c r="YM22" s="101"/>
      <c r="YN22" s="101"/>
      <c r="YO22" s="101"/>
      <c r="YP22" s="101"/>
      <c r="YQ22" s="101"/>
      <c r="YR22" s="101"/>
      <c r="YS22" s="101"/>
      <c r="YT22" s="101"/>
      <c r="YU22" s="101"/>
      <c r="YV22" s="101"/>
      <c r="YW22" s="101"/>
      <c r="YX22" s="101"/>
      <c r="YY22" s="101"/>
      <c r="YZ22" s="101"/>
      <c r="ZA22" s="101"/>
      <c r="ZB22" s="101"/>
      <c r="ZC22" s="101"/>
      <c r="ZD22" s="101"/>
      <c r="ZE22" s="101"/>
      <c r="ZF22" s="101"/>
      <c r="ZG22" s="101"/>
      <c r="ZH22" s="101"/>
      <c r="ZI22" s="101"/>
      <c r="ZJ22" s="101"/>
      <c r="ZK22" s="101"/>
      <c r="ZL22" s="101"/>
      <c r="ZM22" s="101"/>
      <c r="ZN22" s="101"/>
      <c r="ZO22" s="101"/>
      <c r="ZP22" s="101"/>
      <c r="ZQ22" s="101"/>
      <c r="ZR22" s="101"/>
      <c r="ZS22" s="101"/>
      <c r="ZT22" s="101"/>
      <c r="ZU22" s="101"/>
      <c r="ZV22" s="101"/>
      <c r="ZW22" s="101"/>
      <c r="ZX22" s="101"/>
      <c r="ZY22" s="101"/>
      <c r="ZZ22" s="101"/>
      <c r="AAA22" s="101"/>
      <c r="AAB22" s="101"/>
      <c r="AAC22" s="101"/>
      <c r="AAD22" s="101"/>
      <c r="AAE22" s="101"/>
      <c r="AAF22" s="101"/>
      <c r="AAG22" s="101"/>
      <c r="AAH22" s="101"/>
      <c r="AAI22" s="101"/>
      <c r="AAJ22" s="101"/>
      <c r="AAK22" s="101"/>
      <c r="AAL22" s="101"/>
      <c r="AAM22" s="101"/>
      <c r="AAN22" s="101"/>
      <c r="AAO22" s="101"/>
      <c r="AAP22" s="101"/>
      <c r="AAQ22" s="101"/>
      <c r="AAR22" s="101"/>
      <c r="AAS22" s="101"/>
      <c r="AAT22" s="101"/>
      <c r="AAU22" s="101"/>
      <c r="AAV22" s="101"/>
      <c r="AAW22" s="101"/>
      <c r="AAX22" s="101"/>
      <c r="AAY22" s="101"/>
      <c r="AAZ22" s="101"/>
      <c r="ABA22" s="101"/>
      <c r="ABB22" s="101"/>
      <c r="ABC22" s="101"/>
      <c r="ABD22" s="101"/>
      <c r="ABE22" s="101"/>
      <c r="ABF22" s="101"/>
      <c r="ABG22" s="101"/>
      <c r="ABH22" s="101"/>
      <c r="ABI22" s="101"/>
      <c r="ABJ22" s="101"/>
      <c r="ABK22" s="101"/>
      <c r="ABL22" s="101"/>
      <c r="ABM22" s="101"/>
      <c r="ABN22" s="101"/>
      <c r="ABO22" s="101"/>
      <c r="ABP22" s="101"/>
      <c r="ABQ22" s="101"/>
      <c r="ABR22" s="101"/>
      <c r="ABS22" s="101"/>
      <c r="ABT22" s="101"/>
      <c r="ABU22" s="101"/>
      <c r="ABV22" s="101"/>
      <c r="ABW22" s="101"/>
      <c r="ABX22" s="101"/>
      <c r="ABY22" s="101"/>
      <c r="ABZ22" s="101"/>
      <c r="ACA22" s="101"/>
      <c r="ACB22" s="101"/>
      <c r="ACC22" s="101"/>
      <c r="ACD22" s="101"/>
      <c r="ACE22" s="101"/>
      <c r="ACF22" s="101"/>
      <c r="ACG22" s="101"/>
      <c r="ACH22" s="101"/>
      <c r="ACI22" s="101"/>
      <c r="ACJ22" s="101"/>
      <c r="ACK22" s="101"/>
      <c r="ACL22" s="101"/>
      <c r="ACM22" s="101"/>
      <c r="ACN22" s="101"/>
      <c r="ACO22" s="101"/>
      <c r="ACP22" s="101"/>
      <c r="ACQ22" s="101"/>
      <c r="ACR22" s="101"/>
      <c r="ACS22" s="101"/>
      <c r="ACT22" s="101"/>
      <c r="ACU22" s="101"/>
      <c r="ACV22" s="101"/>
      <c r="ACW22" s="101"/>
      <c r="ACX22" s="101"/>
      <c r="ACY22" s="101"/>
      <c r="ACZ22" s="101"/>
      <c r="ADA22" s="101"/>
      <c r="ADB22" s="101"/>
      <c r="ADC22" s="101"/>
      <c r="ADD22" s="101"/>
      <c r="ADE22" s="101"/>
      <c r="ADF22" s="101"/>
      <c r="ADG22" s="101"/>
      <c r="ADH22" s="101"/>
      <c r="ADI22" s="101"/>
      <c r="ADJ22" s="101"/>
      <c r="ADK22" s="101"/>
      <c r="ADL22" s="101"/>
      <c r="ADM22" s="101"/>
      <c r="ADN22" s="101"/>
      <c r="ADO22" s="101"/>
      <c r="ADP22" s="101"/>
      <c r="ADQ22" s="101"/>
      <c r="ADR22" s="101"/>
      <c r="ADS22" s="101"/>
      <c r="ADT22" s="101"/>
      <c r="ADU22" s="101"/>
      <c r="ADV22" s="101"/>
      <c r="ADW22" s="101"/>
      <c r="ADX22" s="101"/>
      <c r="ADY22" s="101"/>
      <c r="ADZ22" s="101"/>
      <c r="AEA22" s="101"/>
      <c r="AEB22" s="101"/>
      <c r="AEC22" s="101"/>
      <c r="AED22" s="101"/>
      <c r="AEE22" s="101"/>
      <c r="AEF22" s="101"/>
      <c r="AEG22" s="101"/>
      <c r="AEH22" s="101"/>
      <c r="AEI22" s="101"/>
      <c r="AEJ22" s="101"/>
      <c r="AEK22" s="101"/>
      <c r="AEL22" s="101"/>
      <c r="AEM22" s="101"/>
      <c r="AEN22" s="101"/>
      <c r="AEO22" s="101"/>
      <c r="AEP22" s="101"/>
      <c r="AEQ22" s="101"/>
      <c r="AER22" s="101"/>
      <c r="AES22" s="101"/>
      <c r="AET22" s="101"/>
      <c r="AEU22" s="101"/>
      <c r="AEV22" s="101"/>
      <c r="AEW22" s="101"/>
      <c r="AEX22" s="101"/>
      <c r="AEY22" s="101"/>
      <c r="AEZ22" s="101"/>
      <c r="AFA22" s="101"/>
      <c r="AFB22" s="101"/>
      <c r="AFC22" s="101"/>
      <c r="AFD22" s="101"/>
      <c r="AFE22" s="101"/>
      <c r="AFF22" s="101"/>
      <c r="AFG22" s="101"/>
      <c r="AFH22" s="101"/>
      <c r="AFI22" s="101"/>
      <c r="AFJ22" s="101"/>
      <c r="AFK22" s="101"/>
      <c r="AFL22" s="101"/>
      <c r="AFM22" s="101"/>
      <c r="AFN22" s="101"/>
      <c r="AFO22" s="101"/>
      <c r="AFP22" s="101"/>
      <c r="AFQ22" s="101"/>
      <c r="AFR22" s="101"/>
      <c r="AFS22" s="101"/>
      <c r="AFT22" s="101"/>
      <c r="AFU22" s="101"/>
      <c r="AFV22" s="101"/>
      <c r="AFW22" s="101"/>
      <c r="AFX22" s="101"/>
      <c r="AFY22" s="101"/>
      <c r="AFZ22" s="101"/>
      <c r="AGA22" s="101"/>
      <c r="AGB22" s="101"/>
      <c r="AGC22" s="101"/>
      <c r="AGD22" s="101"/>
      <c r="AGE22" s="101"/>
      <c r="AGF22" s="101"/>
      <c r="AGG22" s="101"/>
      <c r="AGH22" s="101"/>
      <c r="AGI22" s="101"/>
      <c r="AGJ22" s="101"/>
      <c r="AGK22" s="101"/>
      <c r="AGL22" s="101"/>
      <c r="AGM22" s="101"/>
      <c r="AGN22" s="101"/>
      <c r="AGO22" s="101"/>
      <c r="AGP22" s="101"/>
      <c r="AGQ22" s="101"/>
      <c r="AGR22" s="101"/>
      <c r="AGS22" s="101"/>
      <c r="AGT22" s="101"/>
      <c r="AGU22" s="101"/>
      <c r="AGV22" s="101"/>
      <c r="AGW22" s="101"/>
      <c r="AGX22" s="101"/>
      <c r="AGY22" s="101"/>
      <c r="AGZ22" s="101"/>
      <c r="AHA22" s="101"/>
      <c r="AHB22" s="101"/>
      <c r="AHC22" s="101"/>
      <c r="AHD22" s="101"/>
      <c r="AHE22" s="101"/>
      <c r="AHF22" s="101"/>
      <c r="AHG22" s="101"/>
      <c r="AHH22" s="101"/>
      <c r="AHI22" s="101"/>
      <c r="AHJ22" s="101"/>
      <c r="AHK22" s="101"/>
      <c r="AHL22" s="101"/>
      <c r="AHM22" s="101"/>
      <c r="AHN22" s="101"/>
      <c r="AHO22" s="101"/>
      <c r="AHP22" s="101"/>
      <c r="AHQ22" s="101"/>
      <c r="AHR22" s="101"/>
      <c r="AHS22" s="101"/>
      <c r="AHT22" s="101"/>
      <c r="AHU22" s="101"/>
      <c r="AHV22" s="101"/>
      <c r="AHW22" s="101"/>
      <c r="AHX22" s="101"/>
      <c r="AHY22" s="101"/>
      <c r="AHZ22" s="101"/>
      <c r="AIA22" s="101"/>
      <c r="AIB22" s="101"/>
      <c r="AIC22" s="101"/>
      <c r="AID22" s="101"/>
      <c r="AIE22" s="101"/>
      <c r="AIF22" s="101"/>
      <c r="AIG22" s="101"/>
      <c r="AIH22" s="101"/>
      <c r="AII22" s="101"/>
      <c r="AIJ22" s="101"/>
      <c r="AIK22" s="101"/>
      <c r="AIL22" s="101"/>
      <c r="AIM22" s="101"/>
      <c r="AIN22" s="101"/>
      <c r="AIO22" s="101"/>
      <c r="AIP22" s="101"/>
      <c r="AIQ22" s="101"/>
      <c r="AIR22" s="101"/>
      <c r="AIS22" s="101"/>
      <c r="AIT22" s="101"/>
      <c r="AIU22" s="101"/>
      <c r="AIV22" s="101"/>
      <c r="AIW22" s="101"/>
      <c r="AIX22" s="101"/>
      <c r="AIY22" s="101"/>
      <c r="AIZ22" s="101"/>
      <c r="AJA22" s="101"/>
      <c r="AJB22" s="101"/>
      <c r="AJC22" s="101"/>
      <c r="AJD22" s="101"/>
      <c r="AJE22" s="101"/>
      <c r="AJF22" s="101"/>
      <c r="AJG22" s="101"/>
      <c r="AJH22" s="101"/>
      <c r="AJI22" s="101"/>
      <c r="AJJ22" s="101"/>
      <c r="AJK22" s="101"/>
      <c r="AJL22" s="101"/>
      <c r="AJM22" s="101"/>
      <c r="AJN22" s="101"/>
      <c r="AJO22" s="101"/>
      <c r="AJP22" s="101"/>
      <c r="AJQ22" s="101"/>
      <c r="AJR22" s="101"/>
      <c r="AJS22" s="101"/>
      <c r="AJT22" s="101"/>
      <c r="AJU22" s="101"/>
      <c r="AJV22" s="101"/>
      <c r="AJW22" s="101"/>
      <c r="AJX22" s="101"/>
      <c r="AJY22" s="101"/>
      <c r="AJZ22" s="101"/>
      <c r="AKA22" s="101"/>
      <c r="AKB22" s="101"/>
      <c r="AKC22" s="101"/>
      <c r="AKD22" s="101"/>
      <c r="AKE22" s="101"/>
      <c r="AKF22" s="101"/>
      <c r="AKG22" s="101"/>
      <c r="AKH22" s="101"/>
      <c r="AKI22" s="101"/>
      <c r="AKJ22" s="101"/>
      <c r="AKK22" s="101"/>
      <c r="AKL22" s="101"/>
      <c r="AKM22" s="101"/>
      <c r="AKN22" s="101"/>
      <c r="AKO22" s="101"/>
      <c r="AKP22" s="101"/>
      <c r="AKQ22" s="101"/>
      <c r="AKR22" s="101"/>
      <c r="AKS22" s="101"/>
      <c r="AKT22" s="101"/>
      <c r="AKU22" s="101"/>
      <c r="AKV22" s="101"/>
      <c r="AKW22" s="101"/>
      <c r="AKX22" s="101"/>
      <c r="AKY22" s="101"/>
      <c r="AKZ22" s="101"/>
      <c r="ALA22" s="101"/>
      <c r="ALB22" s="101"/>
      <c r="ALC22" s="101"/>
      <c r="ALD22" s="101"/>
      <c r="ALE22" s="101"/>
      <c r="ALF22" s="101"/>
      <c r="ALG22" s="101"/>
      <c r="ALH22" s="101"/>
      <c r="ALI22" s="101"/>
      <c r="ALJ22" s="101"/>
      <c r="ALK22" s="101"/>
      <c r="ALL22" s="101"/>
      <c r="ALM22" s="101"/>
      <c r="ALN22" s="101"/>
      <c r="ALO22" s="101"/>
      <c r="ALP22" s="101"/>
      <c r="ALQ22" s="101"/>
      <c r="ALR22" s="101"/>
      <c r="ALS22" s="101"/>
      <c r="ALT22" s="101"/>
      <c r="ALU22" s="101"/>
      <c r="ALV22" s="101"/>
      <c r="ALW22" s="101"/>
      <c r="ALX22" s="101"/>
      <c r="ALY22" s="101"/>
      <c r="ALZ22" s="101"/>
      <c r="AMA22" s="101"/>
      <c r="AMB22" s="101"/>
      <c r="AMC22" s="101"/>
      <c r="AMD22" s="101"/>
      <c r="AME22" s="101"/>
      <c r="AMF22" s="101"/>
      <c r="AMG22" s="101"/>
      <c r="AMH22" s="101"/>
      <c r="AMI22" s="101"/>
      <c r="AMJ22" s="101"/>
      <c r="AMK22" s="101"/>
      <c r="AML22" s="101"/>
      <c r="AMM22" s="101"/>
      <c r="AMN22" s="101"/>
      <c r="AMO22" s="101"/>
      <c r="AMP22" s="101"/>
      <c r="AMQ22" s="101"/>
      <c r="AMR22" s="101"/>
      <c r="AMS22" s="101"/>
      <c r="AMT22" s="101"/>
      <c r="AMU22" s="101"/>
      <c r="AMV22" s="101"/>
      <c r="AMW22" s="101"/>
      <c r="AMX22" s="101"/>
      <c r="AMY22" s="101"/>
      <c r="AMZ22" s="101"/>
      <c r="ANA22" s="101"/>
      <c r="ANB22" s="101"/>
      <c r="ANC22" s="101"/>
      <c r="AND22" s="101"/>
      <c r="ANE22" s="101"/>
      <c r="ANF22" s="101"/>
      <c r="ANG22" s="101"/>
      <c r="ANH22" s="101"/>
      <c r="ANI22" s="101"/>
      <c r="ANJ22" s="101"/>
      <c r="ANK22" s="101"/>
      <c r="ANL22" s="101"/>
      <c r="ANM22" s="101"/>
      <c r="ANN22" s="101"/>
      <c r="ANO22" s="101"/>
      <c r="ANP22" s="101"/>
      <c r="ANQ22" s="101"/>
      <c r="ANR22" s="101"/>
      <c r="ANS22" s="101"/>
      <c r="ANT22" s="101"/>
      <c r="ANU22" s="101"/>
      <c r="ANV22" s="101"/>
      <c r="ANW22" s="101"/>
      <c r="ANX22" s="101"/>
      <c r="ANY22" s="101"/>
      <c r="ANZ22" s="101"/>
      <c r="AOA22" s="101"/>
      <c r="AOB22" s="101"/>
      <c r="AOC22" s="101"/>
      <c r="AOD22" s="101"/>
      <c r="AOE22" s="101"/>
      <c r="AOF22" s="101"/>
      <c r="AOG22" s="101"/>
      <c r="AOH22" s="101"/>
      <c r="AOI22" s="101"/>
      <c r="AOJ22" s="101"/>
      <c r="AOK22" s="101"/>
      <c r="AOL22" s="101"/>
      <c r="AOM22" s="101"/>
      <c r="AON22" s="101"/>
      <c r="AOO22" s="101"/>
      <c r="AOP22" s="101"/>
      <c r="AOQ22" s="101"/>
      <c r="AOR22" s="101"/>
      <c r="AOS22" s="101"/>
      <c r="AOT22" s="101"/>
      <c r="AOU22" s="101"/>
      <c r="AOV22" s="101"/>
      <c r="AOW22" s="101"/>
      <c r="AOX22" s="101"/>
      <c r="AOY22" s="101"/>
      <c r="AOZ22" s="101"/>
      <c r="APA22" s="101"/>
      <c r="APB22" s="101"/>
      <c r="APC22" s="101"/>
      <c r="APD22" s="101"/>
      <c r="APE22" s="101"/>
      <c r="APF22" s="101"/>
      <c r="APG22" s="101"/>
      <c r="APH22" s="101"/>
      <c r="API22" s="101"/>
      <c r="APJ22" s="101"/>
      <c r="APK22" s="101"/>
      <c r="APL22" s="101"/>
      <c r="APM22" s="101"/>
      <c r="APN22" s="101"/>
      <c r="APO22" s="101"/>
      <c r="APP22" s="101"/>
      <c r="APQ22" s="101"/>
      <c r="APR22" s="101"/>
      <c r="APS22" s="101"/>
      <c r="APT22" s="101"/>
      <c r="APU22" s="101"/>
      <c r="APV22" s="101"/>
      <c r="APW22" s="101"/>
      <c r="APX22" s="101"/>
      <c r="APY22" s="101"/>
      <c r="APZ22" s="101"/>
      <c r="AQA22" s="101"/>
      <c r="AQB22" s="101"/>
      <c r="AQC22" s="101"/>
      <c r="AQD22" s="101"/>
      <c r="AQE22" s="101"/>
      <c r="AQF22" s="101"/>
      <c r="AQG22" s="101"/>
      <c r="AQH22" s="101"/>
      <c r="AQI22" s="101"/>
      <c r="AQJ22" s="101"/>
      <c r="AQK22" s="101"/>
      <c r="AQL22" s="101"/>
      <c r="AQM22" s="101"/>
      <c r="AQN22" s="101"/>
      <c r="AQO22" s="101"/>
      <c r="AQP22" s="101"/>
      <c r="AQQ22" s="101"/>
      <c r="AQR22" s="101"/>
      <c r="AQS22" s="101"/>
      <c r="AQT22" s="101"/>
      <c r="AQU22" s="101"/>
      <c r="AQV22" s="101"/>
      <c r="AQW22" s="101"/>
      <c r="AQX22" s="101"/>
      <c r="AQY22" s="101"/>
      <c r="AQZ22" s="101"/>
      <c r="ARA22" s="101"/>
      <c r="ARB22" s="101"/>
      <c r="ARC22" s="101"/>
      <c r="ARD22" s="101"/>
      <c r="ARE22" s="101"/>
      <c r="ARF22" s="101"/>
      <c r="ARG22" s="101"/>
      <c r="ARH22" s="101"/>
      <c r="ARI22" s="101"/>
      <c r="ARJ22" s="101"/>
      <c r="ARK22" s="101"/>
      <c r="ARL22" s="101"/>
      <c r="ARM22" s="101"/>
      <c r="ARN22" s="101"/>
      <c r="ARO22" s="101"/>
      <c r="ARP22" s="101"/>
      <c r="ARQ22" s="101"/>
      <c r="ARR22" s="101"/>
      <c r="ARS22" s="101"/>
      <c r="ART22" s="101"/>
      <c r="ARU22" s="101"/>
      <c r="ARV22" s="101"/>
      <c r="ARW22" s="101"/>
      <c r="ARX22" s="101"/>
      <c r="ARY22" s="101"/>
      <c r="ARZ22" s="101"/>
      <c r="ASA22" s="101"/>
      <c r="ASB22" s="101"/>
      <c r="ASC22" s="101"/>
      <c r="ASD22" s="101"/>
      <c r="ASE22" s="101"/>
      <c r="ASF22" s="101"/>
      <c r="ASG22" s="101"/>
      <c r="ASH22" s="101"/>
      <c r="ASI22" s="101"/>
      <c r="ASJ22" s="101"/>
      <c r="ASK22" s="101"/>
      <c r="ASL22" s="101"/>
      <c r="ASM22" s="101"/>
      <c r="ASN22" s="101"/>
      <c r="ASO22" s="101"/>
      <c r="ASP22" s="101"/>
      <c r="ASQ22" s="101"/>
      <c r="ASR22" s="101"/>
      <c r="ASS22" s="101"/>
      <c r="AST22" s="101"/>
      <c r="ASU22" s="101"/>
      <c r="ASV22" s="101"/>
      <c r="ASW22" s="101"/>
      <c r="ASX22" s="101"/>
      <c r="ASY22" s="101"/>
      <c r="ASZ22" s="101"/>
      <c r="ATA22" s="101"/>
      <c r="ATB22" s="101"/>
      <c r="ATC22" s="101"/>
      <c r="ATD22" s="101"/>
      <c r="ATE22" s="101"/>
      <c r="ATF22" s="101"/>
      <c r="ATG22" s="101"/>
      <c r="ATH22" s="101"/>
      <c r="ATI22" s="101"/>
      <c r="ATJ22" s="101"/>
      <c r="ATK22" s="101"/>
      <c r="ATL22" s="101"/>
      <c r="ATM22" s="101"/>
      <c r="ATN22" s="101"/>
      <c r="ATO22" s="101"/>
      <c r="ATP22" s="101"/>
      <c r="ATQ22" s="101"/>
      <c r="ATR22" s="101"/>
      <c r="ATS22" s="101"/>
      <c r="ATT22" s="101"/>
      <c r="ATU22" s="101"/>
      <c r="ATV22" s="101"/>
      <c r="ATW22" s="101"/>
      <c r="ATX22" s="101"/>
      <c r="ATY22" s="101"/>
      <c r="ATZ22" s="101"/>
      <c r="AUA22" s="101"/>
      <c r="AUB22" s="101"/>
      <c r="AUC22" s="101"/>
      <c r="AUD22" s="101"/>
      <c r="AUE22" s="101"/>
      <c r="AUF22" s="101"/>
      <c r="AUG22" s="101"/>
      <c r="AUH22" s="101"/>
      <c r="AUI22" s="101"/>
      <c r="AUJ22" s="101"/>
      <c r="AUK22" s="101"/>
      <c r="AUL22" s="101"/>
      <c r="AUM22" s="101"/>
      <c r="AUN22" s="101"/>
      <c r="AUO22" s="101"/>
      <c r="AUP22" s="101"/>
      <c r="AUQ22" s="101"/>
      <c r="AUR22" s="101"/>
      <c r="AUS22" s="101"/>
      <c r="AUT22" s="101"/>
      <c r="AUU22" s="101"/>
      <c r="AUV22" s="101"/>
      <c r="AUW22" s="101"/>
      <c r="AUX22" s="101"/>
      <c r="AUY22" s="101"/>
      <c r="AUZ22" s="101"/>
      <c r="AVA22" s="101"/>
      <c r="AVB22" s="101"/>
      <c r="AVC22" s="101"/>
      <c r="AVD22" s="101"/>
      <c r="AVE22" s="101"/>
      <c r="AVF22" s="101"/>
      <c r="AVG22" s="101"/>
      <c r="AVH22" s="101"/>
      <c r="AVI22" s="101"/>
      <c r="AVJ22" s="101"/>
      <c r="AVK22" s="101"/>
      <c r="AVL22" s="101"/>
      <c r="AVM22" s="101"/>
      <c r="AVN22" s="101"/>
      <c r="AVO22" s="101"/>
      <c r="AVP22" s="101"/>
      <c r="AVQ22" s="101"/>
      <c r="AVR22" s="101"/>
      <c r="AVS22" s="101"/>
      <c r="AVT22" s="101"/>
      <c r="AVU22" s="101"/>
      <c r="AVV22" s="101"/>
      <c r="AVW22" s="101"/>
      <c r="AVX22" s="101"/>
      <c r="AVY22" s="101"/>
      <c r="AVZ22" s="101"/>
      <c r="AWA22" s="101"/>
      <c r="AWB22" s="101"/>
      <c r="AWC22" s="101"/>
      <c r="AWD22" s="101"/>
      <c r="AWE22" s="101"/>
      <c r="AWF22" s="101"/>
      <c r="AWG22" s="101"/>
      <c r="AWH22" s="101"/>
      <c r="AWI22" s="101"/>
      <c r="AWJ22" s="101"/>
      <c r="AWK22" s="101"/>
      <c r="AWL22" s="101"/>
      <c r="AWM22" s="101"/>
      <c r="AWN22" s="101"/>
      <c r="AWO22" s="101"/>
      <c r="AWP22" s="101"/>
      <c r="AWQ22" s="101"/>
      <c r="AWR22" s="101"/>
      <c r="AWS22" s="101"/>
      <c r="AWT22" s="101"/>
      <c r="AWU22" s="101"/>
      <c r="AWV22" s="101"/>
      <c r="AWW22" s="101"/>
      <c r="AWX22" s="101"/>
      <c r="AWY22" s="101"/>
      <c r="AWZ22" s="101"/>
      <c r="AXA22" s="101"/>
      <c r="AXB22" s="101"/>
      <c r="AXC22" s="101"/>
      <c r="AXD22" s="101"/>
      <c r="AXE22" s="101"/>
      <c r="AXF22" s="101"/>
      <c r="AXG22" s="101"/>
      <c r="AXH22" s="101"/>
      <c r="AXI22" s="101"/>
      <c r="AXJ22" s="101"/>
      <c r="AXK22" s="101"/>
      <c r="AXL22" s="101"/>
      <c r="AXM22" s="101"/>
      <c r="AXN22" s="101"/>
      <c r="AXO22" s="101"/>
      <c r="AXP22" s="101"/>
      <c r="AXQ22" s="101"/>
      <c r="AXR22" s="101"/>
      <c r="AXS22" s="101"/>
      <c r="AXT22" s="101"/>
      <c r="AXU22" s="101"/>
      <c r="AXV22" s="101"/>
      <c r="AXW22" s="101"/>
      <c r="AXX22" s="101"/>
      <c r="AXY22" s="101"/>
      <c r="AXZ22" s="101"/>
      <c r="AYA22" s="101"/>
      <c r="AYB22" s="101"/>
      <c r="AYC22" s="101"/>
      <c r="AYD22" s="101"/>
      <c r="AYE22" s="101"/>
      <c r="AYF22" s="101"/>
      <c r="AYG22" s="101"/>
      <c r="AYH22" s="101"/>
      <c r="AYI22" s="101"/>
      <c r="AYJ22" s="101"/>
      <c r="AYK22" s="101"/>
      <c r="AYL22" s="101"/>
      <c r="AYM22" s="101"/>
      <c r="AYN22" s="101"/>
      <c r="AYO22" s="101"/>
      <c r="AYP22" s="101"/>
      <c r="AYQ22" s="101"/>
      <c r="AYR22" s="101"/>
      <c r="AYS22" s="101"/>
      <c r="AYT22" s="101"/>
      <c r="AYU22" s="101"/>
      <c r="AYV22" s="101"/>
      <c r="AYW22" s="101"/>
      <c r="AYX22" s="101"/>
      <c r="AYY22" s="101"/>
      <c r="AYZ22" s="101"/>
      <c r="AZA22" s="101"/>
      <c r="AZB22" s="101"/>
      <c r="AZC22" s="101"/>
      <c r="AZD22" s="101"/>
      <c r="AZE22" s="101"/>
      <c r="AZF22" s="101"/>
      <c r="AZG22" s="101"/>
      <c r="AZH22" s="101"/>
      <c r="AZI22" s="101"/>
      <c r="AZJ22" s="101"/>
      <c r="AZK22" s="101"/>
      <c r="AZL22" s="101"/>
      <c r="AZM22" s="101"/>
      <c r="AZN22" s="101"/>
      <c r="AZO22" s="101"/>
      <c r="AZP22" s="101"/>
      <c r="AZQ22" s="101"/>
      <c r="AZR22" s="101"/>
      <c r="AZS22" s="101"/>
      <c r="AZT22" s="101"/>
      <c r="AZU22" s="101"/>
      <c r="AZV22" s="101"/>
      <c r="AZW22" s="101"/>
      <c r="AZX22" s="101"/>
      <c r="AZY22" s="101"/>
      <c r="AZZ22" s="101"/>
      <c r="BAA22" s="101"/>
      <c r="BAB22" s="101"/>
      <c r="BAC22" s="101"/>
      <c r="BAD22" s="101"/>
      <c r="BAE22" s="101"/>
      <c r="BAF22" s="101"/>
      <c r="BAG22" s="101"/>
      <c r="BAH22" s="101"/>
      <c r="BAI22" s="101"/>
      <c r="BAJ22" s="101"/>
      <c r="BAK22" s="101"/>
      <c r="BAL22" s="101"/>
      <c r="BAM22" s="101"/>
      <c r="BAN22" s="101"/>
      <c r="BAO22" s="101"/>
      <c r="BAP22" s="101"/>
      <c r="BAQ22" s="101"/>
      <c r="BAR22" s="101"/>
      <c r="BAS22" s="101"/>
      <c r="BAT22" s="101"/>
      <c r="BAU22" s="101"/>
      <c r="BAV22" s="101"/>
      <c r="BAW22" s="101"/>
      <c r="BAX22" s="101"/>
      <c r="BAY22" s="101"/>
      <c r="BAZ22" s="101"/>
      <c r="BBA22" s="101"/>
      <c r="BBB22" s="101"/>
      <c r="BBC22" s="101"/>
      <c r="BBD22" s="101"/>
      <c r="BBE22" s="101"/>
      <c r="BBF22" s="101"/>
      <c r="BBG22" s="101"/>
      <c r="BBH22" s="101"/>
      <c r="BBI22" s="101"/>
      <c r="BBJ22" s="101"/>
      <c r="BBK22" s="101"/>
      <c r="BBL22" s="101"/>
      <c r="BBM22" s="101"/>
      <c r="BBN22" s="101"/>
      <c r="BBO22" s="101"/>
      <c r="BBP22" s="101"/>
      <c r="BBQ22" s="101"/>
      <c r="BBR22" s="101"/>
      <c r="BBS22" s="101"/>
      <c r="BBT22" s="101"/>
      <c r="BBU22" s="101"/>
      <c r="BBV22" s="101"/>
      <c r="BBW22" s="101"/>
      <c r="BBX22" s="101"/>
      <c r="BBY22" s="101"/>
      <c r="BBZ22" s="101"/>
      <c r="BCA22" s="101"/>
      <c r="BCB22" s="101"/>
      <c r="BCC22" s="101"/>
      <c r="BCD22" s="101"/>
      <c r="BCE22" s="101"/>
      <c r="BCF22" s="101"/>
      <c r="BCG22" s="101"/>
      <c r="BCH22" s="101"/>
      <c r="BCI22" s="101"/>
      <c r="BCJ22" s="101"/>
      <c r="BCK22" s="101"/>
      <c r="BCL22" s="101"/>
      <c r="BCM22" s="101"/>
      <c r="BCN22" s="101"/>
      <c r="BCO22" s="101"/>
      <c r="BCP22" s="101"/>
      <c r="BCQ22" s="101"/>
      <c r="BCR22" s="101"/>
      <c r="BCS22" s="101"/>
      <c r="BCT22" s="101"/>
      <c r="BCU22" s="101"/>
      <c r="BCV22" s="101"/>
      <c r="BCW22" s="101"/>
      <c r="BCX22" s="101"/>
      <c r="BCY22" s="101"/>
      <c r="BCZ22" s="101"/>
      <c r="BDA22" s="101"/>
      <c r="BDB22" s="101"/>
      <c r="BDC22" s="101"/>
      <c r="BDD22" s="101"/>
      <c r="BDE22" s="101"/>
      <c r="BDF22" s="101"/>
      <c r="BDG22" s="101"/>
      <c r="BDH22" s="101"/>
      <c r="BDI22" s="101"/>
      <c r="BDJ22" s="101"/>
      <c r="BDK22" s="101"/>
      <c r="BDL22" s="101"/>
      <c r="BDM22" s="101"/>
      <c r="BDN22" s="101"/>
      <c r="BDO22" s="101"/>
      <c r="BDP22" s="101"/>
      <c r="BDQ22" s="101"/>
      <c r="BDR22" s="101"/>
      <c r="BDS22" s="101"/>
      <c r="BDT22" s="101"/>
      <c r="BDU22" s="101"/>
      <c r="BDV22" s="101"/>
      <c r="BDW22" s="101"/>
      <c r="BDX22" s="101"/>
      <c r="BDY22" s="101"/>
      <c r="BDZ22" s="101"/>
      <c r="BEA22" s="101"/>
      <c r="BEB22" s="101"/>
      <c r="BEC22" s="101"/>
      <c r="BED22" s="101"/>
      <c r="BEE22" s="101"/>
      <c r="BEF22" s="101"/>
      <c r="BEG22" s="101"/>
      <c r="BEH22" s="101"/>
      <c r="BEI22" s="101"/>
      <c r="BEJ22" s="101"/>
      <c r="BEK22" s="101"/>
      <c r="BEL22" s="101"/>
      <c r="BEM22" s="101"/>
      <c r="BEN22" s="101"/>
      <c r="BEO22" s="101"/>
      <c r="BEP22" s="101"/>
      <c r="BEQ22" s="101"/>
      <c r="BER22" s="101"/>
      <c r="BES22" s="101"/>
      <c r="BET22" s="101"/>
      <c r="BEU22" s="101"/>
      <c r="BEV22" s="101"/>
      <c r="BEW22" s="101"/>
      <c r="BEX22" s="101"/>
      <c r="BEY22" s="101"/>
      <c r="BEZ22" s="101"/>
      <c r="BFA22" s="101"/>
      <c r="BFB22" s="101"/>
      <c r="BFC22" s="101"/>
      <c r="BFD22" s="101"/>
      <c r="BFE22" s="101"/>
      <c r="BFF22" s="101"/>
      <c r="BFG22" s="101"/>
      <c r="BFH22" s="101"/>
      <c r="BFI22" s="101"/>
      <c r="BFJ22" s="101"/>
      <c r="BFK22" s="101"/>
      <c r="BFL22" s="101"/>
      <c r="BFM22" s="101"/>
      <c r="BFN22" s="101"/>
      <c r="BFO22" s="101"/>
      <c r="BFP22" s="101"/>
      <c r="BFQ22" s="101"/>
      <c r="BFR22" s="101"/>
      <c r="BFS22" s="101"/>
      <c r="BFT22" s="101"/>
      <c r="BFU22" s="101"/>
      <c r="BFV22" s="101"/>
      <c r="BFW22" s="101"/>
      <c r="BFX22" s="101"/>
      <c r="BFY22" s="101"/>
      <c r="BFZ22" s="101"/>
      <c r="BGA22" s="101"/>
      <c r="BGB22" s="101"/>
      <c r="BGC22" s="101"/>
      <c r="BGD22" s="101"/>
      <c r="BGE22" s="101"/>
      <c r="BGF22" s="101"/>
      <c r="BGG22" s="101"/>
      <c r="BGH22" s="101"/>
      <c r="BGI22" s="101"/>
      <c r="BGJ22" s="101"/>
      <c r="BGK22" s="101"/>
      <c r="BGL22" s="101"/>
    </row>
    <row r="24" spans="2:1546" ht="14.4" x14ac:dyDescent="0.3">
      <c r="B24" s="88" t="s">
        <v>138</v>
      </c>
      <c r="C24" s="88"/>
      <c r="D24" s="86"/>
      <c r="E24" s="89" t="s">
        <v>137</v>
      </c>
      <c r="BGH24" s="2"/>
      <c r="BGI24" s="2"/>
      <c r="BGJ24" s="2"/>
      <c r="BGK24" s="2"/>
      <c r="BGL24" s="2"/>
    </row>
  </sheetData>
  <hyperlinks>
    <hyperlink ref="B24" location="Index!C3" display="Return to Main Page" xr:uid="{BF9EBA98-51B0-4BE3-AC1E-0513E0927202}"/>
    <hyperlink ref="E24" location="Index!E3" display="العودة إلى الصفحة الرئيسية " xr:uid="{4788876C-B963-439E-81F2-59B54329ECFC}"/>
    <hyperlink ref="B24:C24" location="Index!C3" display="Return to Main Page" xr:uid="{5BD22525-DCA3-4545-9E09-13CCA907EFC7}"/>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A1B0A-12A6-4723-8614-626F79E2DB2B}">
  <dimension ref="A1:YU18"/>
  <sheetViews>
    <sheetView zoomScaleNormal="100" workbookViewId="0"/>
  </sheetViews>
  <sheetFormatPr defaultColWidth="7.6640625" defaultRowHeight="10.199999999999999" x14ac:dyDescent="0.2"/>
  <cols>
    <col min="1" max="1" width="24" style="1" customWidth="1"/>
    <col min="2" max="2" width="55.6640625" style="45" customWidth="1"/>
    <col min="3" max="3" width="9.6640625" style="45" customWidth="1"/>
    <col min="4" max="4" width="7.6640625" style="45"/>
    <col min="5" max="5" width="47.33203125" style="1" bestFit="1" customWidth="1"/>
    <col min="6" max="8" width="7.6640625" style="1"/>
    <col min="9" max="9" width="9.6640625" style="1" customWidth="1"/>
    <col min="10" max="16384" width="7.6640625" style="45"/>
  </cols>
  <sheetData>
    <row r="1" spans="1:671" x14ac:dyDescent="0.2">
      <c r="E1" s="45"/>
      <c r="F1" s="45"/>
      <c r="G1" s="45"/>
      <c r="H1" s="45"/>
      <c r="I1" s="45"/>
    </row>
    <row r="2" spans="1:671" s="46" customFormat="1" x14ac:dyDescent="0.2">
      <c r="A2" s="1"/>
      <c r="B2" s="11"/>
      <c r="C2" s="12"/>
      <c r="D2" s="11"/>
      <c r="E2" s="14"/>
    </row>
    <row r="3" spans="1:671" s="46" customFormat="1" ht="21" x14ac:dyDescent="0.2">
      <c r="A3" s="1"/>
      <c r="B3" s="42" t="str">
        <f>Index!B3</f>
        <v>Islamic Affairs Statistics, 2024</v>
      </c>
      <c r="C3" s="10"/>
      <c r="D3" s="11"/>
      <c r="E3" s="84" t="str">
        <f>Index!E3</f>
        <v>إحصاءات الشؤون الاسلامية، 2024</v>
      </c>
    </row>
    <row r="4" spans="1:671" s="46" customFormat="1" x14ac:dyDescent="0.2">
      <c r="A4" s="1"/>
      <c r="B4" s="11"/>
      <c r="C4" s="12"/>
      <c r="D4" s="11"/>
      <c r="E4" s="14"/>
    </row>
    <row r="5" spans="1:671" x14ac:dyDescent="0.2">
      <c r="B5" s="11"/>
      <c r="C5" s="12"/>
      <c r="D5" s="11"/>
      <c r="E5" s="14"/>
      <c r="F5" s="45"/>
      <c r="G5" s="45"/>
      <c r="H5" s="45"/>
      <c r="I5" s="45"/>
    </row>
    <row r="6" spans="1:671" x14ac:dyDescent="0.2">
      <c r="E6" s="45"/>
      <c r="F6" s="45"/>
      <c r="G6" s="45"/>
      <c r="H6" s="45"/>
      <c r="I6" s="45"/>
    </row>
    <row r="7" spans="1:671" x14ac:dyDescent="0.2">
      <c r="E7" s="45"/>
      <c r="F7" s="45"/>
      <c r="G7" s="45"/>
      <c r="H7" s="45"/>
      <c r="I7" s="45"/>
    </row>
    <row r="8" spans="1:671" s="48" customFormat="1" x14ac:dyDescent="0.2">
      <c r="A8" s="47"/>
      <c r="B8" s="47"/>
      <c r="C8" s="47"/>
      <c r="D8" s="47"/>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c r="IX8" s="47"/>
      <c r="IY8" s="47"/>
      <c r="IZ8" s="47"/>
      <c r="JA8" s="47"/>
      <c r="JB8" s="47"/>
      <c r="JC8" s="47"/>
      <c r="JD8" s="47"/>
      <c r="JE8" s="47"/>
      <c r="JF8" s="47"/>
      <c r="JG8" s="47"/>
      <c r="JH8" s="47"/>
      <c r="JI8" s="47"/>
      <c r="JJ8" s="47"/>
      <c r="JK8" s="47"/>
      <c r="JL8" s="47"/>
      <c r="JM8" s="47"/>
      <c r="JN8" s="47"/>
      <c r="JO8" s="47"/>
      <c r="JP8" s="47"/>
      <c r="JQ8" s="47"/>
      <c r="JR8" s="47"/>
      <c r="JS8" s="47"/>
      <c r="JT8" s="47"/>
      <c r="JU8" s="47"/>
      <c r="JV8" s="47"/>
      <c r="JW8" s="47"/>
      <c r="JX8" s="47"/>
      <c r="JY8" s="47"/>
      <c r="JZ8" s="47"/>
      <c r="KA8" s="47"/>
      <c r="KB8" s="47"/>
      <c r="KC8" s="47"/>
      <c r="KD8" s="47"/>
      <c r="KE8" s="47"/>
      <c r="KF8" s="47"/>
      <c r="KG8" s="47"/>
      <c r="KH8" s="47"/>
      <c r="KI8" s="47"/>
      <c r="KJ8" s="47"/>
      <c r="KK8" s="47"/>
      <c r="KL8" s="47"/>
      <c r="KM8" s="47"/>
      <c r="KN8" s="47"/>
      <c r="KO8" s="47"/>
      <c r="KP8" s="47"/>
      <c r="KQ8" s="47"/>
      <c r="KR8" s="47"/>
      <c r="KS8" s="47"/>
      <c r="KT8" s="47"/>
      <c r="KU8" s="47"/>
      <c r="KV8" s="47"/>
      <c r="KW8" s="47"/>
      <c r="KX8" s="47"/>
      <c r="KY8" s="47"/>
      <c r="KZ8" s="47"/>
      <c r="LA8" s="47"/>
      <c r="LB8" s="47"/>
      <c r="LC8" s="47"/>
      <c r="LD8" s="47"/>
      <c r="LE8" s="47"/>
      <c r="LF8" s="47"/>
      <c r="LG8" s="47"/>
      <c r="LH8" s="47"/>
      <c r="LI8" s="47"/>
      <c r="LJ8" s="47"/>
      <c r="LK8" s="47"/>
      <c r="LL8" s="47"/>
      <c r="LM8" s="47"/>
      <c r="LN8" s="47"/>
      <c r="LO8" s="47"/>
      <c r="LP8" s="47"/>
      <c r="LQ8" s="47"/>
      <c r="LR8" s="47"/>
      <c r="LS8" s="47"/>
      <c r="LT8" s="47"/>
      <c r="LU8" s="47"/>
      <c r="LV8" s="47"/>
      <c r="LW8" s="47"/>
      <c r="LX8" s="47"/>
      <c r="LY8" s="47"/>
      <c r="LZ8" s="47"/>
      <c r="MA8" s="47"/>
      <c r="MB8" s="47"/>
      <c r="MC8" s="47"/>
      <c r="MD8" s="47"/>
      <c r="ME8" s="47"/>
      <c r="MF8" s="47"/>
      <c r="MG8" s="47"/>
      <c r="MH8" s="47"/>
      <c r="MI8" s="47"/>
      <c r="MJ8" s="47"/>
      <c r="MK8" s="47"/>
      <c r="ML8" s="47"/>
      <c r="MM8" s="47"/>
      <c r="MN8" s="47"/>
      <c r="MO8" s="47"/>
      <c r="MP8" s="47"/>
      <c r="MQ8" s="47"/>
      <c r="MR8" s="47"/>
      <c r="MS8" s="47"/>
      <c r="MT8" s="47"/>
      <c r="MU8" s="47"/>
      <c r="MV8" s="47"/>
      <c r="MW8" s="47"/>
      <c r="MX8" s="47"/>
      <c r="MY8" s="47"/>
      <c r="MZ8" s="47"/>
      <c r="NA8" s="47"/>
      <c r="NB8" s="47"/>
      <c r="NC8" s="47"/>
      <c r="ND8" s="47"/>
      <c r="NE8" s="47"/>
      <c r="NF8" s="47"/>
      <c r="NG8" s="47"/>
      <c r="NH8" s="47"/>
      <c r="NI8" s="47"/>
      <c r="NJ8" s="47"/>
      <c r="NK8" s="47"/>
      <c r="NL8" s="47"/>
      <c r="NM8" s="47"/>
      <c r="NN8" s="47"/>
      <c r="NO8" s="47"/>
      <c r="NP8" s="47"/>
      <c r="NQ8" s="47"/>
      <c r="NR8" s="47"/>
      <c r="NS8" s="47"/>
      <c r="NT8" s="47"/>
      <c r="NU8" s="47"/>
      <c r="NV8" s="47"/>
      <c r="NW8" s="47"/>
      <c r="NX8" s="47"/>
      <c r="NY8" s="47"/>
      <c r="NZ8" s="47"/>
      <c r="OA8" s="47"/>
      <c r="OB8" s="47"/>
      <c r="OC8" s="47"/>
      <c r="OD8" s="47"/>
      <c r="OE8" s="47"/>
      <c r="OF8" s="47"/>
      <c r="OG8" s="47"/>
      <c r="OH8" s="47"/>
      <c r="OI8" s="47"/>
      <c r="OJ8" s="47"/>
      <c r="OK8" s="47"/>
      <c r="OL8" s="47"/>
      <c r="OM8" s="47"/>
      <c r="ON8" s="47"/>
      <c r="OO8" s="47"/>
      <c r="OP8" s="47"/>
      <c r="OQ8" s="47"/>
      <c r="OR8" s="47"/>
      <c r="OS8" s="47"/>
      <c r="OT8" s="47"/>
      <c r="OU8" s="47"/>
      <c r="OV8" s="47"/>
      <c r="OW8" s="47"/>
      <c r="OX8" s="47"/>
      <c r="OY8" s="47"/>
      <c r="OZ8" s="47"/>
      <c r="PA8" s="47"/>
      <c r="PB8" s="47"/>
      <c r="PC8" s="47"/>
      <c r="PD8" s="47"/>
      <c r="PE8" s="47"/>
      <c r="PF8" s="47"/>
      <c r="PG8" s="47"/>
      <c r="PH8" s="47"/>
      <c r="PI8" s="47"/>
      <c r="PJ8" s="47"/>
      <c r="PK8" s="47"/>
      <c r="PL8" s="47"/>
      <c r="PM8" s="47"/>
      <c r="PN8" s="47"/>
      <c r="PO8" s="47"/>
      <c r="PP8" s="47"/>
      <c r="PQ8" s="47"/>
      <c r="PR8" s="47"/>
      <c r="PS8" s="47"/>
      <c r="PT8" s="47"/>
      <c r="PU8" s="47"/>
      <c r="PV8" s="47"/>
      <c r="PW8" s="47"/>
      <c r="PX8" s="47"/>
      <c r="PY8" s="47"/>
      <c r="PZ8" s="47"/>
      <c r="QA8" s="47"/>
      <c r="QB8" s="47"/>
      <c r="QC8" s="47"/>
      <c r="QD8" s="47"/>
      <c r="QE8" s="47"/>
      <c r="QF8" s="47"/>
      <c r="QG8" s="47"/>
      <c r="QH8" s="47"/>
      <c r="QI8" s="47"/>
      <c r="QJ8" s="47"/>
      <c r="QK8" s="47"/>
      <c r="QL8" s="47"/>
      <c r="QM8" s="47"/>
      <c r="QN8" s="47"/>
      <c r="QO8" s="47"/>
      <c r="QP8" s="47"/>
      <c r="QQ8" s="47"/>
      <c r="QR8" s="47"/>
      <c r="QS8" s="47"/>
      <c r="QT8" s="47"/>
      <c r="QU8" s="47"/>
      <c r="QV8" s="47"/>
      <c r="QW8" s="47"/>
      <c r="QX8" s="47"/>
      <c r="QY8" s="47"/>
      <c r="QZ8" s="47"/>
      <c r="RA8" s="47"/>
      <c r="RB8" s="47"/>
      <c r="RC8" s="47"/>
      <c r="RD8" s="47"/>
      <c r="RE8" s="47"/>
      <c r="RF8" s="47"/>
      <c r="RG8" s="47"/>
      <c r="RH8" s="47"/>
      <c r="RI8" s="47"/>
      <c r="RJ8" s="47"/>
      <c r="RK8" s="47"/>
      <c r="RL8" s="47"/>
      <c r="RM8" s="47"/>
      <c r="RN8" s="47"/>
      <c r="RO8" s="47"/>
      <c r="RP8" s="47"/>
      <c r="RQ8" s="47"/>
      <c r="RR8" s="47"/>
      <c r="RS8" s="47"/>
      <c r="RT8" s="47"/>
      <c r="RU8" s="47"/>
      <c r="RV8" s="47"/>
      <c r="RW8" s="47"/>
      <c r="RX8" s="47"/>
      <c r="RY8" s="47"/>
      <c r="RZ8" s="47"/>
      <c r="SA8" s="47"/>
      <c r="SB8" s="47"/>
      <c r="SC8" s="47"/>
      <c r="SD8" s="47"/>
      <c r="SE8" s="47"/>
      <c r="SF8" s="47"/>
      <c r="SG8" s="47"/>
      <c r="SH8" s="47"/>
      <c r="SI8" s="47"/>
      <c r="SJ8" s="47"/>
      <c r="SK8" s="47"/>
      <c r="SL8" s="47"/>
      <c r="SM8" s="47"/>
      <c r="SN8" s="47"/>
      <c r="SO8" s="47"/>
      <c r="SP8" s="47"/>
      <c r="SQ8" s="47"/>
      <c r="SR8" s="47"/>
      <c r="SS8" s="47"/>
      <c r="ST8" s="47"/>
      <c r="SU8" s="47"/>
      <c r="SV8" s="47"/>
      <c r="SW8" s="47"/>
      <c r="SX8" s="47"/>
      <c r="SY8" s="47"/>
      <c r="SZ8" s="47"/>
      <c r="TA8" s="47"/>
      <c r="TB8" s="47"/>
      <c r="TC8" s="47"/>
      <c r="TD8" s="47"/>
      <c r="TE8" s="47"/>
      <c r="TF8" s="47"/>
      <c r="TG8" s="47"/>
      <c r="TH8" s="47"/>
      <c r="TI8" s="47"/>
      <c r="TJ8" s="47"/>
      <c r="TK8" s="47"/>
      <c r="TL8" s="47"/>
      <c r="TM8" s="47"/>
      <c r="TN8" s="47"/>
      <c r="TO8" s="47"/>
      <c r="TP8" s="47"/>
      <c r="TQ8" s="47"/>
      <c r="TR8" s="47"/>
      <c r="TS8" s="47"/>
      <c r="TT8" s="47"/>
      <c r="TU8" s="47"/>
      <c r="TV8" s="47"/>
      <c r="TW8" s="47"/>
      <c r="TX8" s="47"/>
      <c r="TY8" s="47"/>
      <c r="TZ8" s="47"/>
      <c r="UA8" s="47"/>
      <c r="UB8" s="47"/>
      <c r="UC8" s="47"/>
      <c r="UD8" s="47"/>
      <c r="UE8" s="47"/>
      <c r="UF8" s="47"/>
      <c r="UG8" s="47"/>
      <c r="UH8" s="47"/>
      <c r="UI8" s="47"/>
      <c r="UJ8" s="47"/>
      <c r="UK8" s="47"/>
      <c r="UL8" s="47"/>
      <c r="UM8" s="47"/>
      <c r="UN8" s="47"/>
      <c r="UO8" s="47"/>
      <c r="UP8" s="47"/>
      <c r="UQ8" s="47"/>
      <c r="UR8" s="47"/>
      <c r="US8" s="47"/>
      <c r="UT8" s="47"/>
      <c r="UU8" s="47"/>
      <c r="UV8" s="47"/>
      <c r="UW8" s="47"/>
      <c r="UX8" s="47"/>
      <c r="UY8" s="47"/>
      <c r="UZ8" s="47"/>
      <c r="VA8" s="47"/>
      <c r="VB8" s="47"/>
      <c r="VC8" s="47"/>
      <c r="VD8" s="47"/>
      <c r="VE8" s="47"/>
      <c r="VF8" s="47"/>
      <c r="VG8" s="47"/>
      <c r="VH8" s="47"/>
      <c r="VI8" s="47"/>
      <c r="VJ8" s="47"/>
      <c r="VK8" s="47"/>
      <c r="VL8" s="47"/>
      <c r="VM8" s="47"/>
      <c r="VN8" s="47"/>
      <c r="VO8" s="47"/>
      <c r="VP8" s="47"/>
      <c r="VQ8" s="47"/>
      <c r="VR8" s="47"/>
      <c r="VS8" s="47"/>
      <c r="VT8" s="47"/>
      <c r="VU8" s="47"/>
      <c r="VV8" s="47"/>
      <c r="VW8" s="47"/>
      <c r="VX8" s="47"/>
      <c r="VY8" s="47"/>
      <c r="VZ8" s="47"/>
      <c r="WA8" s="47"/>
      <c r="WB8" s="47"/>
      <c r="WC8" s="47"/>
      <c r="WD8" s="47"/>
      <c r="WE8" s="47"/>
      <c r="WF8" s="47"/>
      <c r="WG8" s="47"/>
      <c r="WH8" s="47"/>
      <c r="WI8" s="47"/>
      <c r="WJ8" s="47"/>
      <c r="WK8" s="47"/>
      <c r="WL8" s="47"/>
      <c r="WM8" s="47"/>
      <c r="WN8" s="47"/>
      <c r="WO8" s="47"/>
      <c r="WP8" s="47"/>
      <c r="WQ8" s="47"/>
      <c r="WR8" s="47"/>
      <c r="WS8" s="47"/>
      <c r="WT8" s="47"/>
      <c r="WU8" s="47"/>
      <c r="WV8" s="47"/>
      <c r="WW8" s="47"/>
      <c r="WX8" s="47"/>
      <c r="WY8" s="47"/>
      <c r="WZ8" s="47"/>
      <c r="XA8" s="47"/>
      <c r="XB8" s="47"/>
      <c r="XC8" s="47"/>
      <c r="XD8" s="47"/>
      <c r="XE8" s="47"/>
      <c r="XF8" s="47"/>
      <c r="XG8" s="47"/>
      <c r="XH8" s="47"/>
      <c r="XI8" s="47"/>
      <c r="XJ8" s="47"/>
      <c r="XK8" s="47"/>
      <c r="XL8" s="47"/>
      <c r="XM8" s="47"/>
      <c r="XN8" s="47"/>
      <c r="XO8" s="47"/>
      <c r="XP8" s="47"/>
      <c r="XQ8" s="47"/>
      <c r="XR8" s="47"/>
      <c r="XS8" s="47"/>
      <c r="XT8" s="47"/>
      <c r="XU8" s="47"/>
      <c r="XV8" s="47"/>
      <c r="XW8" s="47"/>
      <c r="XX8" s="47"/>
      <c r="XY8" s="47"/>
      <c r="XZ8" s="47"/>
      <c r="YA8" s="47"/>
      <c r="YB8" s="47"/>
      <c r="YC8" s="47"/>
      <c r="YD8" s="47"/>
      <c r="YE8" s="47"/>
      <c r="YF8" s="47"/>
      <c r="YG8" s="47"/>
      <c r="YH8" s="47"/>
      <c r="YI8" s="47"/>
      <c r="YJ8" s="47"/>
      <c r="YK8" s="47"/>
      <c r="YL8" s="47"/>
      <c r="YM8" s="47"/>
      <c r="YN8" s="47"/>
      <c r="YO8" s="47"/>
      <c r="YP8" s="47"/>
      <c r="YQ8" s="47"/>
      <c r="YR8" s="47"/>
      <c r="YS8" s="47"/>
      <c r="YT8" s="47"/>
      <c r="YU8" s="47"/>
    </row>
    <row r="10" spans="1:671" ht="12" x14ac:dyDescent="0.25">
      <c r="B10" s="46" t="s">
        <v>10</v>
      </c>
      <c r="E10" s="92" t="s">
        <v>32</v>
      </c>
    </row>
    <row r="11" spans="1:671" x14ac:dyDescent="0.2">
      <c r="B11" s="49" t="s">
        <v>11</v>
      </c>
      <c r="E11" s="50" t="s">
        <v>33</v>
      </c>
    </row>
    <row r="13" spans="1:671" ht="12" x14ac:dyDescent="0.25">
      <c r="B13" s="46" t="s">
        <v>12</v>
      </c>
      <c r="E13" s="85" t="s">
        <v>65</v>
      </c>
    </row>
    <row r="14" spans="1:671" ht="194.25" customHeight="1" x14ac:dyDescent="0.2">
      <c r="B14" s="83" t="s">
        <v>13</v>
      </c>
      <c r="E14" s="82" t="s">
        <v>34</v>
      </c>
    </row>
    <row r="15" spans="1:671" x14ac:dyDescent="0.2">
      <c r="E15" s="51"/>
    </row>
    <row r="16" spans="1:671" ht="14.4" x14ac:dyDescent="0.3">
      <c r="B16" s="134" t="s">
        <v>138</v>
      </c>
      <c r="C16" s="134"/>
      <c r="D16" s="135"/>
      <c r="E16" s="136" t="s">
        <v>137</v>
      </c>
      <c r="F16" s="3"/>
    </row>
    <row r="17" spans="5:5" x14ac:dyDescent="0.2">
      <c r="E17" s="51"/>
    </row>
    <row r="18" spans="5:5" x14ac:dyDescent="0.2">
      <c r="E18" s="51"/>
    </row>
  </sheetData>
  <hyperlinks>
    <hyperlink ref="B11" r:id="rId1" xr:uid="{0590A96B-A1A6-49BD-9A84-A9D71C47859D}"/>
    <hyperlink ref="E11" r:id="rId2" display="https://www.scad.gov.ae/AR/pages/ServicesDataRequest.aspx?SrvID=1" xr:uid="{43BE9E1B-DD1F-4892-9FE5-582700155B6F}"/>
    <hyperlink ref="B16" location="Index!C3" display="Return to Main Page" xr:uid="{0892E036-A5A2-4F2A-A18D-594DF70EC7AA}"/>
    <hyperlink ref="E16" location="Index!E3" display="العودة إلى الصفحة الرئيسية " xr:uid="{9B6442D1-88B4-41F0-935F-3B7178CA3DD7}"/>
    <hyperlink ref="B16:C16" location="Index!C3" display="Return to Main Page" xr:uid="{9A63FD2E-61BF-4846-8207-AB302C36FC85}"/>
  </hyperlinks>
  <pageMargins left="0.7" right="0.7" top="0.75" bottom="0.75" header="0.3" footer="0.3"/>
  <headerFooter>
    <oddFooter>&amp;C_x000D_&amp;1#&amp;"Calibri"&amp;11&amp;K000000 This is classified as Confidential</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C4FE-F013-4A73-9314-CE65BC1859DE}">
  <dimension ref="B2:L15"/>
  <sheetViews>
    <sheetView showGridLines="0" workbookViewId="0"/>
  </sheetViews>
  <sheetFormatPr defaultColWidth="8.6640625" defaultRowHeight="10.199999999999999" x14ac:dyDescent="0.2"/>
  <cols>
    <col min="1" max="2" width="8.6640625" style="3"/>
    <col min="3" max="3" width="39.33203125" style="3" customWidth="1"/>
    <col min="4" max="8" width="11.6640625" style="3" customWidth="1"/>
    <col min="9" max="9" width="45.5546875" style="3" customWidth="1"/>
    <col min="10" max="16384" width="8.6640625" style="3"/>
  </cols>
  <sheetData>
    <row r="2" spans="2:12" s="27" customFormat="1" ht="15.6" x14ac:dyDescent="0.25">
      <c r="B2" s="26" t="s">
        <v>38</v>
      </c>
      <c r="D2" s="28"/>
      <c r="E2" s="28"/>
      <c r="F2" s="28"/>
      <c r="G2" s="28"/>
      <c r="H2" s="28"/>
      <c r="I2" s="26" t="s">
        <v>58</v>
      </c>
    </row>
    <row r="3" spans="2:12" ht="11.4" x14ac:dyDescent="0.2">
      <c r="B3" s="2" t="s">
        <v>6</v>
      </c>
      <c r="D3" s="4"/>
      <c r="E3" s="4"/>
      <c r="F3" s="4"/>
      <c r="G3" s="4"/>
      <c r="H3" s="4"/>
      <c r="I3" s="78" t="s">
        <v>21</v>
      </c>
    </row>
    <row r="4" spans="2:12" x14ac:dyDescent="0.2">
      <c r="C4" s="6"/>
      <c r="D4" s="4"/>
      <c r="E4" s="4"/>
      <c r="F4" s="4"/>
      <c r="G4" s="4"/>
      <c r="H4" s="4"/>
    </row>
    <row r="5" spans="2:12" s="16" customFormat="1" ht="14.7" customHeight="1" x14ac:dyDescent="0.25">
      <c r="B5" s="17"/>
      <c r="C5" s="29" t="s">
        <v>20</v>
      </c>
      <c r="D5" s="68"/>
      <c r="E5" s="68"/>
      <c r="F5" s="68"/>
      <c r="G5" s="68"/>
      <c r="H5" s="68"/>
      <c r="I5" s="18" t="s">
        <v>59</v>
      </c>
      <c r="J5" s="19"/>
      <c r="K5" s="19"/>
    </row>
    <row r="6" spans="2:12" s="16" customFormat="1" ht="13.2" x14ac:dyDescent="0.25">
      <c r="B6" s="20"/>
      <c r="C6" s="20"/>
      <c r="D6" s="71">
        <v>2019</v>
      </c>
      <c r="E6" s="71">
        <v>2020</v>
      </c>
      <c r="F6" s="71">
        <v>2021</v>
      </c>
      <c r="G6" s="71">
        <v>2022</v>
      </c>
      <c r="H6" s="71">
        <v>2023</v>
      </c>
      <c r="I6" s="18"/>
      <c r="J6" s="19"/>
      <c r="K6" s="19"/>
      <c r="L6" s="19"/>
    </row>
    <row r="7" spans="2:12" s="16" customFormat="1" ht="13.2" x14ac:dyDescent="0.25">
      <c r="B7" s="25"/>
      <c r="C7" s="30" t="s">
        <v>31</v>
      </c>
      <c r="D7" s="72">
        <v>2269</v>
      </c>
      <c r="E7" s="72">
        <v>2304</v>
      </c>
      <c r="F7" s="72">
        <v>2360</v>
      </c>
      <c r="G7" s="72">
        <v>2454</v>
      </c>
      <c r="H7" s="72">
        <v>2504</v>
      </c>
      <c r="I7" s="39" t="s">
        <v>23</v>
      </c>
      <c r="J7" s="19"/>
    </row>
    <row r="8" spans="2:12" s="16" customFormat="1" ht="13.2" x14ac:dyDescent="0.25">
      <c r="B8" s="31"/>
      <c r="C8" s="32" t="s">
        <v>14</v>
      </c>
      <c r="D8" s="73">
        <v>192</v>
      </c>
      <c r="E8" s="73">
        <v>628</v>
      </c>
      <c r="F8" s="73">
        <v>117</v>
      </c>
      <c r="G8" s="73">
        <v>144</v>
      </c>
      <c r="H8" s="73">
        <v>63</v>
      </c>
      <c r="I8" s="38" t="s">
        <v>25</v>
      </c>
      <c r="J8" s="19"/>
    </row>
    <row r="9" spans="2:12" s="16" customFormat="1" ht="13.2" x14ac:dyDescent="0.25">
      <c r="B9" s="25"/>
      <c r="C9" s="30" t="s">
        <v>15</v>
      </c>
      <c r="D9" s="72">
        <v>56</v>
      </c>
      <c r="E9" s="72">
        <v>60</v>
      </c>
      <c r="F9" s="72">
        <v>64</v>
      </c>
      <c r="G9" s="72">
        <v>65</v>
      </c>
      <c r="H9" s="72">
        <v>67</v>
      </c>
      <c r="I9" s="39" t="s">
        <v>24</v>
      </c>
      <c r="J9" s="19"/>
    </row>
    <row r="10" spans="2:12" x14ac:dyDescent="0.2">
      <c r="B10" s="1"/>
      <c r="C10" s="9"/>
      <c r="D10" s="1"/>
      <c r="E10" s="1"/>
      <c r="F10" s="1"/>
      <c r="G10" s="1"/>
      <c r="H10" s="1"/>
      <c r="I10" s="1"/>
      <c r="J10" s="5"/>
    </row>
    <row r="11" spans="2:12" x14ac:dyDescent="0.2">
      <c r="B11" s="7" t="s">
        <v>19</v>
      </c>
      <c r="I11" s="15" t="s">
        <v>30</v>
      </c>
      <c r="J11" s="5"/>
    </row>
    <row r="12" spans="2:12" x14ac:dyDescent="0.2">
      <c r="B12" s="8"/>
      <c r="J12" s="5"/>
    </row>
    <row r="13" spans="2:12" ht="14.4" x14ac:dyDescent="0.3">
      <c r="B13" s="88" t="s">
        <v>138</v>
      </c>
      <c r="C13" s="88"/>
      <c r="D13" s="86"/>
      <c r="E13" s="86"/>
      <c r="F13" s="86"/>
      <c r="I13" s="89" t="s">
        <v>137</v>
      </c>
    </row>
    <row r="14" spans="2:12" x14ac:dyDescent="0.2">
      <c r="D14" s="86"/>
      <c r="E14" s="86"/>
      <c r="F14" s="86"/>
      <c r="I14" s="87"/>
    </row>
    <row r="15" spans="2:12" ht="14.4" x14ac:dyDescent="0.3">
      <c r="B15" s="88" t="s">
        <v>69</v>
      </c>
      <c r="C15" s="88"/>
      <c r="D15" s="86"/>
      <c r="E15" s="86"/>
      <c r="F15" s="86"/>
      <c r="I15" s="88" t="s">
        <v>70</v>
      </c>
    </row>
  </sheetData>
  <hyperlinks>
    <hyperlink ref="B13" location="Index!C3" display="Return to Main Page" xr:uid="{9164588B-EDCA-41CD-9DB3-DDE642904FAC}"/>
    <hyperlink ref="I13" location="Index!E3" display="العودة إلى الصفحة الرئيسية " xr:uid="{C5A34992-5223-48B1-ADB4-79C94DB0D853}"/>
    <hyperlink ref="B15" location="Enquiries!A1" display="Contact us for media support and coordination." xr:uid="{840C818D-E1E9-4A4F-8B4C-835F1DEAA28A}"/>
    <hyperlink ref="I15" location="'Enquiries '!E10" display="للنشر الإعلامي يُرجى التواصل معنا للدعم والتنسيق." xr:uid="{F97CA7DE-B24A-4E14-A819-8407B60CD9A0}"/>
    <hyperlink ref="B15:C15" location="'Enquiries '!B10" display="Contact us for media support and coordination." xr:uid="{A26960DF-3E9B-49A6-9F81-3E4B2E541F17}"/>
    <hyperlink ref="B13:C13" location="Index!C3" display="Return to Main Page" xr:uid="{57AB2660-9606-43D3-8AA5-AB3F2EBBB08D}"/>
  </hyperlinks>
  <pageMargins left="0.7" right="0.7" top="0.75" bottom="0.75" header="0.3" footer="0.3"/>
  <pageSetup orientation="portrait" r:id="rId1"/>
  <headerFooter>
    <oddFooter>&amp;C_x000D_&amp;1#&amp;"Calibri"&amp;11&amp;K000000 This is classified as 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14981-6AA6-4538-A1F1-32D325098237}">
  <dimension ref="B2:K16"/>
  <sheetViews>
    <sheetView showGridLines="0" workbookViewId="0"/>
  </sheetViews>
  <sheetFormatPr defaultColWidth="8.6640625" defaultRowHeight="10.199999999999999" x14ac:dyDescent="0.2"/>
  <cols>
    <col min="1" max="2" width="8.6640625" style="3"/>
    <col min="3" max="3" width="45.5546875" style="3" customWidth="1"/>
    <col min="4" max="7" width="11.6640625" style="3" customWidth="1"/>
    <col min="8" max="8" width="45.5546875" style="3" customWidth="1"/>
    <col min="9" max="16384" width="8.6640625" style="3"/>
  </cols>
  <sheetData>
    <row r="2" spans="2:11" s="27" customFormat="1" ht="15.6" x14ac:dyDescent="0.25">
      <c r="B2" s="26" t="s">
        <v>60</v>
      </c>
      <c r="D2" s="28"/>
      <c r="E2" s="28"/>
      <c r="F2" s="28"/>
      <c r="G2" s="28"/>
      <c r="H2" s="79" t="s">
        <v>61</v>
      </c>
    </row>
    <row r="3" spans="2:11" ht="11.4" x14ac:dyDescent="0.2">
      <c r="B3" s="2" t="s">
        <v>6</v>
      </c>
      <c r="D3" s="4"/>
      <c r="E3" s="4"/>
      <c r="F3" s="4"/>
      <c r="G3" s="4"/>
      <c r="H3" s="78" t="s">
        <v>21</v>
      </c>
    </row>
    <row r="4" spans="2:11" x14ac:dyDescent="0.2">
      <c r="C4" s="6"/>
      <c r="D4" s="4"/>
      <c r="E4" s="4"/>
      <c r="F4" s="4"/>
      <c r="G4" s="4"/>
    </row>
    <row r="5" spans="2:11" s="16" customFormat="1" ht="14.7" customHeight="1" x14ac:dyDescent="0.25">
      <c r="B5" s="17"/>
      <c r="C5" s="29" t="s">
        <v>20</v>
      </c>
      <c r="D5" s="80" t="s">
        <v>8</v>
      </c>
      <c r="E5" s="68"/>
      <c r="F5" s="40" t="s">
        <v>53</v>
      </c>
      <c r="G5" s="40"/>
      <c r="H5" s="18" t="s">
        <v>59</v>
      </c>
      <c r="I5" s="19"/>
      <c r="J5" s="19"/>
    </row>
    <row r="6" spans="2:11" s="16" customFormat="1" ht="14.7" customHeight="1" x14ac:dyDescent="0.25">
      <c r="B6" s="17"/>
      <c r="C6" s="29"/>
      <c r="D6" s="65" t="s">
        <v>54</v>
      </c>
      <c r="E6" s="66" t="s">
        <v>55</v>
      </c>
      <c r="F6" s="67" t="s">
        <v>56</v>
      </c>
      <c r="G6" s="67" t="s">
        <v>57</v>
      </c>
      <c r="H6" s="18"/>
      <c r="I6" s="19"/>
      <c r="J6" s="19"/>
    </row>
    <row r="7" spans="2:11" s="16" customFormat="1" ht="13.2" x14ac:dyDescent="0.25">
      <c r="B7" s="20"/>
      <c r="C7" s="20"/>
      <c r="D7" s="34" t="s">
        <v>7</v>
      </c>
      <c r="E7" s="21" t="s">
        <v>9</v>
      </c>
      <c r="F7" s="22" t="s">
        <v>5</v>
      </c>
      <c r="G7" s="22" t="s">
        <v>4</v>
      </c>
      <c r="H7" s="18"/>
      <c r="I7" s="19"/>
      <c r="J7" s="19"/>
      <c r="K7" s="19"/>
    </row>
    <row r="8" spans="2:11" s="16" customFormat="1" ht="13.2" x14ac:dyDescent="0.25">
      <c r="B8" s="25"/>
      <c r="C8" s="30" t="s">
        <v>31</v>
      </c>
      <c r="D8" s="37">
        <v>844</v>
      </c>
      <c r="E8" s="37">
        <v>1336</v>
      </c>
      <c r="F8" s="37">
        <v>324</v>
      </c>
      <c r="G8" s="37">
        <f>SUM(D8:F8)</f>
        <v>2504</v>
      </c>
      <c r="H8" s="39" t="s">
        <v>23</v>
      </c>
      <c r="I8" s="19"/>
    </row>
    <row r="9" spans="2:11" s="16" customFormat="1" ht="13.2" x14ac:dyDescent="0.25">
      <c r="B9" s="31"/>
      <c r="C9" s="32" t="s">
        <v>14</v>
      </c>
      <c r="D9" s="36">
        <v>55</v>
      </c>
      <c r="E9" s="36">
        <v>0</v>
      </c>
      <c r="F9" s="36">
        <v>8</v>
      </c>
      <c r="G9" s="36">
        <f>SUM(D9:F9)</f>
        <v>63</v>
      </c>
      <c r="H9" s="38" t="s">
        <v>25</v>
      </c>
      <c r="I9" s="19"/>
    </row>
    <row r="10" spans="2:11" s="16" customFormat="1" ht="13.2" x14ac:dyDescent="0.25">
      <c r="B10" s="25"/>
      <c r="C10" s="30" t="s">
        <v>15</v>
      </c>
      <c r="D10" s="37">
        <v>15</v>
      </c>
      <c r="E10" s="37">
        <v>42</v>
      </c>
      <c r="F10" s="37">
        <v>10</v>
      </c>
      <c r="G10" s="37">
        <f>SUM(D10:F10)</f>
        <v>67</v>
      </c>
      <c r="H10" s="39" t="s">
        <v>24</v>
      </c>
      <c r="I10" s="19"/>
    </row>
    <row r="11" spans="2:11" x14ac:dyDescent="0.2">
      <c r="B11" s="1"/>
      <c r="C11" s="9"/>
      <c r="D11" s="1"/>
      <c r="E11" s="1"/>
      <c r="F11" s="1"/>
      <c r="G11" s="103"/>
      <c r="H11" s="1"/>
      <c r="I11" s="5"/>
    </row>
    <row r="12" spans="2:11" x14ac:dyDescent="0.2">
      <c r="B12" s="7" t="s">
        <v>19</v>
      </c>
      <c r="H12" s="15" t="s">
        <v>30</v>
      </c>
      <c r="I12" s="5"/>
    </row>
    <row r="13" spans="2:11" x14ac:dyDescent="0.2">
      <c r="B13" s="8"/>
      <c r="I13" s="5"/>
    </row>
    <row r="14" spans="2:11" ht="14.4" x14ac:dyDescent="0.3">
      <c r="B14" s="88" t="s">
        <v>138</v>
      </c>
      <c r="C14" s="88"/>
      <c r="D14" s="86"/>
      <c r="E14" s="86"/>
      <c r="F14" s="86"/>
      <c r="H14" s="89" t="s">
        <v>137</v>
      </c>
    </row>
    <row r="15" spans="2:11" x14ac:dyDescent="0.2">
      <c r="D15" s="86"/>
      <c r="E15" s="86"/>
      <c r="F15" s="86"/>
      <c r="H15" s="87"/>
    </row>
    <row r="16" spans="2:11" ht="14.4" x14ac:dyDescent="0.3">
      <c r="B16" s="88" t="s">
        <v>69</v>
      </c>
      <c r="C16" s="88"/>
      <c r="D16" s="86"/>
      <c r="E16" s="86"/>
      <c r="F16" s="86"/>
      <c r="H16" s="88" t="s">
        <v>70</v>
      </c>
    </row>
  </sheetData>
  <hyperlinks>
    <hyperlink ref="H14" location="Index!E3" display="العودة إلى الصفحة الرئيسية " xr:uid="{3D341F8A-DA35-454F-80CE-E586A90D7EE0}"/>
    <hyperlink ref="B16" location="Enquiries!A1" display="Contact us for media support and coordination." xr:uid="{93C024A9-DB37-4C8E-9299-36D59B628EC3}"/>
    <hyperlink ref="H16" location="'Enquiries '!E10" display="للنشر الإعلامي يُرجى التواصل معنا للدعم والتنسيق." xr:uid="{79B70C26-7A07-41E3-95B1-EF040FA096B2}"/>
    <hyperlink ref="B16:C16" location="'Enquiries '!B10" display="Contact us for media support and coordination." xr:uid="{697356C3-A185-4867-ADE9-DAE9FACE02E1}"/>
    <hyperlink ref="B14" location="Index!C3" display="Return to Main Page" xr:uid="{2FC41F05-DCF5-49BC-B08D-FF830ED7DE93}"/>
  </hyperlinks>
  <pageMargins left="0.7" right="0.7" top="0.75" bottom="0.75" header="0.3" footer="0.3"/>
  <pageSetup orientation="portrait" r:id="rId1"/>
  <headerFooter>
    <oddFooter>&amp;C_x000D_&amp;1#&amp;"Calibri"&amp;11&amp;K000000 This is classified as 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0D9DD-40F5-47BB-BD84-E919D9377CD5}">
  <dimension ref="B2:L16"/>
  <sheetViews>
    <sheetView showGridLines="0" zoomScaleNormal="100" workbookViewId="0"/>
  </sheetViews>
  <sheetFormatPr defaultColWidth="8.6640625" defaultRowHeight="10.199999999999999" x14ac:dyDescent="0.2"/>
  <cols>
    <col min="1" max="2" width="8.6640625" style="3"/>
    <col min="3" max="3" width="34.6640625" style="3" customWidth="1"/>
    <col min="4" max="8" width="11.6640625" style="3" customWidth="1"/>
    <col min="9" max="9" width="45.5546875" style="3" customWidth="1"/>
    <col min="10" max="10" width="12.33203125" style="3" customWidth="1"/>
    <col min="11" max="16384" width="8.6640625" style="3"/>
  </cols>
  <sheetData>
    <row r="2" spans="2:12" s="27" customFormat="1" ht="15.6" x14ac:dyDescent="0.25">
      <c r="B2" s="26" t="s">
        <v>50</v>
      </c>
      <c r="D2" s="28"/>
      <c r="E2" s="28"/>
      <c r="F2" s="28"/>
      <c r="G2" s="28"/>
      <c r="H2" s="28"/>
      <c r="I2" s="79" t="s">
        <v>49</v>
      </c>
    </row>
    <row r="3" spans="2:12" ht="11.4" x14ac:dyDescent="0.2">
      <c r="B3" s="2" t="s">
        <v>6</v>
      </c>
      <c r="D3" s="4"/>
      <c r="E3" s="4"/>
      <c r="F3" s="4"/>
      <c r="G3" s="4"/>
      <c r="H3" s="4"/>
      <c r="I3" s="78" t="s">
        <v>21</v>
      </c>
    </row>
    <row r="4" spans="2:12" x14ac:dyDescent="0.2">
      <c r="C4" s="6"/>
      <c r="D4" s="4"/>
      <c r="E4" s="4"/>
      <c r="F4" s="4"/>
      <c r="G4" s="4"/>
      <c r="H4" s="4"/>
    </row>
    <row r="5" spans="2:12" s="16" customFormat="1" ht="14.7" customHeight="1" x14ac:dyDescent="0.25">
      <c r="B5" s="17"/>
      <c r="C5" s="29" t="s">
        <v>42</v>
      </c>
      <c r="D5" s="76" t="s">
        <v>43</v>
      </c>
      <c r="E5" s="77"/>
      <c r="F5" s="77"/>
      <c r="G5" s="75"/>
      <c r="H5" s="75" t="s">
        <v>44</v>
      </c>
      <c r="I5" s="18" t="s">
        <v>41</v>
      </c>
      <c r="J5" s="19"/>
      <c r="K5" s="19"/>
    </row>
    <row r="6" spans="2:12" s="16" customFormat="1" ht="13.2" x14ac:dyDescent="0.25">
      <c r="B6" s="20"/>
      <c r="C6" s="20"/>
      <c r="D6" s="70">
        <v>2019</v>
      </c>
      <c r="E6" s="70">
        <v>2020</v>
      </c>
      <c r="F6" s="70">
        <v>2021</v>
      </c>
      <c r="G6" s="70">
        <v>2022</v>
      </c>
      <c r="H6" s="70">
        <v>2023</v>
      </c>
      <c r="I6" s="18"/>
      <c r="K6" s="19"/>
      <c r="L6" s="19"/>
    </row>
    <row r="7" spans="2:12" s="16" customFormat="1" ht="13.2" x14ac:dyDescent="0.25">
      <c r="B7" s="25"/>
      <c r="C7" s="30" t="s">
        <v>16</v>
      </c>
      <c r="D7" s="37">
        <v>23</v>
      </c>
      <c r="E7" s="37">
        <v>23</v>
      </c>
      <c r="F7" s="37">
        <v>14</v>
      </c>
      <c r="G7" s="37">
        <v>13</v>
      </c>
      <c r="H7" s="37">
        <v>14</v>
      </c>
      <c r="I7" s="81" t="s">
        <v>27</v>
      </c>
      <c r="J7" s="19"/>
    </row>
    <row r="8" spans="2:12" s="16" customFormat="1" ht="13.2" x14ac:dyDescent="0.25">
      <c r="B8" s="23"/>
      <c r="C8" s="32" t="s">
        <v>17</v>
      </c>
      <c r="D8" s="36">
        <v>1603</v>
      </c>
      <c r="E8" s="36">
        <v>1570</v>
      </c>
      <c r="F8" s="36">
        <v>1525</v>
      </c>
      <c r="G8" s="36">
        <v>1589</v>
      </c>
      <c r="H8" s="36">
        <v>1622</v>
      </c>
      <c r="I8" s="38" t="s">
        <v>39</v>
      </c>
      <c r="J8" s="19"/>
    </row>
    <row r="9" spans="2:12" s="16" customFormat="1" ht="13.2" x14ac:dyDescent="0.25">
      <c r="B9" s="25"/>
      <c r="C9" s="30" t="s">
        <v>22</v>
      </c>
      <c r="D9" s="37">
        <v>1432</v>
      </c>
      <c r="E9" s="37">
        <v>1566</v>
      </c>
      <c r="F9" s="44">
        <v>1461</v>
      </c>
      <c r="G9" s="44">
        <v>1435</v>
      </c>
      <c r="H9" s="37">
        <v>1615</v>
      </c>
      <c r="I9" s="81" t="s">
        <v>28</v>
      </c>
      <c r="J9" s="19"/>
    </row>
    <row r="10" spans="2:12" s="16" customFormat="1" ht="13.2" x14ac:dyDescent="0.25">
      <c r="B10" s="31"/>
      <c r="C10" s="32" t="s">
        <v>18</v>
      </c>
      <c r="D10" s="69">
        <v>514</v>
      </c>
      <c r="E10" s="69">
        <v>527</v>
      </c>
      <c r="F10" s="69">
        <v>516</v>
      </c>
      <c r="G10" s="69">
        <v>513</v>
      </c>
      <c r="H10" s="69">
        <v>491</v>
      </c>
      <c r="I10" s="38" t="s">
        <v>29</v>
      </c>
      <c r="J10" s="19"/>
    </row>
    <row r="11" spans="2:12" x14ac:dyDescent="0.2">
      <c r="B11" s="1"/>
      <c r="C11" s="9"/>
      <c r="D11" s="1"/>
      <c r="E11" s="1"/>
      <c r="F11" s="1"/>
      <c r="G11" s="1"/>
      <c r="H11" s="1"/>
      <c r="I11" s="1"/>
      <c r="J11" s="5"/>
    </row>
    <row r="12" spans="2:12" x14ac:dyDescent="0.2">
      <c r="B12" s="7" t="s">
        <v>19</v>
      </c>
      <c r="I12" s="15" t="s">
        <v>30</v>
      </c>
      <c r="J12" s="5"/>
    </row>
    <row r="13" spans="2:12" x14ac:dyDescent="0.2">
      <c r="B13" s="8"/>
      <c r="J13" s="5"/>
    </row>
    <row r="14" spans="2:12" ht="14.4" x14ac:dyDescent="0.3">
      <c r="B14" s="88" t="s">
        <v>138</v>
      </c>
      <c r="C14" s="88"/>
      <c r="D14" s="86"/>
      <c r="E14" s="86"/>
      <c r="G14" s="86"/>
      <c r="I14" s="89" t="s">
        <v>137</v>
      </c>
      <c r="J14" s="5"/>
    </row>
    <row r="15" spans="2:12" x14ac:dyDescent="0.2">
      <c r="D15" s="86"/>
      <c r="E15" s="86"/>
      <c r="G15" s="86"/>
      <c r="I15" s="87"/>
    </row>
    <row r="16" spans="2:12" ht="14.4" x14ac:dyDescent="0.3">
      <c r="B16" s="88" t="s">
        <v>69</v>
      </c>
      <c r="C16" s="88"/>
      <c r="D16" s="86"/>
      <c r="E16" s="86"/>
      <c r="G16" s="86"/>
      <c r="I16" s="88" t="s">
        <v>70</v>
      </c>
    </row>
  </sheetData>
  <hyperlinks>
    <hyperlink ref="I14" location="Index!E3" display="العودة إلى الصفحة الرئيسية " xr:uid="{DCD79474-DF59-4939-82FB-D085853053A6}"/>
    <hyperlink ref="B16" location="Enquiries!A1" display="Contact us for media support and coordination." xr:uid="{1C7A2B23-BB0F-448A-B652-99CC12D469B0}"/>
    <hyperlink ref="I16" location="'Enquiries '!E10" display="للنشر الإعلامي يُرجى التواصل معنا للدعم والتنسيق." xr:uid="{BD6D0837-7DDD-42D1-93A8-2A7FED6E125E}"/>
    <hyperlink ref="B16:C16" location="'Enquiries '!B10" display="Contact us for media support and coordination." xr:uid="{DE4E0F09-163A-40EE-8FCE-1CB4CEDF9509}"/>
    <hyperlink ref="B14" location="Index!C3" display="Return to Main Page" xr:uid="{5AF8BF2E-ED77-4EE6-8B27-1492ABBE42B7}"/>
  </hyperlinks>
  <pageMargins left="0.7" right="0.7" top="0.75" bottom="0.75" header="0.3" footer="0.3"/>
  <pageSetup orientation="portrait" r:id="rId1"/>
  <headerFooter>
    <oddFooter>&amp;C_x000D_&amp;1#&amp;"Calibri"&amp;11&amp;K000000 This is classified as Confidential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D155D-DE5D-46D4-A777-C8EF86178F07}">
  <dimension ref="B2:K17"/>
  <sheetViews>
    <sheetView showGridLines="0" zoomScaleNormal="100" workbookViewId="0"/>
  </sheetViews>
  <sheetFormatPr defaultColWidth="8.6640625" defaultRowHeight="10.199999999999999" x14ac:dyDescent="0.2"/>
  <cols>
    <col min="1" max="2" width="8.6640625" style="3"/>
    <col min="3" max="3" width="45.5546875" style="3" customWidth="1"/>
    <col min="4" max="6" width="11.6640625" style="3" customWidth="1"/>
    <col min="7" max="7" width="12.109375" style="3" bestFit="1" customWidth="1"/>
    <col min="8" max="8" width="45.5546875" style="3" customWidth="1"/>
    <col min="9" max="9" width="12.33203125" style="3" customWidth="1"/>
    <col min="10" max="16384" width="8.6640625" style="3"/>
  </cols>
  <sheetData>
    <row r="2" spans="2:11" s="27" customFormat="1" ht="15.6" x14ac:dyDescent="0.25">
      <c r="B2" s="26" t="s">
        <v>51</v>
      </c>
      <c r="D2" s="28"/>
      <c r="E2" s="28"/>
      <c r="F2" s="28"/>
      <c r="G2" s="28"/>
      <c r="H2" s="79" t="s">
        <v>52</v>
      </c>
    </row>
    <row r="3" spans="2:11" ht="11.4" x14ac:dyDescent="0.2">
      <c r="B3" s="2" t="s">
        <v>6</v>
      </c>
      <c r="D3" s="4"/>
      <c r="E3" s="4"/>
      <c r="F3" s="4"/>
      <c r="G3" s="4"/>
      <c r="H3" s="78" t="s">
        <v>21</v>
      </c>
    </row>
    <row r="4" spans="2:11" x14ac:dyDescent="0.2">
      <c r="C4" s="6"/>
      <c r="D4" s="4"/>
      <c r="E4" s="4"/>
      <c r="F4" s="4"/>
      <c r="G4" s="4"/>
    </row>
    <row r="5" spans="2:11" s="16" customFormat="1" ht="14.7" customHeight="1" x14ac:dyDescent="0.25">
      <c r="B5" s="17"/>
      <c r="C5" s="29" t="s">
        <v>42</v>
      </c>
      <c r="D5" s="80" t="s">
        <v>8</v>
      </c>
      <c r="E5" s="68"/>
      <c r="F5" s="40" t="s">
        <v>53</v>
      </c>
      <c r="G5" s="40"/>
      <c r="H5" s="18" t="s">
        <v>41</v>
      </c>
      <c r="I5" s="19"/>
      <c r="J5" s="19"/>
    </row>
    <row r="6" spans="2:11" s="16" customFormat="1" ht="14.7" customHeight="1" x14ac:dyDescent="0.25">
      <c r="B6" s="17"/>
      <c r="C6" s="29"/>
      <c r="D6" s="65" t="s">
        <v>54</v>
      </c>
      <c r="E6" s="66" t="s">
        <v>55</v>
      </c>
      <c r="F6" s="67" t="s">
        <v>56</v>
      </c>
      <c r="G6" s="67" t="s">
        <v>57</v>
      </c>
      <c r="H6" s="18"/>
      <c r="I6" s="19"/>
      <c r="J6" s="19"/>
    </row>
    <row r="7" spans="2:11" s="16" customFormat="1" ht="13.2" x14ac:dyDescent="0.25">
      <c r="B7" s="20"/>
      <c r="C7" s="20"/>
      <c r="D7" s="34" t="s">
        <v>7</v>
      </c>
      <c r="E7" s="21" t="s">
        <v>9</v>
      </c>
      <c r="F7" s="22" t="s">
        <v>5</v>
      </c>
      <c r="G7" s="22" t="s">
        <v>4</v>
      </c>
      <c r="H7" s="18"/>
      <c r="I7" s="19"/>
      <c r="J7" s="19"/>
      <c r="K7" s="19"/>
    </row>
    <row r="8" spans="2:11" s="16" customFormat="1" ht="13.2" x14ac:dyDescent="0.25">
      <c r="B8" s="25"/>
      <c r="C8" s="30" t="s">
        <v>16</v>
      </c>
      <c r="D8" s="104">
        <v>9</v>
      </c>
      <c r="E8" s="104">
        <v>4</v>
      </c>
      <c r="F8" s="104">
        <v>1</v>
      </c>
      <c r="G8" s="104">
        <v>14</v>
      </c>
      <c r="H8" s="81" t="s">
        <v>27</v>
      </c>
      <c r="I8" s="19"/>
    </row>
    <row r="9" spans="2:11" s="16" customFormat="1" ht="13.2" x14ac:dyDescent="0.25">
      <c r="B9" s="23"/>
      <c r="C9" s="32" t="s">
        <v>17</v>
      </c>
      <c r="D9" s="105">
        <v>597</v>
      </c>
      <c r="E9" s="105">
        <v>913</v>
      </c>
      <c r="F9" s="105">
        <v>112</v>
      </c>
      <c r="G9" s="105">
        <v>1622</v>
      </c>
      <c r="H9" s="38" t="s">
        <v>39</v>
      </c>
      <c r="I9" s="19"/>
    </row>
    <row r="10" spans="2:11" s="16" customFormat="1" ht="13.2" x14ac:dyDescent="0.25">
      <c r="B10" s="25"/>
      <c r="C10" s="30" t="s">
        <v>22</v>
      </c>
      <c r="D10" s="104">
        <v>758</v>
      </c>
      <c r="E10" s="104">
        <v>624</v>
      </c>
      <c r="F10" s="104">
        <v>233</v>
      </c>
      <c r="G10" s="104">
        <v>1615</v>
      </c>
      <c r="H10" s="81" t="s">
        <v>28</v>
      </c>
      <c r="I10" s="19"/>
    </row>
    <row r="11" spans="2:11" s="16" customFormat="1" ht="13.2" x14ac:dyDescent="0.25">
      <c r="B11" s="31"/>
      <c r="C11" s="32" t="s">
        <v>18</v>
      </c>
      <c r="D11" s="106">
        <v>169</v>
      </c>
      <c r="E11" s="106">
        <v>268</v>
      </c>
      <c r="F11" s="106">
        <v>54</v>
      </c>
      <c r="G11" s="106">
        <v>491</v>
      </c>
      <c r="H11" s="38" t="s">
        <v>29</v>
      </c>
      <c r="I11" s="19"/>
    </row>
    <row r="12" spans="2:11" x14ac:dyDescent="0.2">
      <c r="B12" s="1"/>
      <c r="C12" s="9"/>
      <c r="D12" s="1"/>
      <c r="E12" s="1"/>
      <c r="F12" s="1"/>
      <c r="G12" s="1"/>
      <c r="H12" s="1"/>
      <c r="I12" s="5"/>
    </row>
    <row r="13" spans="2:11" x14ac:dyDescent="0.2">
      <c r="B13" s="7" t="s">
        <v>19</v>
      </c>
      <c r="H13" s="15" t="s">
        <v>30</v>
      </c>
      <c r="I13" s="5"/>
    </row>
    <row r="14" spans="2:11" x14ac:dyDescent="0.2">
      <c r="B14" s="8"/>
      <c r="I14" s="5"/>
    </row>
    <row r="15" spans="2:11" ht="14.4" x14ac:dyDescent="0.3">
      <c r="B15" s="88" t="s">
        <v>138</v>
      </c>
      <c r="C15" s="88"/>
      <c r="D15" s="86"/>
      <c r="E15" s="86"/>
      <c r="F15" s="86"/>
      <c r="H15" s="89" t="s">
        <v>137</v>
      </c>
    </row>
    <row r="16" spans="2:11" x14ac:dyDescent="0.2">
      <c r="D16" s="86"/>
      <c r="E16" s="86"/>
      <c r="F16" s="86"/>
      <c r="H16" s="87"/>
    </row>
    <row r="17" spans="2:8" ht="14.4" x14ac:dyDescent="0.3">
      <c r="B17" s="88" t="s">
        <v>69</v>
      </c>
      <c r="C17" s="88"/>
      <c r="D17" s="86"/>
      <c r="E17" s="86"/>
      <c r="F17" s="86"/>
      <c r="H17" s="88" t="s">
        <v>70</v>
      </c>
    </row>
  </sheetData>
  <hyperlinks>
    <hyperlink ref="B15" location="Index!C3" display="Return to Main Page" xr:uid="{1D8588EB-8ED0-4B88-B3E7-8BBE80952E59}"/>
    <hyperlink ref="H15" location="Index!E3" display="العودة إلى الصفحة الرئيسية " xr:uid="{7246C4DC-A64E-42C6-9B50-7037BFE2E3B5}"/>
    <hyperlink ref="B17" location="Enquiries!A1" display="Contact us for media support and coordination." xr:uid="{6471F8F0-F8B8-4E0A-8894-31309B6ED14A}"/>
    <hyperlink ref="H17" location="'Enquiries '!E10" display="للنشر الإعلامي يُرجى التواصل معنا للدعم والتنسيق." xr:uid="{98264C29-CEF5-4A7A-B430-21933F874F95}"/>
    <hyperlink ref="B17:C17" location="'Enquiries '!B10" display="Contact us for media support and coordination." xr:uid="{DF4AF043-C747-499D-A6C6-23259F34CB56}"/>
    <hyperlink ref="B15:C15" location="Index!C3" display="Return to Main Page" xr:uid="{FF6F6450-0E38-4444-85BD-94A2AD5FA013}"/>
  </hyperlinks>
  <pageMargins left="0.7" right="0.7" top="0.75" bottom="0.75" header="0.3" footer="0.3"/>
  <pageSetup orientation="portrait" r:id="rId1"/>
  <headerFooter>
    <oddFooter>&amp;C_x000D_&amp;1#&amp;"Calibri"&amp;11&amp;K000000 This is classified as Confidential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60BAB-D38E-4050-9251-ABC3DFE2C193}">
  <dimension ref="B2:L16"/>
  <sheetViews>
    <sheetView showGridLines="0" zoomScaleNormal="100" workbookViewId="0"/>
  </sheetViews>
  <sheetFormatPr defaultColWidth="8.6640625" defaultRowHeight="10.199999999999999" x14ac:dyDescent="0.2"/>
  <cols>
    <col min="1" max="2" width="8.6640625" style="3"/>
    <col min="3" max="3" width="37.5546875" style="3" customWidth="1"/>
    <col min="4" max="8" width="11.5546875" style="3" customWidth="1"/>
    <col min="9" max="9" width="45.5546875" style="3" customWidth="1"/>
    <col min="10" max="16384" width="8.6640625" style="3"/>
  </cols>
  <sheetData>
    <row r="2" spans="2:12" s="27" customFormat="1" ht="15.6" x14ac:dyDescent="0.25">
      <c r="B2" s="26" t="s">
        <v>47</v>
      </c>
      <c r="E2" s="28"/>
      <c r="F2" s="28"/>
      <c r="G2" s="28"/>
      <c r="H2" s="28"/>
      <c r="I2" s="79" t="s">
        <v>48</v>
      </c>
    </row>
    <row r="3" spans="2:12" ht="11.4" x14ac:dyDescent="0.2">
      <c r="B3" s="2" t="s">
        <v>6</v>
      </c>
      <c r="E3" s="4"/>
      <c r="F3" s="4"/>
      <c r="G3" s="4"/>
      <c r="H3" s="4"/>
      <c r="I3" s="78" t="s">
        <v>21</v>
      </c>
    </row>
    <row r="4" spans="2:12" x14ac:dyDescent="0.2">
      <c r="C4" s="6"/>
      <c r="D4" s="6"/>
      <c r="E4" s="4"/>
      <c r="F4" s="4"/>
      <c r="G4" s="4"/>
      <c r="H4" s="4"/>
    </row>
    <row r="5" spans="2:12" s="16" customFormat="1" ht="14.7" customHeight="1" x14ac:dyDescent="0.25">
      <c r="B5" s="17"/>
      <c r="C5" s="29" t="s">
        <v>42</v>
      </c>
      <c r="D5" s="76" t="s">
        <v>43</v>
      </c>
      <c r="E5" s="77"/>
      <c r="F5" s="77"/>
      <c r="G5" s="76"/>
      <c r="H5" s="75" t="s">
        <v>44</v>
      </c>
      <c r="I5" s="18" t="s">
        <v>41</v>
      </c>
      <c r="J5" s="19"/>
      <c r="K5" s="19"/>
    </row>
    <row r="6" spans="2:12" s="16" customFormat="1" ht="13.2" x14ac:dyDescent="0.25">
      <c r="B6" s="20"/>
      <c r="C6" s="20"/>
      <c r="D6" s="70">
        <v>2019</v>
      </c>
      <c r="E6" s="70">
        <v>2020</v>
      </c>
      <c r="F6" s="70">
        <v>2021</v>
      </c>
      <c r="G6" s="70">
        <v>2022</v>
      </c>
      <c r="H6" s="70">
        <v>2023</v>
      </c>
      <c r="I6" s="18"/>
      <c r="K6" s="19"/>
      <c r="L6" s="19"/>
    </row>
    <row r="7" spans="2:12" s="16" customFormat="1" ht="13.2" x14ac:dyDescent="0.25">
      <c r="B7" s="33"/>
      <c r="C7" s="35" t="s">
        <v>40</v>
      </c>
      <c r="D7" s="74">
        <v>75</v>
      </c>
      <c r="E7" s="74">
        <v>74</v>
      </c>
      <c r="F7" s="74">
        <v>69</v>
      </c>
      <c r="G7" s="74">
        <v>59</v>
      </c>
      <c r="H7" s="74">
        <v>55</v>
      </c>
      <c r="I7" s="41" t="s">
        <v>26</v>
      </c>
      <c r="K7" s="19"/>
      <c r="L7" s="24"/>
    </row>
    <row r="8" spans="2:12" x14ac:dyDescent="0.2">
      <c r="B8" s="1"/>
      <c r="C8" s="9"/>
      <c r="D8" s="9"/>
      <c r="E8" s="1"/>
      <c r="F8" s="1"/>
      <c r="G8" s="1"/>
      <c r="H8" s="1"/>
      <c r="I8" s="1"/>
    </row>
    <row r="9" spans="2:12" ht="10.95" customHeight="1" x14ac:dyDescent="0.2">
      <c r="B9" s="7" t="s">
        <v>19</v>
      </c>
      <c r="I9" s="15" t="s">
        <v>30</v>
      </c>
    </row>
    <row r="10" spans="2:12" x14ac:dyDescent="0.2">
      <c r="B10" s="8"/>
    </row>
    <row r="11" spans="2:12" ht="14.4" x14ac:dyDescent="0.3">
      <c r="B11" s="88" t="s">
        <v>138</v>
      </c>
      <c r="C11" s="88"/>
      <c r="D11" s="86"/>
      <c r="E11" s="86"/>
      <c r="G11" s="86"/>
      <c r="I11" s="89" t="s">
        <v>137</v>
      </c>
    </row>
    <row r="12" spans="2:12" x14ac:dyDescent="0.2">
      <c r="D12" s="86"/>
      <c r="E12" s="86"/>
      <c r="G12" s="86"/>
      <c r="I12" s="87"/>
    </row>
    <row r="13" spans="2:12" ht="14.4" x14ac:dyDescent="0.3">
      <c r="B13" s="88" t="s">
        <v>69</v>
      </c>
      <c r="C13" s="88"/>
      <c r="D13" s="86"/>
      <c r="E13" s="86"/>
      <c r="G13" s="86"/>
      <c r="I13" s="88" t="s">
        <v>70</v>
      </c>
    </row>
    <row r="16" spans="2:12" x14ac:dyDescent="0.2">
      <c r="J16" s="5"/>
    </row>
  </sheetData>
  <hyperlinks>
    <hyperlink ref="B11" location="Index!C3" display="Return to Main Page" xr:uid="{C85F6F66-4B51-4BA9-909F-55EC8D47CBE0}"/>
    <hyperlink ref="I11" location="Index!E3" display="العودة إلى الصفحة الرئيسية " xr:uid="{4F5B1F70-D083-4AB6-B960-87A3F267A8A6}"/>
    <hyperlink ref="B13" location="Enquiries!A1" display="Contact us for media support and coordination." xr:uid="{D6DB8496-F802-43C7-8144-C687EDB15CAC}"/>
    <hyperlink ref="I13" location="'Enquiries '!E10" display="للنشر الإعلامي يُرجى التواصل معنا للدعم والتنسيق." xr:uid="{B57E9932-7DB4-4D14-BBE5-4ADF3E4945EC}"/>
    <hyperlink ref="B13:C13" location="'Enquiries '!B10" display="Contact us for media support and coordination." xr:uid="{1F6BF61F-B178-4635-9D0E-21D13CD6456E}"/>
    <hyperlink ref="B11:C11" location="Index!C3" display="Return to Main Page" xr:uid="{BDF8BD8E-9784-4762-A40A-B253D14904FD}"/>
  </hyperlinks>
  <pageMargins left="0.7" right="0.7" top="0.75" bottom="0.75" header="0.3" footer="0.3"/>
  <pageSetup orientation="portrait" r:id="rId1"/>
  <headerFooter>
    <oddFooter>&amp;C_x000D_&amp;1#&amp;"Calibri"&amp;11&amp;K000000 This is classified as Confidential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AC533-2463-4400-8101-60F99BB5E30C}">
  <dimension ref="B2:K17"/>
  <sheetViews>
    <sheetView showGridLines="0" zoomScaleNormal="100" workbookViewId="0"/>
  </sheetViews>
  <sheetFormatPr defaultColWidth="8.6640625" defaultRowHeight="10.199999999999999" x14ac:dyDescent="0.2"/>
  <cols>
    <col min="1" max="2" width="8.6640625" style="3"/>
    <col min="3" max="3" width="45.5546875" style="3" customWidth="1"/>
    <col min="4" max="7" width="11.6640625" style="3" customWidth="1"/>
    <col min="8" max="8" width="45.5546875" style="3" customWidth="1"/>
    <col min="9" max="16384" width="8.6640625" style="3"/>
  </cols>
  <sheetData>
    <row r="2" spans="2:11" s="27" customFormat="1" ht="15.6" x14ac:dyDescent="0.25">
      <c r="B2" s="26" t="s">
        <v>46</v>
      </c>
      <c r="D2" s="28"/>
      <c r="E2" s="28"/>
      <c r="F2" s="28"/>
      <c r="G2" s="28"/>
      <c r="H2" s="79" t="s">
        <v>45</v>
      </c>
    </row>
    <row r="3" spans="2:11" ht="11.4" x14ac:dyDescent="0.2">
      <c r="B3" s="2" t="s">
        <v>6</v>
      </c>
      <c r="D3" s="4"/>
      <c r="E3" s="4"/>
      <c r="F3" s="4"/>
      <c r="G3" s="4"/>
      <c r="H3" s="78" t="s">
        <v>21</v>
      </c>
    </row>
    <row r="4" spans="2:11" x14ac:dyDescent="0.2">
      <c r="C4" s="6"/>
      <c r="D4" s="4"/>
      <c r="E4" s="4"/>
      <c r="F4" s="4"/>
      <c r="G4" s="4"/>
    </row>
    <row r="5" spans="2:11" s="16" customFormat="1" ht="14.7" customHeight="1" x14ac:dyDescent="0.25">
      <c r="B5" s="17"/>
      <c r="C5" s="29" t="s">
        <v>42</v>
      </c>
      <c r="D5" s="80" t="s">
        <v>8</v>
      </c>
      <c r="E5" s="68"/>
      <c r="F5" s="40" t="s">
        <v>53</v>
      </c>
      <c r="G5" s="40"/>
      <c r="H5" s="18" t="s">
        <v>41</v>
      </c>
      <c r="I5" s="19"/>
      <c r="J5" s="19"/>
    </row>
    <row r="6" spans="2:11" s="16" customFormat="1" ht="14.7" customHeight="1" x14ac:dyDescent="0.25">
      <c r="B6" s="17"/>
      <c r="C6" s="29"/>
      <c r="D6" s="65" t="s">
        <v>54</v>
      </c>
      <c r="E6" s="66" t="s">
        <v>55</v>
      </c>
      <c r="F6" s="67" t="s">
        <v>56</v>
      </c>
      <c r="G6" s="67" t="s">
        <v>57</v>
      </c>
      <c r="H6" s="18"/>
      <c r="I6" s="19"/>
      <c r="J6" s="19"/>
    </row>
    <row r="7" spans="2:11" s="16" customFormat="1" ht="13.2" x14ac:dyDescent="0.25">
      <c r="B7" s="20"/>
      <c r="C7" s="20"/>
      <c r="D7" s="34" t="s">
        <v>7</v>
      </c>
      <c r="E7" s="21" t="s">
        <v>9</v>
      </c>
      <c r="F7" s="22" t="s">
        <v>5</v>
      </c>
      <c r="G7" s="22" t="s">
        <v>4</v>
      </c>
      <c r="H7" s="18"/>
      <c r="I7" s="19"/>
      <c r="J7" s="19"/>
      <c r="K7" s="19"/>
    </row>
    <row r="8" spans="2:11" s="16" customFormat="1" ht="11.7" customHeight="1" x14ac:dyDescent="0.25">
      <c r="B8" s="33"/>
      <c r="C8" s="35" t="s">
        <v>40</v>
      </c>
      <c r="D8" s="107">
        <v>39</v>
      </c>
      <c r="E8" s="107">
        <v>15</v>
      </c>
      <c r="F8" s="107">
        <v>1</v>
      </c>
      <c r="G8" s="107">
        <v>55</v>
      </c>
      <c r="H8" s="41" t="s">
        <v>26</v>
      </c>
      <c r="J8" s="19"/>
      <c r="K8" s="24"/>
    </row>
    <row r="9" spans="2:11" x14ac:dyDescent="0.2">
      <c r="B9" s="1"/>
      <c r="C9" s="9"/>
      <c r="D9" s="1"/>
      <c r="E9" s="1"/>
      <c r="F9" s="1"/>
      <c r="G9" s="1"/>
      <c r="H9" s="1"/>
    </row>
    <row r="10" spans="2:11" ht="10.95" customHeight="1" x14ac:dyDescent="0.2">
      <c r="B10" s="7" t="s">
        <v>19</v>
      </c>
      <c r="H10" s="15" t="s">
        <v>30</v>
      </c>
    </row>
    <row r="11" spans="2:11" x14ac:dyDescent="0.2">
      <c r="B11" s="8"/>
    </row>
    <row r="12" spans="2:11" ht="14.4" x14ac:dyDescent="0.3">
      <c r="B12" s="88" t="s">
        <v>138</v>
      </c>
      <c r="C12" s="88"/>
      <c r="D12" s="86"/>
      <c r="E12" s="86"/>
      <c r="F12" s="86"/>
      <c r="H12" s="89" t="s">
        <v>137</v>
      </c>
    </row>
    <row r="13" spans="2:11" x14ac:dyDescent="0.2">
      <c r="D13" s="86"/>
      <c r="E13" s="86"/>
      <c r="F13" s="86"/>
      <c r="H13" s="87"/>
    </row>
    <row r="14" spans="2:11" ht="14.4" x14ac:dyDescent="0.3">
      <c r="B14" s="88" t="s">
        <v>69</v>
      </c>
      <c r="C14" s="88"/>
      <c r="D14" s="86"/>
      <c r="E14" s="86"/>
      <c r="F14" s="86"/>
      <c r="H14" s="88" t="s">
        <v>70</v>
      </c>
    </row>
    <row r="17" spans="9:9" x14ac:dyDescent="0.2">
      <c r="I17" s="5"/>
    </row>
  </sheetData>
  <hyperlinks>
    <hyperlink ref="B12" location="Index!C3" display="Return to Main Page" xr:uid="{4AAC93F9-7025-4D05-8DFC-C77B59CAC077}"/>
    <hyperlink ref="H12" location="Index!E3" display="العودة إلى الصفحة الرئيسية " xr:uid="{BACE5EF3-CEA0-472D-8C71-179735891C8E}"/>
    <hyperlink ref="H14" location="'Enquiries '!E10" display="للنشر الإعلامي يُرجى التواصل معنا للدعم والتنسيق." xr:uid="{F966B83C-A63A-4EBE-8174-32BA396DB813}"/>
    <hyperlink ref="B12:C12" location="Index!C3" display="Return to Main Page" xr:uid="{7C0EB062-AAE3-4423-B376-14C1292B5640}"/>
    <hyperlink ref="B14" location="Enquiries!A1" display="Contact us for media support and coordination." xr:uid="{3D4BFAB7-6B32-45A4-B005-3A7E4B4253F6}"/>
  </hyperlinks>
  <pageMargins left="0.7" right="0.7" top="0.75" bottom="0.75" header="0.3" footer="0.3"/>
  <pageSetup orientation="portrait" r:id="rId1"/>
  <headerFooter>
    <oddFooter>&amp;C_x000D_&amp;1#&amp;"Calibri"&amp;11&amp;K000000 This is classified as Confidential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18E5C2-082E-45A6-A802-2001398A30E9}">
  <dimension ref="B2:K24"/>
  <sheetViews>
    <sheetView showGridLines="0" workbookViewId="0"/>
  </sheetViews>
  <sheetFormatPr defaultColWidth="8.6640625" defaultRowHeight="10.199999999999999" x14ac:dyDescent="0.2"/>
  <cols>
    <col min="1" max="2" width="8.6640625" style="3"/>
    <col min="3" max="3" width="41.6640625" style="3" customWidth="1"/>
    <col min="4" max="7" width="11.6640625" style="3" customWidth="1"/>
    <col min="8" max="8" width="43.33203125" style="3" bestFit="1" customWidth="1"/>
    <col min="9" max="16384" width="8.6640625" style="3"/>
  </cols>
  <sheetData>
    <row r="2" spans="2:11" s="27" customFormat="1" ht="15.6" x14ac:dyDescent="0.25">
      <c r="B2" s="26" t="s">
        <v>108</v>
      </c>
      <c r="D2" s="28"/>
      <c r="E2" s="28"/>
      <c r="F2" s="28"/>
      <c r="G2" s="28"/>
      <c r="H2" s="79" t="s">
        <v>109</v>
      </c>
    </row>
    <row r="3" spans="2:11" ht="11.4" x14ac:dyDescent="0.2">
      <c r="B3" s="2" t="s">
        <v>6</v>
      </c>
      <c r="D3" s="4"/>
      <c r="E3" s="4"/>
      <c r="F3" s="4"/>
      <c r="G3" s="4"/>
      <c r="H3" s="78" t="s">
        <v>21</v>
      </c>
    </row>
    <row r="4" spans="2:11" x14ac:dyDescent="0.2">
      <c r="C4" s="6"/>
      <c r="D4" s="4"/>
      <c r="E4" s="4"/>
      <c r="F4" s="4"/>
      <c r="G4" s="4"/>
    </row>
    <row r="5" spans="2:11" s="16" customFormat="1" ht="14.7" customHeight="1" x14ac:dyDescent="0.25">
      <c r="B5" s="17"/>
      <c r="C5" s="29" t="s">
        <v>106</v>
      </c>
      <c r="D5" s="80" t="s">
        <v>8</v>
      </c>
      <c r="E5" s="68"/>
      <c r="F5" s="40" t="s">
        <v>53</v>
      </c>
      <c r="G5" s="40"/>
      <c r="H5" s="18" t="s">
        <v>105</v>
      </c>
      <c r="I5" s="19"/>
      <c r="J5" s="19"/>
    </row>
    <row r="6" spans="2:11" s="16" customFormat="1" ht="14.7" customHeight="1" x14ac:dyDescent="0.25">
      <c r="B6" s="17"/>
      <c r="C6" s="29"/>
      <c r="D6" s="65" t="s">
        <v>54</v>
      </c>
      <c r="E6" s="66" t="s">
        <v>55</v>
      </c>
      <c r="F6" s="67" t="s">
        <v>56</v>
      </c>
      <c r="G6" s="67" t="s">
        <v>57</v>
      </c>
      <c r="H6" s="18"/>
      <c r="I6" s="19"/>
      <c r="J6" s="19"/>
    </row>
    <row r="7" spans="2:11" s="16" customFormat="1" ht="13.2" x14ac:dyDescent="0.25">
      <c r="B7" s="20"/>
      <c r="C7" s="20"/>
      <c r="D7" s="34" t="s">
        <v>7</v>
      </c>
      <c r="E7" s="21" t="s">
        <v>9</v>
      </c>
      <c r="F7" s="22" t="s">
        <v>5</v>
      </c>
      <c r="G7" s="22" t="s">
        <v>4</v>
      </c>
      <c r="H7" s="18"/>
      <c r="I7" s="19"/>
      <c r="J7" s="19"/>
      <c r="K7" s="19"/>
    </row>
    <row r="8" spans="2:11" s="16" customFormat="1" ht="13.2" x14ac:dyDescent="0.25">
      <c r="B8" s="25"/>
      <c r="C8" s="30" t="s">
        <v>96</v>
      </c>
      <c r="D8" s="110">
        <v>34</v>
      </c>
      <c r="E8" s="110">
        <v>138</v>
      </c>
      <c r="F8" s="110">
        <v>28</v>
      </c>
      <c r="G8" s="110">
        <v>200</v>
      </c>
      <c r="H8" s="39" t="s">
        <v>104</v>
      </c>
      <c r="I8" s="19"/>
    </row>
    <row r="9" spans="2:11" s="16" customFormat="1" ht="13.2" x14ac:dyDescent="0.25">
      <c r="B9" s="31"/>
      <c r="C9" s="32" t="s">
        <v>97</v>
      </c>
      <c r="D9" s="111">
        <v>86</v>
      </c>
      <c r="E9" s="111">
        <v>357</v>
      </c>
      <c r="F9" s="111">
        <v>97</v>
      </c>
      <c r="G9" s="111">
        <v>540</v>
      </c>
      <c r="H9" s="108" t="s">
        <v>97</v>
      </c>
      <c r="I9" s="19"/>
    </row>
    <row r="10" spans="2:11" s="16" customFormat="1" ht="13.2" x14ac:dyDescent="0.25">
      <c r="B10" s="25"/>
      <c r="C10" s="30" t="s">
        <v>98</v>
      </c>
      <c r="D10" s="110">
        <v>247</v>
      </c>
      <c r="E10" s="110">
        <v>436</v>
      </c>
      <c r="F10" s="110">
        <v>105</v>
      </c>
      <c r="G10" s="110">
        <v>788</v>
      </c>
      <c r="H10" s="109" t="s">
        <v>98</v>
      </c>
      <c r="I10" s="19"/>
    </row>
    <row r="11" spans="2:11" s="16" customFormat="1" ht="13.2" x14ac:dyDescent="0.25">
      <c r="B11" s="31"/>
      <c r="C11" s="32" t="s">
        <v>99</v>
      </c>
      <c r="D11" s="111">
        <v>173</v>
      </c>
      <c r="E11" s="111">
        <v>173</v>
      </c>
      <c r="F11" s="111">
        <v>48</v>
      </c>
      <c r="G11" s="111">
        <v>394</v>
      </c>
      <c r="H11" s="108" t="s">
        <v>99</v>
      </c>
      <c r="I11" s="19"/>
    </row>
    <row r="12" spans="2:11" s="16" customFormat="1" ht="13.2" x14ac:dyDescent="0.25">
      <c r="B12" s="25"/>
      <c r="C12" s="30" t="s">
        <v>100</v>
      </c>
      <c r="D12" s="110">
        <v>115</v>
      </c>
      <c r="E12" s="110">
        <v>87</v>
      </c>
      <c r="F12" s="110">
        <v>21</v>
      </c>
      <c r="G12" s="110">
        <v>223</v>
      </c>
      <c r="H12" s="109" t="s">
        <v>100</v>
      </c>
      <c r="I12" s="19"/>
    </row>
    <row r="13" spans="2:11" s="16" customFormat="1" ht="13.2" x14ac:dyDescent="0.25">
      <c r="B13" s="31"/>
      <c r="C13" s="32" t="s">
        <v>101</v>
      </c>
      <c r="D13" s="111">
        <v>71</v>
      </c>
      <c r="E13" s="111">
        <v>47</v>
      </c>
      <c r="F13" s="111">
        <v>9</v>
      </c>
      <c r="G13" s="111">
        <v>127</v>
      </c>
      <c r="H13" s="108" t="s">
        <v>101</v>
      </c>
      <c r="I13" s="19"/>
    </row>
    <row r="14" spans="2:11" s="16" customFormat="1" ht="13.2" x14ac:dyDescent="0.25">
      <c r="B14" s="25"/>
      <c r="C14" s="30" t="s">
        <v>102</v>
      </c>
      <c r="D14" s="110">
        <v>118</v>
      </c>
      <c r="E14" s="110">
        <v>98</v>
      </c>
      <c r="F14" s="110">
        <v>16</v>
      </c>
      <c r="G14" s="110">
        <v>232</v>
      </c>
      <c r="H14" s="39" t="s">
        <v>103</v>
      </c>
      <c r="I14" s="19"/>
    </row>
    <row r="15" spans="2:11" s="16" customFormat="1" ht="13.2" x14ac:dyDescent="0.25">
      <c r="B15" s="31"/>
      <c r="C15" s="32" t="s">
        <v>4</v>
      </c>
      <c r="D15" s="111">
        <f t="shared" ref="D15:G15" si="0">SUM(D8:D14)</f>
        <v>844</v>
      </c>
      <c r="E15" s="111">
        <f t="shared" si="0"/>
        <v>1336</v>
      </c>
      <c r="F15" s="111">
        <f t="shared" si="0"/>
        <v>324</v>
      </c>
      <c r="G15" s="111">
        <f t="shared" si="0"/>
        <v>2504</v>
      </c>
      <c r="H15" s="108" t="s">
        <v>57</v>
      </c>
      <c r="I15" s="19"/>
    </row>
    <row r="16" spans="2:11" x14ac:dyDescent="0.2">
      <c r="B16" s="1"/>
      <c r="C16" s="9"/>
      <c r="D16" s="1"/>
      <c r="E16" s="1"/>
      <c r="F16" s="1"/>
      <c r="G16" s="103"/>
      <c r="H16" s="1"/>
      <c r="I16" s="5"/>
    </row>
    <row r="17" spans="2:9" x14ac:dyDescent="0.2">
      <c r="B17" s="7" t="s">
        <v>19</v>
      </c>
      <c r="H17" s="15" t="s">
        <v>30</v>
      </c>
      <c r="I17" s="5"/>
    </row>
    <row r="18" spans="2:9" x14ac:dyDescent="0.2">
      <c r="B18" s="8"/>
      <c r="I18" s="5"/>
    </row>
    <row r="19" spans="2:9" ht="14.4" x14ac:dyDescent="0.3">
      <c r="B19" s="88" t="s">
        <v>138</v>
      </c>
      <c r="C19" s="88"/>
      <c r="D19" s="86"/>
      <c r="E19" s="86"/>
      <c r="F19" s="86"/>
      <c r="H19" s="89" t="s">
        <v>137</v>
      </c>
    </row>
    <row r="20" spans="2:9" x14ac:dyDescent="0.2">
      <c r="D20" s="86"/>
      <c r="E20" s="86"/>
      <c r="F20" s="86"/>
      <c r="H20" s="87"/>
    </row>
    <row r="21" spans="2:9" ht="14.4" x14ac:dyDescent="0.3">
      <c r="B21" s="88" t="s">
        <v>69</v>
      </c>
      <c r="C21" s="88"/>
      <c r="D21" s="86"/>
      <c r="E21" s="86"/>
      <c r="F21" s="86"/>
      <c r="H21" s="88" t="s">
        <v>70</v>
      </c>
    </row>
    <row r="24" spans="2:9" x14ac:dyDescent="0.2">
      <c r="C24" s="3" t="s">
        <v>107</v>
      </c>
    </row>
  </sheetData>
  <hyperlinks>
    <hyperlink ref="B19" location="Index!C3" display="Return to Main Page" xr:uid="{C6E73EE5-5D4A-4CB3-8477-891EC05CFAD8}"/>
    <hyperlink ref="H19" location="Index!E3" display="العودة إلى الصفحة الرئيسية " xr:uid="{90116BA8-981E-44B7-9570-106CC55BA766}"/>
    <hyperlink ref="B21" location="Enquiries!A1" display="Contact us for media support and coordination." xr:uid="{4E1E62FE-036B-4B90-89CD-BF39D5477C6B}"/>
    <hyperlink ref="H21" location="'Enquiries '!E10" display="للنشر الإعلامي يُرجى التواصل معنا للدعم والتنسيق." xr:uid="{CEB72C7F-F84A-4226-90D4-C6B5E1F7FB4D}"/>
    <hyperlink ref="B21:C21" location="'Enquiries '!B10" display="Contact us for media support and coordination." xr:uid="{409CAA85-4EC9-4C10-A6E7-5398FF430A8B}"/>
    <hyperlink ref="B19:C19" location="Index!C3" display="Return to Main Page" xr:uid="{43BA3442-9E4D-4EC5-A378-3AAC8C0C05A5}"/>
  </hyperlinks>
  <pageMargins left="0.7" right="0.7" top="0.75" bottom="0.75" header="0.3" footer="0.3"/>
  <pageSetup orientation="portrait" r:id="rId1"/>
  <headerFooter>
    <oddFooter>&amp;C_x000D_&amp;1#&amp;"Calibri"&amp;11&amp;K000000 This is classified as Confidential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125F68-9DE0-4020-898D-045126C63DB0}">
  <dimension ref="B2:I23"/>
  <sheetViews>
    <sheetView showGridLines="0" zoomScaleNormal="100" workbookViewId="0"/>
  </sheetViews>
  <sheetFormatPr defaultColWidth="8.6640625" defaultRowHeight="10.199999999999999" x14ac:dyDescent="0.2"/>
  <cols>
    <col min="1" max="1" width="8.6640625" style="3"/>
    <col min="2" max="2" width="9.109375" style="3" customWidth="1"/>
    <col min="3" max="3" width="38.44140625" style="3" customWidth="1"/>
    <col min="4" max="4" width="14.77734375" style="3" customWidth="1"/>
    <col min="5" max="5" width="15.33203125" style="3" customWidth="1"/>
    <col min="6" max="6" width="16.33203125" style="3" customWidth="1"/>
    <col min="7" max="7" width="13.5546875" style="3" customWidth="1"/>
    <col min="8" max="8" width="45.33203125" style="3" customWidth="1"/>
    <col min="9" max="16384" width="8.6640625" style="3"/>
  </cols>
  <sheetData>
    <row r="2" spans="2:9" s="27" customFormat="1" ht="15.6" x14ac:dyDescent="0.3">
      <c r="B2" s="131" t="s">
        <v>145</v>
      </c>
      <c r="C2" s="121"/>
      <c r="D2" s="121"/>
      <c r="E2" s="121"/>
      <c r="F2" s="121"/>
      <c r="G2" s="132"/>
      <c r="H2" s="133" t="s">
        <v>128</v>
      </c>
    </row>
    <row r="3" spans="2:9" ht="13.2" x14ac:dyDescent="0.25">
      <c r="B3" s="2" t="s">
        <v>6</v>
      </c>
      <c r="D3" s="4"/>
      <c r="E3" s="4"/>
      <c r="F3" s="4"/>
      <c r="G3" s="4"/>
      <c r="H3" s="16" t="s">
        <v>21</v>
      </c>
    </row>
    <row r="4" spans="2:9" x14ac:dyDescent="0.2">
      <c r="C4" s="6"/>
      <c r="D4" s="4"/>
      <c r="E4" s="4"/>
      <c r="F4" s="4"/>
      <c r="G4" s="4"/>
    </row>
    <row r="5" spans="2:9" s="16" customFormat="1" ht="14.7" customHeight="1" x14ac:dyDescent="0.25">
      <c r="B5" s="17"/>
      <c r="C5" s="29"/>
      <c r="D5" s="119" t="s">
        <v>127</v>
      </c>
      <c r="E5" s="68"/>
      <c r="F5" s="120" t="s">
        <v>126</v>
      </c>
      <c r="G5" s="112"/>
      <c r="H5" s="18"/>
    </row>
    <row r="6" spans="2:9" s="143" customFormat="1" ht="39" customHeight="1" x14ac:dyDescent="0.25">
      <c r="B6" s="139"/>
      <c r="C6" s="140"/>
      <c r="D6" s="147" t="s">
        <v>146</v>
      </c>
      <c r="E6" s="146" t="s">
        <v>147</v>
      </c>
      <c r="F6" s="148" t="s">
        <v>148</v>
      </c>
      <c r="G6" s="141" t="s">
        <v>57</v>
      </c>
      <c r="H6" s="142"/>
    </row>
    <row r="7" spans="2:9" s="143" customFormat="1" ht="39.6" customHeight="1" x14ac:dyDescent="0.25">
      <c r="B7" s="144"/>
      <c r="C7" s="144" t="s">
        <v>8</v>
      </c>
      <c r="D7" s="34" t="s">
        <v>150</v>
      </c>
      <c r="E7" s="21" t="s">
        <v>151</v>
      </c>
      <c r="F7" s="22" t="s">
        <v>152</v>
      </c>
      <c r="G7" s="22" t="s">
        <v>4</v>
      </c>
      <c r="H7" s="142" t="s">
        <v>53</v>
      </c>
      <c r="I7" s="145"/>
    </row>
    <row r="8" spans="2:9" s="16" customFormat="1" ht="13.2" x14ac:dyDescent="0.25">
      <c r="B8" s="25"/>
      <c r="C8" s="30" t="s">
        <v>7</v>
      </c>
      <c r="D8" s="123">
        <v>233</v>
      </c>
      <c r="E8" s="110">
        <v>943</v>
      </c>
      <c r="F8" s="110">
        <v>29</v>
      </c>
      <c r="G8" s="110">
        <v>1205</v>
      </c>
      <c r="H8" s="39" t="s">
        <v>54</v>
      </c>
    </row>
    <row r="9" spans="2:9" s="16" customFormat="1" ht="13.2" x14ac:dyDescent="0.25">
      <c r="B9" s="31"/>
      <c r="C9" s="32" t="s">
        <v>9</v>
      </c>
      <c r="D9" s="124">
        <v>672</v>
      </c>
      <c r="E9" s="111">
        <v>381</v>
      </c>
      <c r="F9" s="111">
        <v>13</v>
      </c>
      <c r="G9" s="111">
        <v>1066</v>
      </c>
      <c r="H9" s="108" t="s">
        <v>121</v>
      </c>
    </row>
    <row r="10" spans="2:9" s="16" customFormat="1" ht="13.2" x14ac:dyDescent="0.25">
      <c r="B10" s="25"/>
      <c r="C10" s="30" t="s">
        <v>5</v>
      </c>
      <c r="D10" s="123">
        <v>55</v>
      </c>
      <c r="E10" s="110">
        <v>308</v>
      </c>
      <c r="F10" s="110">
        <v>4</v>
      </c>
      <c r="G10" s="110">
        <v>367</v>
      </c>
      <c r="H10" s="109" t="s">
        <v>122</v>
      </c>
    </row>
    <row r="11" spans="2:9" s="16" customFormat="1" ht="13.2" x14ac:dyDescent="0.25">
      <c r="B11" s="31"/>
      <c r="C11" s="32" t="s">
        <v>4</v>
      </c>
      <c r="D11" s="124">
        <v>960</v>
      </c>
      <c r="E11" s="111">
        <v>1632</v>
      </c>
      <c r="F11" s="111">
        <v>46</v>
      </c>
      <c r="G11" s="111">
        <v>2638</v>
      </c>
      <c r="H11" s="108" t="s">
        <v>57</v>
      </c>
    </row>
    <row r="12" spans="2:9" x14ac:dyDescent="0.2">
      <c r="B12" s="1"/>
      <c r="C12" s="9"/>
      <c r="D12" s="1"/>
      <c r="E12" s="1"/>
      <c r="F12" s="1"/>
      <c r="G12" s="103"/>
    </row>
    <row r="13" spans="2:9" x14ac:dyDescent="0.2">
      <c r="B13" s="7" t="s">
        <v>19</v>
      </c>
      <c r="H13" s="15" t="s">
        <v>30</v>
      </c>
    </row>
    <row r="14" spans="2:9" x14ac:dyDescent="0.2">
      <c r="B14" s="8"/>
    </row>
    <row r="15" spans="2:9" ht="14.4" x14ac:dyDescent="0.3">
      <c r="B15" s="88" t="s">
        <v>138</v>
      </c>
      <c r="C15" s="88"/>
      <c r="D15" s="86"/>
      <c r="E15" s="86"/>
      <c r="F15" s="86"/>
      <c r="H15" s="89" t="s">
        <v>137</v>
      </c>
    </row>
    <row r="16" spans="2:9" x14ac:dyDescent="0.2">
      <c r="D16" s="86"/>
      <c r="E16" s="86"/>
      <c r="F16" s="86"/>
      <c r="H16" s="87"/>
    </row>
    <row r="17" spans="2:8" ht="14.4" x14ac:dyDescent="0.3">
      <c r="B17" s="88" t="s">
        <v>69</v>
      </c>
      <c r="C17" s="88"/>
      <c r="D17" s="86"/>
      <c r="E17" s="86"/>
      <c r="F17" s="86"/>
      <c r="H17" s="88" t="s">
        <v>70</v>
      </c>
    </row>
    <row r="19" spans="2:8" ht="14.4" x14ac:dyDescent="0.3">
      <c r="B19" s="122"/>
      <c r="H19" s="108"/>
    </row>
    <row r="20" spans="2:8" ht="14.4" x14ac:dyDescent="0.3">
      <c r="B20"/>
    </row>
    <row r="21" spans="2:8" ht="14.4" x14ac:dyDescent="0.3">
      <c r="B21" s="122"/>
    </row>
    <row r="22" spans="2:8" ht="14.4" x14ac:dyDescent="0.3">
      <c r="B22"/>
    </row>
    <row r="23" spans="2:8" ht="14.4" x14ac:dyDescent="0.3">
      <c r="B23" s="122"/>
    </row>
  </sheetData>
  <hyperlinks>
    <hyperlink ref="B15" location="Index!C3" display="Return to Main Page" xr:uid="{565733C6-3F6A-4BDA-9073-7D7FAAC1559F}"/>
    <hyperlink ref="H15" location="Index!E3" display="العودة إلى الصفحة الرئيسية " xr:uid="{8614E038-8129-4434-A5CA-1D35ADB47EE1}"/>
    <hyperlink ref="B17" location="Enquiries!A1" display="Contact us for media support and coordination." xr:uid="{9695AFF6-3BEC-4BB7-80F8-348A9D29AF93}"/>
    <hyperlink ref="H17" location="'Enquiries '!E10" display="للنشر الإعلامي يُرجى التواصل معنا للدعم والتنسيق." xr:uid="{A371E1B8-34B8-4E1D-849D-B750D5C96601}"/>
    <hyperlink ref="B17:C17" location="'Enquiries '!B10" display="Contact us for media support and coordination." xr:uid="{92B02112-6171-4683-A4E6-A5B206DECB41}"/>
    <hyperlink ref="B15:C15" location="Index!C3" display="Return to Main Page" xr:uid="{770F6076-B224-49C9-9113-B2766F0E6598}"/>
  </hyperlinks>
  <pageMargins left="0.7" right="0.7" top="0.75" bottom="0.75" header="0.3" footer="0.3"/>
  <pageSetup orientation="portrait" r:id="rId1"/>
  <headerFooter>
    <oddFooter>&amp;C_x000D_&amp;1#&amp;"Calibri"&amp;11&amp;K000000 This is classified as Confidential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fea1431-ca4c-4eef-92c7-5184093c459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22A1E3E9330E4A9E22F936E71519E7" ma:contentTypeVersion="14" ma:contentTypeDescription="Create a new document." ma:contentTypeScope="" ma:versionID="5945091abc684358af140cc5e2a3f8f8">
  <xsd:schema xmlns:xsd="http://www.w3.org/2001/XMLSchema" xmlns:xs="http://www.w3.org/2001/XMLSchema" xmlns:p="http://schemas.microsoft.com/office/2006/metadata/properties" xmlns:ns3="680ba8a0-e6dd-4d4c-a6f1-d2ec687d34c4" xmlns:ns4="6fea1431-ca4c-4eef-92c7-5184093c4595" targetNamespace="http://schemas.microsoft.com/office/2006/metadata/properties" ma:root="true" ma:fieldsID="7605bfa141741d39cbe23ddf542fabac" ns3:_="" ns4:_="">
    <xsd:import namespace="680ba8a0-e6dd-4d4c-a6f1-d2ec687d34c4"/>
    <xsd:import namespace="6fea1431-ca4c-4eef-92c7-5184093c459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ObjectDetectorVersions" minOccurs="0"/>
                <xsd:element ref="ns4:MediaServiceSearchProperties" minOccurs="0"/>
                <xsd:element ref="ns4:MediaServiceDateTaken" minOccurs="0"/>
                <xsd:element ref="ns4: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0ba8a0-e6dd-4d4c-a6f1-d2ec687d34c4"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fea1431-ca4c-4eef-92c7-5184093c459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infopath/2007/PartnerControls"/>
    <ds:schemaRef ds:uri="680ba8a0-e6dd-4d4c-a6f1-d2ec687d34c4"/>
    <ds:schemaRef ds:uri="http://schemas.microsoft.com/office/2006/metadata/properties"/>
    <ds:schemaRef ds:uri="6fea1431-ca4c-4eef-92c7-5184093c4595"/>
    <ds:schemaRef ds:uri="http://www.w3.org/XML/1998/namespace"/>
    <ds:schemaRef ds:uri="http://purl.org/dc/terms/"/>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06C37935-CB6B-4690-AD20-8320712AA6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0ba8a0-e6dd-4d4c-a6f1-d2ec687d34c4"/>
    <ds:schemaRef ds:uri="6fea1431-ca4c-4eef-92c7-5184093c45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Tariq Ali Al Obaidli</cp:lastModifiedBy>
  <cp:revision/>
  <cp:lastPrinted>2022-10-26T09:57:37Z</cp:lastPrinted>
  <dcterms:created xsi:type="dcterms:W3CDTF">2022-03-01T00:40:37Z</dcterms:created>
  <dcterms:modified xsi:type="dcterms:W3CDTF">2024-12-05T06:38:01Z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0x010100E722A1E3E9330E4A9E22F936E71519E7</vt:lpwstr>
  </property>
  <property fmtid="{D5CDD505-2E9C-101B-9397-08002B2CF9AE}" pid="3" name="MediaServiceImageTags">
    <vt:lpwstr/>
  </property>
  <property fmtid="{D5CDD505-2E9C-101B-9397-08002B2CF9AE}" pid="4" name="SecloreClassification">
    <vt:lpwstr>{"SCAD Production PolicyServer (5be92c6792bcb10d43eda88ab5e5d58032147b75)":{"ClassificationDisplayName":"Confidential Internal","ClassificationMode":"ClassificationMode_UserDriven","LabelId":"10007","Version":"1"}}</vt:lpwstr>
  </property>
  <property fmtid="{D5CDD505-2E9C-101B-9397-08002B2CF9AE}" pid="5" name="SecloreClassificationDisplayName_5be92c6792bcb10d43eda88ab5e5d58032147b75">
    <vt:lpwstr>Confidential Internal</vt:lpwstr>
  </property>
  <property fmtid="{D5CDD505-2E9C-101B-9397-08002B2CF9AE}" pid="6" name="SecloreClassificationHeaderTextValue">
    <vt:lpwstr>.</vt:lpwstr>
  </property>
  <property fmtid="{D5CDD505-2E9C-101B-9397-08002B2CF9AE}" pid="7" name="SecloreClassificationHeaderColorHex">
    <vt:lpwstr>#0000ff</vt:lpwstr>
  </property>
  <property fmtid="{D5CDD505-2E9C-101B-9397-08002B2CF9AE}" pid="8" name="SecloreClassificationHeaderFontSize">
    <vt:lpwstr>12</vt:lpwstr>
  </property>
  <property fmtid="{D5CDD505-2E9C-101B-9397-08002B2CF9AE}" pid="9" name="SecloreClassificationHeaderAlignment">
    <vt:lpwstr>Center</vt:lpwstr>
  </property>
  <property fmtid="{D5CDD505-2E9C-101B-9397-08002B2CF9AE}" pid="10" name="SecloreClassificationFooterTextValue">
    <vt:lpwstr>This is a Confidential Internal document.</vt:lpwstr>
  </property>
  <property fmtid="{D5CDD505-2E9C-101B-9397-08002B2CF9AE}" pid="11" name="SecloreClassificationFooterColorHex">
    <vt:lpwstr>#0000ff</vt:lpwstr>
  </property>
  <property fmtid="{D5CDD505-2E9C-101B-9397-08002B2CF9AE}" pid="12" name="SecloreClassificationFooterFontSize">
    <vt:lpwstr>12</vt:lpwstr>
  </property>
  <property fmtid="{D5CDD505-2E9C-101B-9397-08002B2CF9AE}" pid="13" name="SecloreClassificationFooterAlignment">
    <vt:lpwstr>Center</vt:lpwstr>
  </property>
  <property fmtid="{D5CDD505-2E9C-101B-9397-08002B2CF9AE}" pid="14" name="MSIP_Label_89755440-57ef-4e58-ae50-baaa124fe54d_Enabled">
    <vt:lpwstr>true</vt:lpwstr>
  </property>
  <property fmtid="{D5CDD505-2E9C-101B-9397-08002B2CF9AE}" pid="15" name="MSIP_Label_89755440-57ef-4e58-ae50-baaa124fe54d_SetDate">
    <vt:lpwstr>2024-11-26T07:27:44Z</vt:lpwstr>
  </property>
  <property fmtid="{D5CDD505-2E9C-101B-9397-08002B2CF9AE}" pid="16" name="MSIP_Label_89755440-57ef-4e58-ae50-baaa124fe54d_Method">
    <vt:lpwstr>Standard</vt:lpwstr>
  </property>
  <property fmtid="{D5CDD505-2E9C-101B-9397-08002B2CF9AE}" pid="17" name="MSIP_Label_89755440-57ef-4e58-ae50-baaa124fe54d_Name">
    <vt:lpwstr>Confidential Classification</vt:lpwstr>
  </property>
  <property fmtid="{D5CDD505-2E9C-101B-9397-08002B2CF9AE}" pid="18" name="MSIP_Label_89755440-57ef-4e58-ae50-baaa124fe54d_SiteId">
    <vt:lpwstr>6926239f-3483-4451-8452-48ee3bee086f</vt:lpwstr>
  </property>
  <property fmtid="{D5CDD505-2E9C-101B-9397-08002B2CF9AE}" pid="19" name="MSIP_Label_89755440-57ef-4e58-ae50-baaa124fe54d_ActionId">
    <vt:lpwstr>10ef9e12-52c7-4787-8f82-3e5b5b90a4d2</vt:lpwstr>
  </property>
  <property fmtid="{D5CDD505-2E9C-101B-9397-08002B2CF9AE}" pid="20" name="MSIP_Label_89755440-57ef-4e58-ae50-baaa124fe54d_ContentBits">
    <vt:lpwstr>2</vt:lpwstr>
  </property>
</Properties>
</file>