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6\الربع الثاني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E32" i="62" l="1"/>
  <c r="C67" i="62" l="1"/>
  <c r="B67" i="62"/>
  <c r="E26" i="62"/>
  <c r="E27" i="62"/>
  <c r="E28" i="62"/>
  <c r="E29" i="62"/>
  <c r="E30" i="62"/>
  <c r="E31" i="62"/>
  <c r="E25" i="62"/>
  <c r="D32" i="62"/>
  <c r="C32" i="62"/>
  <c r="B32" i="62"/>
  <c r="C19" i="62"/>
  <c r="C18" i="62"/>
  <c r="D19" i="62"/>
  <c r="D18" i="62"/>
  <c r="C108" i="62" l="1"/>
  <c r="B108" i="62"/>
  <c r="B99" i="62"/>
  <c r="B89" i="62"/>
  <c r="B78" i="62"/>
  <c r="C55" i="62"/>
  <c r="B55" i="62"/>
  <c r="C44" i="62"/>
  <c r="B44" i="62"/>
  <c r="C6" i="62"/>
  <c r="B6" i="62"/>
</calcChain>
</file>

<file path=xl/sharedStrings.xml><?xml version="1.0" encoding="utf-8"?>
<sst xmlns="http://schemas.openxmlformats.org/spreadsheetml/2006/main" count="127" uniqueCount="52">
  <si>
    <t>المجموع</t>
  </si>
  <si>
    <t>الإقليم</t>
  </si>
  <si>
    <t>أبوظبي</t>
  </si>
  <si>
    <t>العين</t>
  </si>
  <si>
    <t>الغربية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</si>
  <si>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</si>
  <si>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</si>
  <si>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</si>
  <si>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</si>
  <si>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</si>
  <si>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</si>
  <si>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</si>
  <si>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</si>
  <si>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</si>
  <si>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</si>
  <si>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</si>
  <si>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زراعي</t>
  </si>
  <si>
    <t>أخرى</t>
  </si>
  <si>
    <t>محمد بن زايد</t>
  </si>
  <si>
    <t>الشامخة</t>
  </si>
  <si>
    <t>مدينة شخبوط</t>
  </si>
  <si>
    <t>باقي المناطق</t>
  </si>
  <si>
    <t>المنطقة</t>
  </si>
  <si>
    <t>%</t>
  </si>
  <si>
    <t>الظاهر</t>
  </si>
  <si>
    <t>زاخر</t>
  </si>
  <si>
    <t>اليحر</t>
  </si>
  <si>
    <t>مدينة زايد</t>
  </si>
  <si>
    <t>المرفأ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</si>
  <si>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</si>
  <si>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</si>
  <si>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</si>
  <si>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</si>
  <si>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</si>
  <si>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 xml:space="preserve"> جدول 1:  المباني المنجزة حسب الإقليم في الربع الثاني من عام 2016 والربع الثاني من عام 2015 </t>
  </si>
  <si>
    <t>الربع الثاني 2016</t>
  </si>
  <si>
    <t>الربع الثاني 2015</t>
  </si>
  <si>
    <t xml:space="preserve"> جدول 2:  المباني المنجزة حسب الإقليم ونوع البناء في الربع الثاني من عام 2016 والربع الثاني من عام 2015 </t>
  </si>
  <si>
    <t xml:space="preserve">جدول 3 :المباني المنجزة حسب نوع الاستخدام والإقليم في الربع الثاني من عام 2016 </t>
  </si>
  <si>
    <t>جدول 4: المباني المنجزة في إقليم أبوظبي حسب نوع الاستخدام في الربع الثاني من عام 2016 والربع الثاني من عام 2015</t>
  </si>
  <si>
    <t>جدول 5: المباني المنجزة في إقليم العين حسب نوع الاستخدام في الربع الثاني من عام 2016 والربع الثاني من عام 2015</t>
  </si>
  <si>
    <t>جدول 6 : المباني المنجزة في إقليم الغربية حسب نوع الاستخدام في الربع الثاني من عام 2016 والربع الثاني من عام 2015</t>
  </si>
  <si>
    <t>جدول 7 :التوزيع النسبي للمباني المنجزة حسب المناطق في إقليم أبوظبي للربع الثاني من عام 2016</t>
  </si>
  <si>
    <t>جدول 8 :التوزيع النسبي للمباني المنجزة حسب المناطق في إقليم العين للربع الثاني من عام 2016</t>
  </si>
  <si>
    <t>جدول 9 : التوزيع النسبي للمباني المنجزة حسب المناطق في إقليم الغربية للربع الثاني من عام 2016</t>
  </si>
  <si>
    <t>جدول 10 : الوحدات السكنية المنجزة حسب الإقليم في الربع الثاني من عام 2016 والربع الثاني من عام 2015</t>
  </si>
  <si>
    <t>جدول11: متوسط الكلفة التقديرية للمتر المربع حسب مساحة البناء والإقليم في الربع الثاني من عام 2016</t>
  </si>
  <si>
    <t>السمحة</t>
  </si>
  <si>
    <t>العقابية</t>
  </si>
  <si>
    <t>طريف</t>
  </si>
  <si>
    <t>أقل من 300</t>
  </si>
  <si>
    <t>جزيرة صير بني ياس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</si>
</sst>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35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49" fontId="5" fillId="0" borderId="0" xfId="1">
      <alignment horizontal="right" vertical="center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2" fillId="0" borderId="0" xfId="0" applyFont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5" applyNumberFormat="1" applyFont="1" applyAlignment="1">
      <alignment horizontal="right" vertical="center" readingOrder="2"/>
    </xf>
    <xf numFmtId="165" fontId="30" fillId="36" borderId="11" xfId="55" applyNumberFormat="1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0" fontId="33" fillId="0" borderId="0" xfId="0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0" fillId="0" borderId="0" xfId="0" applyNumberFormat="1" applyFont="1" applyAlignment="1">
      <alignment vertical="center" readingOrder="2"/>
    </xf>
    <xf numFmtId="0" fontId="30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</cellXfs>
  <cellStyles count="56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rightToLeft="1" tabSelected="1" topLeftCell="A82" zoomScaleNormal="100" workbookViewId="0">
      <selection activeCell="A119" sqref="A119"/>
    </sheetView>
  </sheetViews>
  <sheetFormatPr defaultRowHeight="14.25" x14ac:dyDescent="0.2"/>
  <cols>
    <col min="1" max="1" width="22.7109375" style="2" customWidth="1"/>
    <col min="2" max="3" width="15.5703125" style="2" bestFit="1" customWidth="1"/>
    <col min="4" max="5" width="14.7109375" style="2" customWidth="1"/>
    <col min="6" max="6" width="9.140625" style="2"/>
    <col min="7" max="10" width="8.140625" style="2" customWidth="1"/>
    <col min="11" max="16384" width="9.140625" style="2"/>
  </cols>
  <sheetData>
    <row r="1" spans="1:5" x14ac:dyDescent="0.2">
      <c r="A1" s="4" t="s">
        <v>34</v>
      </c>
      <c r="C1" s="4"/>
    </row>
    <row r="2" spans="1:5" x14ac:dyDescent="0.2">
      <c r="A2" s="9" t="s">
        <v>1</v>
      </c>
      <c r="B2" s="10" t="s">
        <v>35</v>
      </c>
      <c r="C2" s="9" t="s">
        <v>36</v>
      </c>
    </row>
    <row r="3" spans="1:5" x14ac:dyDescent="0.2">
      <c r="A3" s="1" t="s">
        <v>2</v>
      </c>
      <c r="B3" s="7">
        <v>398</v>
      </c>
      <c r="C3" s="7">
        <v>747</v>
      </c>
    </row>
    <row r="4" spans="1:5" x14ac:dyDescent="0.2">
      <c r="A4" s="1" t="s">
        <v>3</v>
      </c>
      <c r="B4" s="7">
        <v>321</v>
      </c>
      <c r="C4" s="7">
        <v>309</v>
      </c>
    </row>
    <row r="5" spans="1:5" x14ac:dyDescent="0.2">
      <c r="A5" s="1" t="s">
        <v>4</v>
      </c>
      <c r="B5" s="7">
        <v>32</v>
      </c>
      <c r="C5" s="7">
        <v>20</v>
      </c>
    </row>
    <row r="6" spans="1:5" x14ac:dyDescent="0.2">
      <c r="A6" s="5" t="s">
        <v>0</v>
      </c>
      <c r="B6" s="8">
        <f>SUM(B3:B5)</f>
        <v>751</v>
      </c>
      <c r="C6" s="8">
        <f>SUM(C3:C5)</f>
        <v>1076</v>
      </c>
    </row>
    <row r="7" spans="1:5" x14ac:dyDescent="0.2">
      <c r="A7" s="6" t="s">
        <v>9</v>
      </c>
      <c r="B7" s="6"/>
      <c r="C7" s="6"/>
      <c r="D7" s="6"/>
      <c r="E7" s="3"/>
    </row>
    <row r="10" spans="1:5" x14ac:dyDescent="0.2">
      <c r="A10" s="4" t="s">
        <v>37</v>
      </c>
    </row>
    <row r="11" spans="1:5" x14ac:dyDescent="0.2">
      <c r="A11" s="9" t="s">
        <v>1</v>
      </c>
      <c r="B11" s="9" t="s">
        <v>5</v>
      </c>
      <c r="C11" s="10" t="s">
        <v>35</v>
      </c>
      <c r="D11" s="9" t="s">
        <v>36</v>
      </c>
    </row>
    <row r="12" spans="1:5" x14ac:dyDescent="0.2">
      <c r="A12" s="31" t="s">
        <v>2</v>
      </c>
      <c r="B12" s="11" t="s">
        <v>6</v>
      </c>
      <c r="C12" s="12">
        <v>318</v>
      </c>
      <c r="D12" s="12">
        <v>589</v>
      </c>
    </row>
    <row r="13" spans="1:5" x14ac:dyDescent="0.2">
      <c r="A13" s="31"/>
      <c r="B13" s="11" t="s">
        <v>7</v>
      </c>
      <c r="C13" s="12">
        <v>80</v>
      </c>
      <c r="D13" s="12">
        <v>158</v>
      </c>
    </row>
    <row r="14" spans="1:5" x14ac:dyDescent="0.2">
      <c r="A14" s="31" t="s">
        <v>3</v>
      </c>
      <c r="B14" s="11" t="s">
        <v>6</v>
      </c>
      <c r="C14" s="12">
        <v>321</v>
      </c>
      <c r="D14" s="12">
        <v>305</v>
      </c>
    </row>
    <row r="15" spans="1:5" x14ac:dyDescent="0.2">
      <c r="A15" s="31"/>
      <c r="B15" s="11" t="s">
        <v>7</v>
      </c>
      <c r="C15" s="12">
        <v>0</v>
      </c>
      <c r="D15" s="12">
        <v>4</v>
      </c>
    </row>
    <row r="16" spans="1:5" x14ac:dyDescent="0.2">
      <c r="A16" s="31" t="s">
        <v>4</v>
      </c>
      <c r="B16" s="11" t="s">
        <v>6</v>
      </c>
      <c r="C16" s="12">
        <v>32</v>
      </c>
      <c r="D16" s="12">
        <v>20</v>
      </c>
    </row>
    <row r="17" spans="1:5" x14ac:dyDescent="0.2">
      <c r="A17" s="31"/>
      <c r="B17" s="11" t="s">
        <v>7</v>
      </c>
      <c r="C17" s="12">
        <v>0</v>
      </c>
      <c r="D17" s="12">
        <v>0</v>
      </c>
    </row>
    <row r="18" spans="1:5" x14ac:dyDescent="0.2">
      <c r="A18" s="32" t="s">
        <v>8</v>
      </c>
      <c r="B18" s="24" t="s">
        <v>6</v>
      </c>
      <c r="C18" s="13">
        <f t="shared" ref="C18:C19" si="0">+C12+C14+C16</f>
        <v>671</v>
      </c>
      <c r="D18" s="13">
        <f t="shared" ref="D18:D19" si="1">+D12+D14+D16</f>
        <v>914</v>
      </c>
    </row>
    <row r="19" spans="1:5" x14ac:dyDescent="0.2">
      <c r="A19" s="33"/>
      <c r="B19" s="25" t="s">
        <v>7</v>
      </c>
      <c r="C19" s="14">
        <f t="shared" si="0"/>
        <v>80</v>
      </c>
      <c r="D19" s="14">
        <f t="shared" si="1"/>
        <v>162</v>
      </c>
    </row>
    <row r="20" spans="1:5" x14ac:dyDescent="0.2">
      <c r="A20" s="6" t="s">
        <v>9</v>
      </c>
    </row>
    <row r="23" spans="1:5" x14ac:dyDescent="0.2">
      <c r="A23" s="15" t="s">
        <v>38</v>
      </c>
      <c r="B23"/>
      <c r="C23"/>
      <c r="D23"/>
      <c r="E23"/>
    </row>
    <row r="24" spans="1:5" ht="15" thickBot="1" x14ac:dyDescent="0.25">
      <c r="A24" s="9" t="s">
        <v>10</v>
      </c>
      <c r="B24" s="9" t="s">
        <v>2</v>
      </c>
      <c r="C24" s="9" t="s">
        <v>3</v>
      </c>
      <c r="D24" s="9" t="s">
        <v>4</v>
      </c>
      <c r="E24" s="9" t="s">
        <v>0</v>
      </c>
    </row>
    <row r="25" spans="1:5" x14ac:dyDescent="0.2">
      <c r="A25" s="11" t="s">
        <v>11</v>
      </c>
      <c r="B25" s="26">
        <v>338</v>
      </c>
      <c r="C25" s="26">
        <v>286</v>
      </c>
      <c r="D25" s="26">
        <v>12</v>
      </c>
      <c r="E25" s="28">
        <f>SUM(B25:D25)</f>
        <v>636</v>
      </c>
    </row>
    <row r="26" spans="1:5" x14ac:dyDescent="0.2">
      <c r="A26" s="11" t="s">
        <v>12</v>
      </c>
      <c r="B26" s="27">
        <v>12</v>
      </c>
      <c r="C26" s="27">
        <v>17</v>
      </c>
      <c r="D26" s="27">
        <v>15</v>
      </c>
      <c r="E26" s="28">
        <f t="shared" ref="E26:E31" si="2">SUM(B26:D26)</f>
        <v>44</v>
      </c>
    </row>
    <row r="27" spans="1:5" x14ac:dyDescent="0.2">
      <c r="A27" s="11" t="s">
        <v>13</v>
      </c>
      <c r="B27" s="27">
        <v>13</v>
      </c>
      <c r="C27" s="27">
        <v>1</v>
      </c>
      <c r="D27" s="27">
        <v>2</v>
      </c>
      <c r="E27" s="28">
        <f t="shared" si="2"/>
        <v>16</v>
      </c>
    </row>
    <row r="28" spans="1:5" x14ac:dyDescent="0.2">
      <c r="A28" s="11" t="s">
        <v>14</v>
      </c>
      <c r="B28" s="27">
        <v>17</v>
      </c>
      <c r="C28" s="27">
        <v>11</v>
      </c>
      <c r="D28" s="27">
        <v>1</v>
      </c>
      <c r="E28" s="28">
        <f t="shared" si="2"/>
        <v>29</v>
      </c>
    </row>
    <row r="29" spans="1:5" x14ac:dyDescent="0.2">
      <c r="A29" s="11" t="s">
        <v>15</v>
      </c>
      <c r="B29" s="27">
        <v>16</v>
      </c>
      <c r="C29" s="27">
        <v>6</v>
      </c>
      <c r="D29" s="27">
        <v>1</v>
      </c>
      <c r="E29" s="28">
        <f t="shared" si="2"/>
        <v>23</v>
      </c>
    </row>
    <row r="30" spans="1:5" x14ac:dyDescent="0.2">
      <c r="A30" s="11" t="s">
        <v>16</v>
      </c>
      <c r="B30" s="27">
        <v>2</v>
      </c>
      <c r="C30" s="27">
        <v>0</v>
      </c>
      <c r="D30" s="27">
        <v>0</v>
      </c>
      <c r="E30" s="28">
        <f t="shared" si="2"/>
        <v>2</v>
      </c>
    </row>
    <row r="31" spans="1:5" x14ac:dyDescent="0.2">
      <c r="A31" s="11" t="s">
        <v>17</v>
      </c>
      <c r="B31" s="27">
        <v>0</v>
      </c>
      <c r="C31" s="27">
        <v>0</v>
      </c>
      <c r="D31" s="27">
        <v>1</v>
      </c>
      <c r="E31" s="28">
        <f t="shared" si="2"/>
        <v>1</v>
      </c>
    </row>
    <row r="32" spans="1:5" ht="15" thickBot="1" x14ac:dyDescent="0.25">
      <c r="A32" s="16" t="s">
        <v>0</v>
      </c>
      <c r="B32" s="16">
        <f>SUM(B25:B31)</f>
        <v>398</v>
      </c>
      <c r="C32" s="16">
        <f>SUM(C25:C31)</f>
        <v>321</v>
      </c>
      <c r="D32" s="16">
        <f>SUM(D25:D31)</f>
        <v>32</v>
      </c>
      <c r="E32" s="16">
        <f>SUM(E25:E31)</f>
        <v>751</v>
      </c>
    </row>
    <row r="33" spans="1:3" x14ac:dyDescent="0.2">
      <c r="A33" s="6" t="s">
        <v>9</v>
      </c>
    </row>
    <row r="36" spans="1:3" x14ac:dyDescent="0.2">
      <c r="A36" s="15" t="s">
        <v>39</v>
      </c>
    </row>
    <row r="37" spans="1:3" ht="15" thickBot="1" x14ac:dyDescent="0.25">
      <c r="A37" s="9" t="s">
        <v>10</v>
      </c>
      <c r="B37" s="9" t="s">
        <v>35</v>
      </c>
      <c r="C37" s="9" t="s">
        <v>36</v>
      </c>
    </row>
    <row r="38" spans="1:3" x14ac:dyDescent="0.2">
      <c r="A38" s="11" t="s">
        <v>11</v>
      </c>
      <c r="B38" s="26">
        <v>338</v>
      </c>
      <c r="C38" s="26">
        <v>622</v>
      </c>
    </row>
    <row r="39" spans="1:3" x14ac:dyDescent="0.2">
      <c r="A39" s="11" t="s">
        <v>12</v>
      </c>
      <c r="B39" s="27">
        <v>12</v>
      </c>
      <c r="C39" s="27">
        <v>7</v>
      </c>
    </row>
    <row r="40" spans="1:3" x14ac:dyDescent="0.2">
      <c r="A40" s="11" t="s">
        <v>13</v>
      </c>
      <c r="B40" s="27">
        <v>13</v>
      </c>
      <c r="C40" s="27">
        <v>96</v>
      </c>
    </row>
    <row r="41" spans="1:3" x14ac:dyDescent="0.2">
      <c r="A41" s="11" t="s">
        <v>14</v>
      </c>
      <c r="B41" s="27">
        <v>17</v>
      </c>
      <c r="C41" s="27">
        <v>15</v>
      </c>
    </row>
    <row r="42" spans="1:3" x14ac:dyDescent="0.2">
      <c r="A42" s="11" t="s">
        <v>15</v>
      </c>
      <c r="B42" s="27">
        <v>16</v>
      </c>
      <c r="C42" s="27">
        <v>7</v>
      </c>
    </row>
    <row r="43" spans="1:3" x14ac:dyDescent="0.2">
      <c r="A43" s="11" t="s">
        <v>16</v>
      </c>
      <c r="B43" s="27">
        <v>2</v>
      </c>
      <c r="C43" s="11">
        <v>0</v>
      </c>
    </row>
    <row r="44" spans="1:3" ht="15" thickBot="1" x14ac:dyDescent="0.25">
      <c r="A44" s="16" t="s">
        <v>0</v>
      </c>
      <c r="B44" s="16">
        <f>SUM(B38:B43)</f>
        <v>398</v>
      </c>
      <c r="C44" s="16">
        <f>SUM(C38:C43)</f>
        <v>747</v>
      </c>
    </row>
    <row r="45" spans="1:3" x14ac:dyDescent="0.2">
      <c r="A45" s="6" t="s">
        <v>9</v>
      </c>
    </row>
    <row r="48" spans="1:3" x14ac:dyDescent="0.2">
      <c r="A48" s="15" t="s">
        <v>40</v>
      </c>
    </row>
    <row r="49" spans="1:3" ht="15" thickBot="1" x14ac:dyDescent="0.25">
      <c r="A49" s="9" t="s">
        <v>10</v>
      </c>
      <c r="B49" s="9" t="s">
        <v>35</v>
      </c>
      <c r="C49" s="9" t="s">
        <v>36</v>
      </c>
    </row>
    <row r="50" spans="1:3" x14ac:dyDescent="0.2">
      <c r="A50" s="11" t="s">
        <v>11</v>
      </c>
      <c r="B50" s="26">
        <v>286</v>
      </c>
      <c r="C50" s="26">
        <v>263</v>
      </c>
    </row>
    <row r="51" spans="1:3" x14ac:dyDescent="0.2">
      <c r="A51" s="11" t="s">
        <v>12</v>
      </c>
      <c r="B51" s="27">
        <v>17</v>
      </c>
      <c r="C51" s="27">
        <v>23</v>
      </c>
    </row>
    <row r="52" spans="1:3" x14ac:dyDescent="0.2">
      <c r="A52" s="11" t="s">
        <v>13</v>
      </c>
      <c r="B52" s="27">
        <v>1</v>
      </c>
      <c r="C52" s="27">
        <v>1</v>
      </c>
    </row>
    <row r="53" spans="1:3" x14ac:dyDescent="0.2">
      <c r="A53" s="11" t="s">
        <v>14</v>
      </c>
      <c r="B53" s="27">
        <v>11</v>
      </c>
      <c r="C53" s="27">
        <v>9</v>
      </c>
    </row>
    <row r="54" spans="1:3" x14ac:dyDescent="0.2">
      <c r="A54" s="11" t="s">
        <v>15</v>
      </c>
      <c r="B54" s="27">
        <v>6</v>
      </c>
      <c r="C54" s="27">
        <v>13</v>
      </c>
    </row>
    <row r="55" spans="1:3" ht="15" thickBot="1" x14ac:dyDescent="0.25">
      <c r="A55" s="16" t="s">
        <v>0</v>
      </c>
      <c r="B55" s="16">
        <f>SUM(B50:B54)</f>
        <v>321</v>
      </c>
      <c r="C55" s="16">
        <f>SUM(C50:C54)</f>
        <v>309</v>
      </c>
    </row>
    <row r="56" spans="1:3" x14ac:dyDescent="0.2">
      <c r="A56" s="6" t="s">
        <v>9</v>
      </c>
    </row>
    <row r="59" spans="1:3" x14ac:dyDescent="0.2">
      <c r="A59" s="15" t="s">
        <v>41</v>
      </c>
    </row>
    <row r="60" spans="1:3" ht="15" thickBot="1" x14ac:dyDescent="0.25">
      <c r="A60" s="9" t="s">
        <v>10</v>
      </c>
      <c r="B60" s="9" t="s">
        <v>35</v>
      </c>
      <c r="C60" s="9" t="s">
        <v>36</v>
      </c>
    </row>
    <row r="61" spans="1:3" x14ac:dyDescent="0.2">
      <c r="A61" s="11" t="s">
        <v>11</v>
      </c>
      <c r="B61" s="26">
        <v>12</v>
      </c>
      <c r="C61" s="26">
        <v>9</v>
      </c>
    </row>
    <row r="62" spans="1:3" x14ac:dyDescent="0.2">
      <c r="A62" s="11" t="s">
        <v>12</v>
      </c>
      <c r="B62" s="27">
        <v>15</v>
      </c>
      <c r="C62" s="27">
        <v>4</v>
      </c>
    </row>
    <row r="63" spans="1:3" x14ac:dyDescent="0.2">
      <c r="A63" s="11" t="s">
        <v>13</v>
      </c>
      <c r="B63" s="27">
        <v>2</v>
      </c>
      <c r="C63" s="27">
        <v>3</v>
      </c>
    </row>
    <row r="64" spans="1:3" x14ac:dyDescent="0.2">
      <c r="A64" s="11" t="s">
        <v>14</v>
      </c>
      <c r="B64" s="27">
        <v>1</v>
      </c>
      <c r="C64" s="27">
        <v>4</v>
      </c>
    </row>
    <row r="65" spans="1:3" x14ac:dyDescent="0.2">
      <c r="A65" s="11" t="s">
        <v>15</v>
      </c>
      <c r="B65" s="27">
        <v>1</v>
      </c>
      <c r="C65" s="11">
        <v>0</v>
      </c>
    </row>
    <row r="66" spans="1:3" x14ac:dyDescent="0.2">
      <c r="A66" s="11" t="s">
        <v>17</v>
      </c>
      <c r="B66" s="27">
        <v>1</v>
      </c>
      <c r="C66" s="11">
        <v>0</v>
      </c>
    </row>
    <row r="67" spans="1:3" ht="15" thickBot="1" x14ac:dyDescent="0.25">
      <c r="A67" s="16" t="s">
        <v>0</v>
      </c>
      <c r="B67" s="16">
        <f>SUM(B59:B66)</f>
        <v>32</v>
      </c>
      <c r="C67" s="16">
        <f>SUM(C59:C66)</f>
        <v>20</v>
      </c>
    </row>
    <row r="68" spans="1:3" x14ac:dyDescent="0.2">
      <c r="A68" s="6" t="s">
        <v>9</v>
      </c>
    </row>
    <row r="71" spans="1:3" x14ac:dyDescent="0.2">
      <c r="A71" s="15" t="s">
        <v>42</v>
      </c>
    </row>
    <row r="72" spans="1:3" x14ac:dyDescent="0.2">
      <c r="A72" s="9" t="s">
        <v>22</v>
      </c>
      <c r="B72" s="9" t="s">
        <v>23</v>
      </c>
    </row>
    <row r="73" spans="1:3" x14ac:dyDescent="0.2">
      <c r="A73" s="11" t="s">
        <v>18</v>
      </c>
      <c r="B73" s="17">
        <v>0.161</v>
      </c>
    </row>
    <row r="74" spans="1:3" x14ac:dyDescent="0.2">
      <c r="A74" s="11" t="s">
        <v>47</v>
      </c>
      <c r="B74" s="17">
        <v>0.13100000000000001</v>
      </c>
    </row>
    <row r="75" spans="1:3" x14ac:dyDescent="0.2">
      <c r="A75" s="11" t="s">
        <v>19</v>
      </c>
      <c r="B75" s="17">
        <v>0.126</v>
      </c>
    </row>
    <row r="76" spans="1:3" x14ac:dyDescent="0.2">
      <c r="A76" s="11" t="s">
        <v>20</v>
      </c>
      <c r="B76" s="17">
        <v>0.121</v>
      </c>
    </row>
    <row r="77" spans="1:3" x14ac:dyDescent="0.2">
      <c r="A77" s="11" t="s">
        <v>21</v>
      </c>
      <c r="B77" s="17">
        <v>0.46100000000000002</v>
      </c>
    </row>
    <row r="78" spans="1:3" ht="15" thickBot="1" x14ac:dyDescent="0.25">
      <c r="A78" s="16" t="s">
        <v>0</v>
      </c>
      <c r="B78" s="18">
        <f>SUM(B73:B77)</f>
        <v>1</v>
      </c>
    </row>
    <row r="79" spans="1:3" x14ac:dyDescent="0.2">
      <c r="A79" s="6" t="s">
        <v>9</v>
      </c>
    </row>
    <row r="82" spans="1:2" x14ac:dyDescent="0.2">
      <c r="A82" s="15" t="s">
        <v>43</v>
      </c>
    </row>
    <row r="83" spans="1:2" x14ac:dyDescent="0.2">
      <c r="A83" s="9" t="s">
        <v>22</v>
      </c>
      <c r="B83" s="9" t="s">
        <v>23</v>
      </c>
    </row>
    <row r="84" spans="1:2" x14ac:dyDescent="0.2">
      <c r="A84" s="11" t="s">
        <v>24</v>
      </c>
      <c r="B84" s="17">
        <v>0.14000000000000001</v>
      </c>
    </row>
    <row r="85" spans="1:2" x14ac:dyDescent="0.2">
      <c r="A85" s="11" t="s">
        <v>26</v>
      </c>
      <c r="B85" s="17">
        <v>0.10199999999999999</v>
      </c>
    </row>
    <row r="86" spans="1:2" x14ac:dyDescent="0.2">
      <c r="A86" s="11" t="s">
        <v>25</v>
      </c>
      <c r="B86" s="17">
        <v>9.8000000000000004E-2</v>
      </c>
    </row>
    <row r="87" spans="1:2" x14ac:dyDescent="0.2">
      <c r="A87" s="11" t="s">
        <v>48</v>
      </c>
      <c r="B87" s="17">
        <v>6.8000000000000005E-2</v>
      </c>
    </row>
    <row r="88" spans="1:2" x14ac:dyDescent="0.2">
      <c r="A88" s="11" t="s">
        <v>21</v>
      </c>
      <c r="B88" s="17">
        <v>0.59199999999999997</v>
      </c>
    </row>
    <row r="89" spans="1:2" ht="15" thickBot="1" x14ac:dyDescent="0.25">
      <c r="A89" s="16" t="s">
        <v>0</v>
      </c>
      <c r="B89" s="18">
        <f>SUM(B84:B88)</f>
        <v>1</v>
      </c>
    </row>
    <row r="90" spans="1:2" x14ac:dyDescent="0.2">
      <c r="A90" s="6" t="s">
        <v>9</v>
      </c>
    </row>
    <row r="93" spans="1:2" x14ac:dyDescent="0.2">
      <c r="A93" s="15" t="s">
        <v>44</v>
      </c>
    </row>
    <row r="94" spans="1:2" x14ac:dyDescent="0.2">
      <c r="A94" s="9" t="s">
        <v>22</v>
      </c>
      <c r="B94" s="9" t="s">
        <v>23</v>
      </c>
    </row>
    <row r="95" spans="1:2" x14ac:dyDescent="0.2">
      <c r="A95" s="11" t="s">
        <v>28</v>
      </c>
      <c r="B95" s="17">
        <v>0.5</v>
      </c>
    </row>
    <row r="96" spans="1:2" x14ac:dyDescent="0.2">
      <c r="A96" s="11" t="s">
        <v>27</v>
      </c>
      <c r="B96" s="17">
        <v>0.438</v>
      </c>
    </row>
    <row r="97" spans="1:5" x14ac:dyDescent="0.2">
      <c r="A97" s="11" t="s">
        <v>49</v>
      </c>
      <c r="B97" s="17">
        <v>3.1E-2</v>
      </c>
    </row>
    <row r="98" spans="1:5" x14ac:dyDescent="0.2">
      <c r="A98" s="11" t="s">
        <v>51</v>
      </c>
      <c r="B98" s="17">
        <v>3.1E-2</v>
      </c>
    </row>
    <row r="99" spans="1:5" ht="15" thickBot="1" x14ac:dyDescent="0.25">
      <c r="A99" s="16" t="s">
        <v>0</v>
      </c>
      <c r="B99" s="18">
        <f>SUM(B94:B98)</f>
        <v>1</v>
      </c>
    </row>
    <row r="100" spans="1:5" x14ac:dyDescent="0.2">
      <c r="A100" s="6" t="s">
        <v>9</v>
      </c>
    </row>
    <row r="103" spans="1:5" x14ac:dyDescent="0.2">
      <c r="A103" s="15" t="s">
        <v>45</v>
      </c>
    </row>
    <row r="104" spans="1:5" x14ac:dyDescent="0.2">
      <c r="A104" s="9" t="s">
        <v>1</v>
      </c>
      <c r="B104" s="10" t="s">
        <v>35</v>
      </c>
      <c r="C104" s="9" t="s">
        <v>36</v>
      </c>
    </row>
    <row r="105" spans="1:5" x14ac:dyDescent="0.2">
      <c r="A105" s="1" t="s">
        <v>2</v>
      </c>
      <c r="B105" s="29">
        <v>1655</v>
      </c>
      <c r="C105" s="29">
        <v>882</v>
      </c>
    </row>
    <row r="106" spans="1:5" x14ac:dyDescent="0.2">
      <c r="A106" s="1" t="s">
        <v>3</v>
      </c>
      <c r="B106" s="29">
        <v>457</v>
      </c>
      <c r="C106" s="29">
        <v>550</v>
      </c>
    </row>
    <row r="107" spans="1:5" x14ac:dyDescent="0.2">
      <c r="A107" s="1" t="s">
        <v>4</v>
      </c>
      <c r="B107" s="29">
        <v>166</v>
      </c>
      <c r="C107" s="29">
        <v>113</v>
      </c>
    </row>
    <row r="108" spans="1:5" ht="15" thickBot="1" x14ac:dyDescent="0.25">
      <c r="A108" s="16" t="s">
        <v>0</v>
      </c>
      <c r="B108" s="19">
        <f>SUM(B101:B107)</f>
        <v>2278</v>
      </c>
      <c r="C108" s="19">
        <f>SUM(C101:C107)</f>
        <v>1545</v>
      </c>
    </row>
    <row r="109" spans="1:5" x14ac:dyDescent="0.2">
      <c r="A109" s="6" t="s">
        <v>9</v>
      </c>
    </row>
    <row r="112" spans="1:5" ht="15" x14ac:dyDescent="0.2">
      <c r="A112" s="20" t="s">
        <v>46</v>
      </c>
      <c r="B112"/>
      <c r="C112"/>
      <c r="D112"/>
      <c r="E112"/>
    </row>
    <row r="113" spans="1:6" x14ac:dyDescent="0.2">
      <c r="A113" s="9" t="s">
        <v>29</v>
      </c>
      <c r="B113" s="9" t="s">
        <v>2</v>
      </c>
      <c r="C113" s="9" t="s">
        <v>3</v>
      </c>
      <c r="D113" s="9" t="s">
        <v>4</v>
      </c>
      <c r="E113" s="9" t="s">
        <v>8</v>
      </c>
    </row>
    <row r="114" spans="1:6" x14ac:dyDescent="0.2">
      <c r="A114" s="21" t="s">
        <v>50</v>
      </c>
      <c r="B114" s="21">
        <v>0</v>
      </c>
      <c r="C114" s="21">
        <v>1612</v>
      </c>
      <c r="D114" s="21">
        <v>0</v>
      </c>
      <c r="E114" s="21">
        <v>1612</v>
      </c>
      <c r="F114" s="30"/>
    </row>
    <row r="115" spans="1:6" x14ac:dyDescent="0.2">
      <c r="A115" s="21" t="s">
        <v>30</v>
      </c>
      <c r="B115" s="21">
        <v>2874</v>
      </c>
      <c r="C115" s="21">
        <v>2927</v>
      </c>
      <c r="D115" s="21">
        <v>0</v>
      </c>
      <c r="E115" s="21">
        <v>2900.5</v>
      </c>
      <c r="F115" s="30"/>
    </row>
    <row r="116" spans="1:6" x14ac:dyDescent="0.2">
      <c r="A116" s="21" t="s">
        <v>31</v>
      </c>
      <c r="B116" s="21">
        <v>2651</v>
      </c>
      <c r="C116" s="21">
        <v>2549</v>
      </c>
      <c r="D116" s="21">
        <v>2454</v>
      </c>
      <c r="E116" s="21">
        <v>2551.3333333333335</v>
      </c>
      <c r="F116" s="30"/>
    </row>
    <row r="117" spans="1:6" x14ac:dyDescent="0.2">
      <c r="A117" s="21" t="s">
        <v>32</v>
      </c>
      <c r="B117" s="21">
        <v>2513</v>
      </c>
      <c r="C117" s="21">
        <v>2169</v>
      </c>
      <c r="D117" s="21">
        <v>2096</v>
      </c>
      <c r="E117" s="21">
        <v>2259.3333333333335</v>
      </c>
      <c r="F117" s="30"/>
    </row>
    <row r="118" spans="1:6" ht="15" thickBot="1" x14ac:dyDescent="0.25">
      <c r="A118" s="22" t="s">
        <v>33</v>
      </c>
      <c r="B118" s="22">
        <v>2852</v>
      </c>
      <c r="C118" s="22">
        <v>2413</v>
      </c>
      <c r="D118" s="22">
        <v>2944</v>
      </c>
      <c r="E118" s="22">
        <v>2736.3333333333335</v>
      </c>
      <c r="F118" s="30"/>
    </row>
    <row r="119" spans="1:6" x14ac:dyDescent="0.2">
      <c r="A119" s="23" t="s">
        <v>9</v>
      </c>
      <c r="B119"/>
      <c r="C119"/>
      <c r="D119"/>
      <c r="E119"/>
    </row>
  </sheetData>
  <mergeCells count="4">
    <mergeCell ref="A12:A13"/>
    <mergeCell ref="A14:A15"/>
    <mergeCell ref="A16:A17"/>
    <mergeCell ref="A18:A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786</ReleaseLookup>
    <TitleAr xmlns="cac204a3-57fb-4aea-ba50-989298fa4f73">إحصاءات المباني المنجزة الربع الثاني 2016</TitleAr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249287A-9347-4D17-B58E-ABB5EE8519A2}"/>
</file>

<file path=customXml/itemProps2.xml><?xml version="1.0" encoding="utf-8"?>
<ds:datastoreItem xmlns:ds="http://schemas.openxmlformats.org/officeDocument/2006/customXml" ds:itemID="{F319DAFA-1D76-46A2-BACC-4BD24C284071}"/>
</file>

<file path=customXml/itemProps3.xml><?xml version="1.0" encoding="utf-8"?>
<ds:datastoreItem xmlns:ds="http://schemas.openxmlformats.org/officeDocument/2006/customXml" ds:itemID="{39877381-7F39-47E3-9654-F41A3E1950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Completion Statistics 2nd quarter 2016</dc:title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2016-07-18T04:30:00Z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