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Downloads\"/>
    </mc:Choice>
  </mc:AlternateContent>
  <bookViews>
    <workbookView xWindow="0" yWindow="0" windowWidth="14295" windowHeight="6135"/>
  </bookViews>
  <sheets>
    <sheet name="English" sheetId="62" r:id="rId1"/>
  </sheets>
  <calcPr calcId="152511"/>
</workbook>
</file>

<file path=xl/calcChain.xml><?xml version="1.0" encoding="utf-8"?>
<calcChain xmlns="http://schemas.openxmlformats.org/spreadsheetml/2006/main">
  <c r="B102" i="62" l="1"/>
  <c r="B91" i="62" l="1"/>
  <c r="B80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add title</t>
        </r>
      </text>
    </comment>
  </commentList>
</comments>
</file>

<file path=xl/sharedStrings.xml><?xml version="1.0" encoding="utf-8"?>
<sst xmlns="http://schemas.openxmlformats.org/spreadsheetml/2006/main" count="127" uniqueCount="55">
  <si>
    <t>%</t>
  </si>
  <si>
    <t>Region</t>
  </si>
  <si>
    <t>Total</t>
  </si>
  <si>
    <t>Source: Statistics Centre - Abu Dhabi</t>
  </si>
  <si>
    <t>Type</t>
  </si>
  <si>
    <t>New building</t>
  </si>
  <si>
    <t>Addition</t>
  </si>
  <si>
    <t>Abu Dhabi Emirate</t>
  </si>
  <si>
    <t>Type of building</t>
  </si>
  <si>
    <t xml:space="preserve">Residential </t>
  </si>
  <si>
    <t>Residential/ Commercial</t>
  </si>
  <si>
    <t xml:space="preserve">Industrial </t>
  </si>
  <si>
    <t xml:space="preserve">Public facilities </t>
  </si>
  <si>
    <t>Commercial</t>
  </si>
  <si>
    <t>District</t>
  </si>
  <si>
    <t>AL Shamkha</t>
  </si>
  <si>
    <t>Other districts</t>
  </si>
  <si>
    <t>Al Daher</t>
  </si>
  <si>
    <t>Zakher</t>
  </si>
  <si>
    <t xml:space="preserve">Madinat Zayed </t>
  </si>
  <si>
    <r>
      <t>Construction area (m</t>
    </r>
    <r>
      <rPr>
        <b/>
        <vertAlign val="super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>)</t>
    </r>
  </si>
  <si>
    <t>300- 599</t>
  </si>
  <si>
    <t>600- 899</t>
  </si>
  <si>
    <t>900-1200</t>
  </si>
  <si>
    <t>More than 1200</t>
  </si>
  <si>
    <t>Mohamed Bin Zayed</t>
  </si>
  <si>
    <t>Al Ain Region</t>
  </si>
  <si>
    <t>Abu Dhabi Region</t>
  </si>
  <si>
    <t>Al Dhafra Region</t>
  </si>
  <si>
    <t>Agricultural</t>
  </si>
  <si>
    <t>Other</t>
  </si>
  <si>
    <t>Khalifa City</t>
  </si>
  <si>
    <t>Al Yahar</t>
  </si>
  <si>
    <t>Musaffah</t>
  </si>
  <si>
    <t>Al foa'a</t>
  </si>
  <si>
    <t>North Buraq</t>
  </si>
  <si>
    <t>Al Marfa</t>
  </si>
  <si>
    <t xml:space="preserve"> Al Dhafra</t>
  </si>
  <si>
    <t>Building Completions Statistics
Fourth Quarter 2017</t>
  </si>
  <si>
    <t xml:space="preserve"> Table 1: Building completions by region, fourth quarter 2016-2017</t>
  </si>
  <si>
    <t>Fourth quarter 2016</t>
  </si>
  <si>
    <t>Fourth quarter 2017</t>
  </si>
  <si>
    <t>Table 2: Building completions by region and type, fourth quarter 2016-2017</t>
  </si>
  <si>
    <t xml:space="preserve">Table 3: Building completions by type of use and region, fourth quarter 2017 </t>
  </si>
  <si>
    <t>Abu Dhabi region</t>
  </si>
  <si>
    <t>Al Ain region</t>
  </si>
  <si>
    <t>Al Dhafra region</t>
  </si>
  <si>
    <t xml:space="preserve">Table 4: Building completions by type of use, Abu Dhabi region, fourth quarter 2016-2017 </t>
  </si>
  <si>
    <t>Table 5: Building completions by type of use, Al Ain region, fourth quarter 2016-2017</t>
  </si>
  <si>
    <t>Table 6: Building completions by type of use, Al Dhafra region, fourth quarter 2016-2017</t>
  </si>
  <si>
    <t xml:space="preserve">Table7: The relative distribution for building completions by district and region, Abu Dhabi Region, fourth Quarter 2017 </t>
  </si>
  <si>
    <t xml:space="preserve">Table 8: The relative distribution for building completions by district and region, Al Ain region, fourth quarter 2017 </t>
  </si>
  <si>
    <t xml:space="preserve">Table 9:The relative distribution for building completions by district and region, Al Dhafra region, fourth quarter 2017 </t>
  </si>
  <si>
    <t>Table 10: Residential unit completions by region, fourth quarter 2016-2017</t>
  </si>
  <si>
    <t>Table 11: Average estimated cost per square meter by construction area and region, fourth quarter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</si>
</sst>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52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11"/>
      <color rgb="FF106169"/>
      <name val="Arial"/>
      <family val="2"/>
    </font>
    <font>
      <b/>
      <sz val="10"/>
      <color theme="1"/>
      <name val="Tahoma"/>
      <family val="2"/>
    </font>
    <font>
      <b/>
      <sz val="9"/>
      <color rgb="FFFFFFFF"/>
      <name val="Arial"/>
      <family val="2"/>
    </font>
    <font>
      <sz val="8"/>
      <color rgb="FF595959"/>
      <name val="Arial"/>
      <family val="2"/>
    </font>
    <font>
      <b/>
      <sz val="11"/>
      <color rgb="FF595959"/>
      <name val="Arial"/>
      <family val="2"/>
      <scheme val="major"/>
    </font>
    <font>
      <sz val="11"/>
      <color theme="5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Arial"/>
      <family val="2"/>
      <scheme val="minor"/>
    </font>
    <font>
      <b/>
      <sz val="9"/>
      <color rgb="FF595959"/>
      <name val="Arial"/>
      <family val="2"/>
    </font>
    <font>
      <b/>
      <sz val="11"/>
      <color theme="5"/>
      <name val="Tahoma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Arial"/>
      <family val="2"/>
    </font>
    <font>
      <sz val="9"/>
      <color rgb="FFFF0000"/>
      <name val="Tahoma"/>
      <family val="2"/>
    </font>
    <font>
      <sz val="11"/>
      <color rgb="FFFF0000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 style="medium">
        <color auto="1"/>
      </top>
      <bottom/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46" fillId="0" borderId="0"/>
  </cellStyleXfs>
  <cellXfs count="66">
    <xf numFmtId="0" fontId="0" fillId="0" borderId="0" xfId="0">
      <alignment vertical="center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0" fontId="8" fillId="0" borderId="0" xfId="5" applyAlignment="1">
      <alignment vertical="center" readingOrder="2"/>
    </xf>
    <xf numFmtId="3" fontId="7" fillId="0" borderId="0" xfId="7" applyNumberFormat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30" fillId="36" borderId="11" xfId="0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0" fontId="37" fillId="35" borderId="0" xfId="0" applyFont="1" applyFill="1" applyAlignment="1">
      <alignment horizontal="left" vertical="center" wrapText="1" readingOrder="2"/>
    </xf>
    <xf numFmtId="0" fontId="2" fillId="0" borderId="0" xfId="0" applyFont="1">
      <alignment vertical="center"/>
    </xf>
    <xf numFmtId="3" fontId="40" fillId="34" borderId="1" xfId="4" applyNumberFormat="1" applyFont="1" applyFill="1" applyBorder="1" applyAlignment="1">
      <alignment horizontal="left" vertical="center"/>
    </xf>
    <xf numFmtId="3" fontId="40" fillId="34" borderId="1" xfId="4" applyNumberFormat="1" applyFont="1" applyFill="1" applyBorder="1">
      <alignment horizontal="right" vertical="center"/>
    </xf>
    <xf numFmtId="0" fontId="33" fillId="35" borderId="0" xfId="0" applyFont="1" applyFill="1" applyAlignment="1">
      <alignment vertical="center" wrapText="1"/>
    </xf>
    <xf numFmtId="0" fontId="33" fillId="35" borderId="0" xfId="0" applyFont="1" applyFill="1">
      <alignment vertical="center"/>
    </xf>
    <xf numFmtId="0" fontId="33" fillId="35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41" fillId="36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wrapText="1" readingOrder="2"/>
    </xf>
    <xf numFmtId="0" fontId="38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42" fillId="0" borderId="0" xfId="0" applyFont="1" applyAlignment="1">
      <alignment vertical="center" readingOrder="2"/>
    </xf>
    <xf numFmtId="0" fontId="29" fillId="35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 vertical="center" readingOrder="2"/>
    </xf>
    <xf numFmtId="3" fontId="40" fillId="34" borderId="1" xfId="4" applyNumberFormat="1" applyFont="1" applyFill="1" applyBorder="1" applyAlignment="1">
      <alignment horizontal="right" vertical="center"/>
    </xf>
    <xf numFmtId="0" fontId="43" fillId="35" borderId="11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/>
    </xf>
    <xf numFmtId="0" fontId="38" fillId="0" borderId="11" xfId="0" applyFont="1" applyBorder="1" applyAlignment="1">
      <alignment vertical="center" wrapText="1"/>
    </xf>
    <xf numFmtId="3" fontId="10" fillId="0" borderId="0" xfId="0" applyNumberFormat="1" applyFont="1" applyAlignment="1">
      <alignment vertical="center" readingOrder="2"/>
    </xf>
    <xf numFmtId="0" fontId="9" fillId="0" borderId="0" xfId="0" applyFont="1" applyAlignment="1">
      <alignment vertical="center" wrapText="1"/>
    </xf>
    <xf numFmtId="3" fontId="0" fillId="0" borderId="12" xfId="0" applyNumberFormat="1" applyBorder="1" applyAlignment="1"/>
    <xf numFmtId="3" fontId="0" fillId="0" borderId="0" xfId="0" applyNumberFormat="1" applyBorder="1" applyAlignment="1"/>
    <xf numFmtId="3" fontId="0" fillId="0" borderId="0" xfId="0" applyNumberFormat="1" applyAlignment="1"/>
    <xf numFmtId="3" fontId="30" fillId="0" borderId="0" xfId="0" applyNumberFormat="1" applyFont="1" applyAlignment="1">
      <alignment horizontal="right"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49" fontId="35" fillId="0" borderId="0" xfId="1" applyFont="1" applyAlignment="1">
      <alignment horizontal="left" vertical="center" wrapText="1" readingOrder="1"/>
    </xf>
    <xf numFmtId="49" fontId="35" fillId="0" borderId="0" xfId="1" applyFont="1" applyAlignment="1">
      <alignment vertical="center" wrapText="1" readingOrder="1"/>
    </xf>
    <xf numFmtId="0" fontId="36" fillId="0" borderId="0" xfId="0" applyFont="1" applyAlignment="1">
      <alignment vertical="center" wrapText="1" readingOrder="2"/>
    </xf>
    <xf numFmtId="0" fontId="10" fillId="0" borderId="0" xfId="0" applyFont="1" applyAlignment="1">
      <alignment vertical="center" wrapText="1" readingOrder="2"/>
    </xf>
    <xf numFmtId="0" fontId="32" fillId="0" borderId="0" xfId="0" applyFont="1" applyAlignment="1">
      <alignment vertical="center" wrapText="1"/>
    </xf>
    <xf numFmtId="0" fontId="42" fillId="0" borderId="0" xfId="0" applyFont="1" applyAlignment="1">
      <alignment vertical="center" wrapText="1" readingOrder="2"/>
    </xf>
    <xf numFmtId="0" fontId="39" fillId="37" borderId="11" xfId="0" applyFont="1" applyFill="1" applyBorder="1">
      <alignment vertical="center"/>
    </xf>
    <xf numFmtId="0" fontId="38" fillId="0" borderId="0" xfId="0" applyFont="1">
      <alignment vertical="center"/>
    </xf>
    <xf numFmtId="0" fontId="39" fillId="37" borderId="11" xfId="0" applyFont="1" applyFill="1" applyBorder="1">
      <alignment vertical="center"/>
    </xf>
    <xf numFmtId="3" fontId="45" fillId="37" borderId="0" xfId="0" applyNumberFormat="1" applyFont="1" applyFill="1" applyBorder="1" applyAlignment="1">
      <alignment vertical="center" wrapText="1"/>
    </xf>
    <xf numFmtId="0" fontId="38" fillId="0" borderId="0" xfId="0" applyFont="1">
      <alignment vertical="center"/>
    </xf>
    <xf numFmtId="9" fontId="9" fillId="0" borderId="0" xfId="54" applyNumberFormat="1" applyFont="1" applyAlignment="1">
      <alignment horizontal="right" vertical="center" readingOrder="2"/>
    </xf>
    <xf numFmtId="0" fontId="51" fillId="0" borderId="0" xfId="0" applyFont="1" applyAlignment="1">
      <alignment vertical="center" readingOrder="2"/>
    </xf>
    <xf numFmtId="0" fontId="33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right" vertical="center" readingOrder="2"/>
    </xf>
    <xf numFmtId="0" fontId="50" fillId="0" borderId="0" xfId="0" applyFont="1" applyFill="1" applyBorder="1" applyAlignment="1">
      <alignment vertical="center" wrapText="1"/>
    </xf>
    <xf numFmtId="9" fontId="40" fillId="34" borderId="1" xfId="54" applyNumberFormat="1" applyFont="1" applyFill="1" applyBorder="1" applyAlignment="1">
      <alignment horizontal="right" vertical="center"/>
    </xf>
    <xf numFmtId="0" fontId="49" fillId="0" borderId="0" xfId="55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</cellXfs>
  <cellStyles count="56"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rmal 2" xfId="55"/>
    <cellStyle name="Note" xfId="27" builtinId="10" hidden="1"/>
    <cellStyle name="Output" xfId="22" builtinId="21" hidden="1"/>
    <cellStyle name="Percent" xfId="12" builtinId="5" hidden="1"/>
    <cellStyle name="Percent" xfId="54" builtinId="5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Total_Decimal" xfId="4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noorhospital.com/ListAlYahar.aspx" TargetMode="External"/><Relationship Id="rId2" Type="http://schemas.openxmlformats.org/officeDocument/2006/relationships/hyperlink" Target="http://www.alfoah.ae/" TargetMode="External"/><Relationship Id="rId1" Type="http://schemas.openxmlformats.org/officeDocument/2006/relationships/hyperlink" Target="https://www.google.ae/url?sa=t&amp;rct=j&amp;q=&amp;esrc=s&amp;source=web&amp;cd=13&amp;ved=0ahUKEwjgtbWR_uTVAhVBVRoKHXKWDmoQFghkMAw&amp;url=https%3A%2F%2Fen.wikipedia.org%2Fwiki%2FKhalifa_City&amp;usg=AFQjCNE9tn5gaC5j3LJ49OjJuI3BahC0hw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1"/>
  <sheetViews>
    <sheetView tabSelected="1" zoomScaleNormal="100" workbookViewId="0">
      <selection sqref="A1:F3"/>
    </sheetView>
  </sheetViews>
  <sheetFormatPr defaultRowHeight="14.25" x14ac:dyDescent="0.2"/>
  <cols>
    <col min="1" max="1" width="27.28515625" style="1" bestFit="1" customWidth="1"/>
    <col min="2" max="2" width="26.85546875" style="1" customWidth="1"/>
    <col min="3" max="3" width="24.42578125" style="1" customWidth="1"/>
    <col min="4" max="4" width="18.7109375" style="1" customWidth="1"/>
    <col min="5" max="5" width="19.28515625" style="1" customWidth="1"/>
    <col min="6" max="6" width="9.140625" style="1"/>
    <col min="7" max="10" width="8.140625" style="1" customWidth="1"/>
    <col min="11" max="16384" width="9.140625" style="1"/>
  </cols>
  <sheetData>
    <row r="1" spans="1:6" s="44" customFormat="1" ht="30" customHeight="1" x14ac:dyDescent="0.2">
      <c r="A1" s="60" t="s">
        <v>38</v>
      </c>
      <c r="B1" s="60"/>
      <c r="C1" s="60"/>
      <c r="D1" s="60"/>
      <c r="E1" s="60"/>
      <c r="F1" s="60"/>
    </row>
    <row r="2" spans="1:6" x14ac:dyDescent="0.2">
      <c r="A2" s="60"/>
      <c r="B2" s="60"/>
      <c r="C2" s="60"/>
      <c r="D2" s="60"/>
      <c r="E2" s="60"/>
      <c r="F2" s="60"/>
    </row>
    <row r="3" spans="1:6" x14ac:dyDescent="0.2">
      <c r="A3" s="60"/>
      <c r="B3" s="60"/>
      <c r="C3" s="60"/>
      <c r="D3" s="60"/>
      <c r="E3" s="60"/>
      <c r="F3" s="60"/>
    </row>
    <row r="4" spans="1:6" ht="15" x14ac:dyDescent="0.2">
      <c r="A4" s="64" t="s">
        <v>39</v>
      </c>
      <c r="B4" s="64"/>
      <c r="C4" s="64"/>
      <c r="D4" s="42"/>
      <c r="E4" s="42"/>
      <c r="F4" s="43"/>
    </row>
    <row r="5" spans="1:6" x14ac:dyDescent="0.2">
      <c r="A5" s="10" t="s">
        <v>1</v>
      </c>
      <c r="B5" s="10" t="s">
        <v>40</v>
      </c>
      <c r="C5" s="10" t="s">
        <v>41</v>
      </c>
    </row>
    <row r="6" spans="1:6" x14ac:dyDescent="0.2">
      <c r="A6" s="11" t="s">
        <v>27</v>
      </c>
      <c r="B6" s="4">
        <v>544</v>
      </c>
      <c r="C6" s="4">
        <v>392</v>
      </c>
      <c r="D6" s="34"/>
      <c r="E6" s="34"/>
    </row>
    <row r="7" spans="1:6" x14ac:dyDescent="0.2">
      <c r="A7" s="11" t="s">
        <v>26</v>
      </c>
      <c r="B7" s="4">
        <v>408</v>
      </c>
      <c r="C7" s="4">
        <v>502</v>
      </c>
      <c r="D7" s="34"/>
      <c r="E7" s="34"/>
    </row>
    <row r="8" spans="1:6" x14ac:dyDescent="0.2">
      <c r="A8" s="11" t="s">
        <v>28</v>
      </c>
      <c r="B8" s="4">
        <v>43</v>
      </c>
      <c r="C8" s="4">
        <v>48</v>
      </c>
      <c r="D8" s="34"/>
      <c r="E8" s="34"/>
    </row>
    <row r="9" spans="1:6" x14ac:dyDescent="0.2">
      <c r="A9" s="12" t="s">
        <v>2</v>
      </c>
      <c r="B9" s="13">
        <v>995</v>
      </c>
      <c r="C9" s="13">
        <v>942</v>
      </c>
      <c r="D9" s="34"/>
      <c r="E9" s="34"/>
    </row>
    <row r="10" spans="1:6" s="45" customFormat="1" ht="30" customHeight="1" x14ac:dyDescent="0.2">
      <c r="A10" s="9" t="s">
        <v>3</v>
      </c>
      <c r="B10" s="3"/>
      <c r="C10" s="3"/>
      <c r="D10" s="3"/>
      <c r="E10" s="2"/>
      <c r="F10" s="1"/>
    </row>
    <row r="13" spans="1:6" ht="15" x14ac:dyDescent="0.2">
      <c r="A13" s="64" t="s">
        <v>42</v>
      </c>
      <c r="B13" s="64"/>
      <c r="C13" s="64"/>
      <c r="D13" s="64"/>
      <c r="E13" s="45"/>
      <c r="F13" s="45"/>
    </row>
    <row r="14" spans="1:6" x14ac:dyDescent="0.2">
      <c r="A14" s="14" t="s">
        <v>1</v>
      </c>
      <c r="B14" s="15" t="s">
        <v>4</v>
      </c>
      <c r="C14" s="16" t="s">
        <v>40</v>
      </c>
      <c r="D14" s="16" t="s">
        <v>41</v>
      </c>
    </row>
    <row r="15" spans="1:6" x14ac:dyDescent="0.2">
      <c r="A15" s="61" t="s">
        <v>27</v>
      </c>
      <c r="B15" s="17" t="s">
        <v>5</v>
      </c>
      <c r="C15" s="35">
        <v>455</v>
      </c>
      <c r="D15" s="35">
        <v>286</v>
      </c>
    </row>
    <row r="16" spans="1:6" x14ac:dyDescent="0.2">
      <c r="A16" s="61"/>
      <c r="B16" s="17" t="s">
        <v>6</v>
      </c>
      <c r="C16" s="35">
        <v>89</v>
      </c>
      <c r="D16" s="35">
        <v>106</v>
      </c>
    </row>
    <row r="17" spans="1:6" x14ac:dyDescent="0.2">
      <c r="A17" s="49" t="s">
        <v>26</v>
      </c>
      <c r="B17" s="17" t="s">
        <v>5</v>
      </c>
      <c r="C17" s="35">
        <v>408</v>
      </c>
      <c r="D17" s="35">
        <v>502</v>
      </c>
    </row>
    <row r="18" spans="1:6" x14ac:dyDescent="0.2">
      <c r="A18" s="65" t="s">
        <v>28</v>
      </c>
      <c r="B18" s="17" t="s">
        <v>5</v>
      </c>
      <c r="C18" s="35">
        <v>43</v>
      </c>
      <c r="D18" s="35">
        <v>46</v>
      </c>
    </row>
    <row r="19" spans="1:6" x14ac:dyDescent="0.2">
      <c r="A19" s="65"/>
      <c r="B19" s="52" t="s">
        <v>6</v>
      </c>
      <c r="C19" s="35">
        <v>0</v>
      </c>
      <c r="D19" s="35">
        <v>2</v>
      </c>
    </row>
    <row r="20" spans="1:6" x14ac:dyDescent="0.2">
      <c r="A20" s="62" t="s">
        <v>7</v>
      </c>
      <c r="B20" s="18" t="s">
        <v>5</v>
      </c>
      <c r="C20" s="51">
        <v>906</v>
      </c>
      <c r="D20" s="51">
        <v>834</v>
      </c>
    </row>
    <row r="21" spans="1:6" ht="15" thickBot="1" x14ac:dyDescent="0.25">
      <c r="A21" s="63"/>
      <c r="B21" s="19" t="s">
        <v>6</v>
      </c>
      <c r="C21" s="48">
        <v>89</v>
      </c>
      <c r="D21" s="50">
        <v>108</v>
      </c>
    </row>
    <row r="22" spans="1:6" s="45" customFormat="1" ht="30" customHeight="1" x14ac:dyDescent="0.2">
      <c r="A22" s="9" t="s">
        <v>3</v>
      </c>
      <c r="B22" s="1"/>
      <c r="C22" s="1"/>
      <c r="D22" s="1"/>
      <c r="E22" s="1"/>
      <c r="F22" s="1"/>
    </row>
    <row r="25" spans="1:6" ht="15" x14ac:dyDescent="0.2">
      <c r="A25" s="64" t="s">
        <v>43</v>
      </c>
      <c r="B25" s="64"/>
      <c r="C25" s="64"/>
      <c r="D25" s="64"/>
      <c r="E25" s="64"/>
      <c r="F25" s="45"/>
    </row>
    <row r="26" spans="1:6" x14ac:dyDescent="0.2">
      <c r="A26" s="14" t="s">
        <v>8</v>
      </c>
      <c r="B26" s="16" t="s">
        <v>44</v>
      </c>
      <c r="C26" s="16" t="s">
        <v>45</v>
      </c>
      <c r="D26" s="16" t="s">
        <v>46</v>
      </c>
      <c r="E26" s="16" t="s">
        <v>2</v>
      </c>
    </row>
    <row r="27" spans="1:6" x14ac:dyDescent="0.2">
      <c r="A27" s="22" t="s">
        <v>9</v>
      </c>
      <c r="B27" s="35">
        <v>321</v>
      </c>
      <c r="C27" s="35">
        <v>399</v>
      </c>
      <c r="D27" s="35">
        <v>39</v>
      </c>
      <c r="E27" s="39">
        <v>759</v>
      </c>
    </row>
    <row r="28" spans="1:6" x14ac:dyDescent="0.2">
      <c r="A28" s="22" t="s">
        <v>10</v>
      </c>
      <c r="B28" s="35">
        <v>3</v>
      </c>
      <c r="C28" s="35">
        <v>33</v>
      </c>
      <c r="D28" s="35">
        <v>1</v>
      </c>
      <c r="E28" s="39">
        <v>37</v>
      </c>
    </row>
    <row r="29" spans="1:6" x14ac:dyDescent="0.2">
      <c r="A29" s="22" t="s">
        <v>11</v>
      </c>
      <c r="B29" s="35">
        <v>40</v>
      </c>
      <c r="C29" s="35">
        <v>24</v>
      </c>
      <c r="D29" s="35">
        <v>3</v>
      </c>
      <c r="E29" s="39">
        <v>67</v>
      </c>
    </row>
    <row r="30" spans="1:6" x14ac:dyDescent="0.2">
      <c r="A30" s="22" t="s">
        <v>12</v>
      </c>
      <c r="B30" s="35">
        <v>14</v>
      </c>
      <c r="C30" s="35">
        <v>22</v>
      </c>
      <c r="D30" s="35">
        <v>4</v>
      </c>
      <c r="E30" s="39">
        <v>40</v>
      </c>
    </row>
    <row r="31" spans="1:6" x14ac:dyDescent="0.2">
      <c r="A31" s="22" t="s">
        <v>13</v>
      </c>
      <c r="B31" s="35">
        <v>14</v>
      </c>
      <c r="C31" s="35">
        <v>23</v>
      </c>
      <c r="D31" s="35">
        <v>1</v>
      </c>
      <c r="E31" s="39">
        <v>38</v>
      </c>
    </row>
    <row r="32" spans="1:6" x14ac:dyDescent="0.2">
      <c r="A32" s="22" t="s">
        <v>29</v>
      </c>
      <c r="B32" s="35">
        <v>0</v>
      </c>
      <c r="C32" s="35">
        <v>1</v>
      </c>
      <c r="D32" s="35">
        <v>0</v>
      </c>
      <c r="E32" s="39">
        <v>1</v>
      </c>
    </row>
    <row r="33" spans="1:6" ht="15" thickBot="1" x14ac:dyDescent="0.25">
      <c r="A33" s="20" t="s">
        <v>2</v>
      </c>
      <c r="B33" s="21">
        <v>392</v>
      </c>
      <c r="C33" s="21">
        <v>502</v>
      </c>
      <c r="D33" s="21">
        <v>48</v>
      </c>
      <c r="E33" s="21">
        <v>942</v>
      </c>
    </row>
    <row r="34" spans="1:6" s="47" customFormat="1" ht="30" customHeight="1" x14ac:dyDescent="0.2">
      <c r="A34" s="9" t="s">
        <v>3</v>
      </c>
      <c r="B34" s="1"/>
      <c r="C34" s="1"/>
      <c r="D34" s="1"/>
      <c r="E34" s="1"/>
      <c r="F34" s="1"/>
    </row>
    <row r="37" spans="1:6" ht="28.5" customHeight="1" x14ac:dyDescent="0.2">
      <c r="A37" s="64" t="s">
        <v>47</v>
      </c>
      <c r="B37" s="64"/>
      <c r="C37" s="64"/>
      <c r="D37" s="46"/>
      <c r="E37" s="46"/>
      <c r="F37" s="47"/>
    </row>
    <row r="38" spans="1:6" x14ac:dyDescent="0.2">
      <c r="A38" s="14" t="s">
        <v>8</v>
      </c>
      <c r="B38" s="16" t="s">
        <v>40</v>
      </c>
      <c r="C38" s="16" t="s">
        <v>41</v>
      </c>
    </row>
    <row r="39" spans="1:6" x14ac:dyDescent="0.2">
      <c r="A39" s="22" t="s">
        <v>9</v>
      </c>
      <c r="B39" s="35">
        <v>498</v>
      </c>
      <c r="C39" s="35">
        <v>321</v>
      </c>
    </row>
    <row r="40" spans="1:6" x14ac:dyDescent="0.2">
      <c r="A40" s="22" t="s">
        <v>10</v>
      </c>
      <c r="B40" s="35">
        <v>9</v>
      </c>
      <c r="C40" s="35">
        <v>3</v>
      </c>
    </row>
    <row r="41" spans="1:6" x14ac:dyDescent="0.2">
      <c r="A41" s="22" t="s">
        <v>11</v>
      </c>
      <c r="B41" s="35">
        <v>18</v>
      </c>
      <c r="C41" s="35">
        <v>40</v>
      </c>
    </row>
    <row r="42" spans="1:6" x14ac:dyDescent="0.2">
      <c r="A42" s="22" t="s">
        <v>12</v>
      </c>
      <c r="B42" s="35">
        <v>7</v>
      </c>
      <c r="C42" s="35">
        <v>14</v>
      </c>
    </row>
    <row r="43" spans="1:6" x14ac:dyDescent="0.2">
      <c r="A43" s="22" t="s">
        <v>13</v>
      </c>
      <c r="B43" s="35">
        <v>12</v>
      </c>
      <c r="C43" s="35">
        <v>14</v>
      </c>
    </row>
    <row r="44" spans="1:6" x14ac:dyDescent="0.2">
      <c r="A44" s="22" t="s">
        <v>29</v>
      </c>
      <c r="B44" s="35">
        <v>0</v>
      </c>
      <c r="C44" s="37">
        <v>0</v>
      </c>
      <c r="D44" s="54"/>
    </row>
    <row r="45" spans="1:6" ht="15" thickBot="1" x14ac:dyDescent="0.25">
      <c r="A45" s="20" t="s">
        <v>2</v>
      </c>
      <c r="B45" s="6">
        <v>544</v>
      </c>
      <c r="C45" s="6">
        <v>392</v>
      </c>
    </row>
    <row r="46" spans="1:6" s="47" customFormat="1" ht="30" customHeight="1" x14ac:dyDescent="0.2">
      <c r="A46" s="9" t="s">
        <v>3</v>
      </c>
      <c r="B46" s="1"/>
      <c r="C46" s="1"/>
      <c r="D46" s="1"/>
      <c r="E46" s="1"/>
      <c r="F46" s="1"/>
    </row>
    <row r="49" spans="1:6" ht="29.25" customHeight="1" x14ac:dyDescent="0.2">
      <c r="A49" s="64" t="s">
        <v>48</v>
      </c>
      <c r="B49" s="64"/>
      <c r="C49" s="64"/>
      <c r="D49" s="46"/>
      <c r="E49" s="46"/>
      <c r="F49" s="47"/>
    </row>
    <row r="50" spans="1:6" x14ac:dyDescent="0.2">
      <c r="A50" s="14" t="s">
        <v>8</v>
      </c>
      <c r="B50" s="16" t="s">
        <v>40</v>
      </c>
      <c r="C50" s="16" t="s">
        <v>41</v>
      </c>
    </row>
    <row r="51" spans="1:6" x14ac:dyDescent="0.2">
      <c r="A51" s="22" t="s">
        <v>9</v>
      </c>
      <c r="B51" s="35">
        <v>377</v>
      </c>
      <c r="C51" s="35">
        <v>399</v>
      </c>
    </row>
    <row r="52" spans="1:6" x14ac:dyDescent="0.2">
      <c r="A52" s="22" t="s">
        <v>10</v>
      </c>
      <c r="B52" s="35">
        <v>7</v>
      </c>
      <c r="C52" s="35">
        <v>33</v>
      </c>
    </row>
    <row r="53" spans="1:6" x14ac:dyDescent="0.2">
      <c r="A53" s="22" t="s">
        <v>11</v>
      </c>
      <c r="B53" s="35">
        <v>7</v>
      </c>
      <c r="C53" s="35">
        <v>24</v>
      </c>
    </row>
    <row r="54" spans="1:6" x14ac:dyDescent="0.2">
      <c r="A54" s="22" t="s">
        <v>12</v>
      </c>
      <c r="B54" s="35">
        <v>8</v>
      </c>
      <c r="C54" s="35">
        <v>22</v>
      </c>
    </row>
    <row r="55" spans="1:6" x14ac:dyDescent="0.2">
      <c r="A55" s="22" t="s">
        <v>13</v>
      </c>
      <c r="B55" s="35">
        <v>9</v>
      </c>
      <c r="C55" s="35">
        <v>23</v>
      </c>
    </row>
    <row r="56" spans="1:6" x14ac:dyDescent="0.2">
      <c r="A56" s="22" t="s">
        <v>29</v>
      </c>
      <c r="B56" s="35">
        <v>0</v>
      </c>
      <c r="C56" s="35">
        <v>1</v>
      </c>
    </row>
    <row r="57" spans="1:6" ht="15" thickBot="1" x14ac:dyDescent="0.25">
      <c r="A57" s="20" t="s">
        <v>2</v>
      </c>
      <c r="B57" s="6">
        <v>408</v>
      </c>
      <c r="C57" s="6">
        <v>502</v>
      </c>
    </row>
    <row r="58" spans="1:6" s="47" customFormat="1" ht="30" customHeight="1" x14ac:dyDescent="0.2">
      <c r="A58" s="9" t="s">
        <v>3</v>
      </c>
      <c r="B58" s="1"/>
      <c r="C58" s="1"/>
      <c r="D58" s="1"/>
      <c r="E58" s="1"/>
      <c r="F58" s="1"/>
    </row>
    <row r="61" spans="1:6" ht="26.25" customHeight="1" x14ac:dyDescent="0.2">
      <c r="A61" s="64" t="s">
        <v>49</v>
      </c>
      <c r="B61" s="64"/>
      <c r="C61" s="64"/>
      <c r="D61" s="46"/>
      <c r="E61" s="46"/>
      <c r="F61" s="47"/>
    </row>
    <row r="62" spans="1:6" ht="15" thickBot="1" x14ac:dyDescent="0.25">
      <c r="A62" s="14" t="s">
        <v>8</v>
      </c>
      <c r="B62" s="16" t="s">
        <v>40</v>
      </c>
      <c r="C62" s="16" t="s">
        <v>41</v>
      </c>
      <c r="D62" s="55"/>
    </row>
    <row r="63" spans="1:6" x14ac:dyDescent="0.2">
      <c r="A63" s="22" t="s">
        <v>9</v>
      </c>
      <c r="B63" s="35">
        <v>28</v>
      </c>
      <c r="C63" s="36">
        <v>39</v>
      </c>
      <c r="D63" s="56"/>
    </row>
    <row r="64" spans="1:6" x14ac:dyDescent="0.2">
      <c r="A64" s="22" t="s">
        <v>10</v>
      </c>
      <c r="B64" s="35">
        <v>3</v>
      </c>
      <c r="C64" s="37">
        <v>1</v>
      </c>
      <c r="D64" s="56"/>
    </row>
    <row r="65" spans="1:6" x14ac:dyDescent="0.2">
      <c r="A65" s="22" t="s">
        <v>11</v>
      </c>
      <c r="B65" s="35">
        <v>11</v>
      </c>
      <c r="C65" s="37">
        <v>3</v>
      </c>
      <c r="D65" s="56"/>
    </row>
    <row r="66" spans="1:6" x14ac:dyDescent="0.2">
      <c r="A66" s="22" t="s">
        <v>12</v>
      </c>
      <c r="B66" s="35">
        <v>0</v>
      </c>
      <c r="C66" s="37">
        <v>4</v>
      </c>
      <c r="D66" s="56"/>
    </row>
    <row r="67" spans="1:6" x14ac:dyDescent="0.2">
      <c r="A67" s="22" t="s">
        <v>13</v>
      </c>
      <c r="B67" s="35">
        <v>1</v>
      </c>
      <c r="C67" s="37">
        <v>1</v>
      </c>
      <c r="D67" s="56"/>
    </row>
    <row r="68" spans="1:6" x14ac:dyDescent="0.2">
      <c r="A68" s="22" t="s">
        <v>30</v>
      </c>
      <c r="B68" s="35">
        <v>0</v>
      </c>
      <c r="C68" s="37">
        <v>0</v>
      </c>
      <c r="D68" s="58"/>
    </row>
    <row r="69" spans="1:6" ht="15" thickBot="1" x14ac:dyDescent="0.25">
      <c r="A69" s="20" t="s">
        <v>2</v>
      </c>
      <c r="B69" s="6">
        <v>43</v>
      </c>
      <c r="C69" s="6">
        <v>48</v>
      </c>
      <c r="D69" s="57"/>
    </row>
    <row r="70" spans="1:6" s="24" customFormat="1" ht="35.1" customHeight="1" x14ac:dyDescent="0.2">
      <c r="A70" s="9" t="s">
        <v>3</v>
      </c>
      <c r="B70" s="1"/>
      <c r="C70" s="1"/>
      <c r="D70" s="1"/>
      <c r="E70" s="1"/>
      <c r="F70" s="1"/>
    </row>
    <row r="73" spans="1:6" ht="36.75" customHeight="1" x14ac:dyDescent="0.2">
      <c r="A73" s="64" t="s">
        <v>50</v>
      </c>
      <c r="B73" s="64"/>
      <c r="C73" s="64"/>
      <c r="D73" s="23"/>
      <c r="E73" s="23"/>
      <c r="F73" s="24"/>
    </row>
    <row r="74" spans="1:6" x14ac:dyDescent="0.2">
      <c r="A74" s="25" t="s">
        <v>14</v>
      </c>
      <c r="B74" s="5" t="s">
        <v>0</v>
      </c>
    </row>
    <row r="75" spans="1:6" x14ac:dyDescent="0.2">
      <c r="A75" s="26" t="s">
        <v>25</v>
      </c>
      <c r="B75" s="53">
        <v>0.18</v>
      </c>
      <c r="D75" s="26"/>
    </row>
    <row r="76" spans="1:6" x14ac:dyDescent="0.2">
      <c r="A76" s="26" t="s">
        <v>15</v>
      </c>
      <c r="B76" s="53">
        <v>0.19</v>
      </c>
      <c r="D76" s="26"/>
    </row>
    <row r="77" spans="1:6" x14ac:dyDescent="0.2">
      <c r="A77" s="26" t="s">
        <v>31</v>
      </c>
      <c r="B77" s="53">
        <v>0.12</v>
      </c>
      <c r="D77" s="26"/>
    </row>
    <row r="78" spans="1:6" x14ac:dyDescent="0.2">
      <c r="A78" s="27" t="s">
        <v>33</v>
      </c>
      <c r="B78" s="53">
        <v>7.2999999999999995E-2</v>
      </c>
      <c r="D78" s="27"/>
    </row>
    <row r="79" spans="1:6" x14ac:dyDescent="0.2">
      <c r="A79" s="27" t="s">
        <v>16</v>
      </c>
      <c r="B79" s="53">
        <v>0.43700000000000006</v>
      </c>
      <c r="D79" s="27"/>
    </row>
    <row r="80" spans="1:6" x14ac:dyDescent="0.2">
      <c r="A80" s="12" t="s">
        <v>2</v>
      </c>
      <c r="B80" s="59">
        <f>SUM(B75:B79)</f>
        <v>1</v>
      </c>
    </row>
    <row r="81" spans="1:6" s="47" customFormat="1" ht="35.1" customHeight="1" x14ac:dyDescent="0.2">
      <c r="A81" s="9" t="s">
        <v>3</v>
      </c>
      <c r="B81" s="1"/>
      <c r="C81" s="1"/>
      <c r="D81" s="1"/>
      <c r="E81" s="1"/>
      <c r="F81" s="1"/>
    </row>
    <row r="84" spans="1:6" ht="27" customHeight="1" x14ac:dyDescent="0.2">
      <c r="A84" s="64" t="s">
        <v>51</v>
      </c>
      <c r="B84" s="64"/>
      <c r="C84" s="64"/>
      <c r="D84" s="46"/>
      <c r="E84" s="46"/>
      <c r="F84" s="47"/>
    </row>
    <row r="85" spans="1:6" x14ac:dyDescent="0.2">
      <c r="A85" s="25" t="s">
        <v>14</v>
      </c>
      <c r="B85" s="5" t="s">
        <v>0</v>
      </c>
    </row>
    <row r="86" spans="1:6" x14ac:dyDescent="0.2">
      <c r="A86" s="28" t="s">
        <v>18</v>
      </c>
      <c r="B86" s="53">
        <v>0.1228813559322034</v>
      </c>
      <c r="D86" s="28"/>
    </row>
    <row r="87" spans="1:6" x14ac:dyDescent="0.2">
      <c r="A87" s="28" t="s">
        <v>17</v>
      </c>
      <c r="B87" s="53">
        <v>0.11228813559322035</v>
      </c>
      <c r="D87" s="28"/>
    </row>
    <row r="88" spans="1:6" x14ac:dyDescent="0.2">
      <c r="A88" s="28" t="s">
        <v>32</v>
      </c>
      <c r="B88" s="53">
        <v>0.1059322033898305</v>
      </c>
      <c r="D88" s="28"/>
    </row>
    <row r="89" spans="1:6" x14ac:dyDescent="0.2">
      <c r="A89" s="28" t="s">
        <v>34</v>
      </c>
      <c r="B89" s="53">
        <v>5.2966101694915252E-2</v>
      </c>
      <c r="D89" s="28"/>
    </row>
    <row r="90" spans="1:6" x14ac:dyDescent="0.2">
      <c r="A90" s="28" t="s">
        <v>16</v>
      </c>
      <c r="B90" s="53">
        <v>0.60593220338983056</v>
      </c>
    </row>
    <row r="91" spans="1:6" x14ac:dyDescent="0.2">
      <c r="A91" s="12" t="s">
        <v>2</v>
      </c>
      <c r="B91" s="59">
        <f>SUM(B86:B90)</f>
        <v>1</v>
      </c>
    </row>
    <row r="92" spans="1:6" s="45" customFormat="1" ht="35.1" customHeight="1" x14ac:dyDescent="0.2">
      <c r="A92" s="9" t="s">
        <v>3</v>
      </c>
      <c r="B92" s="1"/>
      <c r="C92" s="1"/>
      <c r="D92" s="1"/>
      <c r="E92" s="1"/>
      <c r="F92" s="1"/>
    </row>
    <row r="95" spans="1:6" ht="37.5" customHeight="1" x14ac:dyDescent="0.2">
      <c r="A95" s="64" t="s">
        <v>52</v>
      </c>
      <c r="B95" s="64"/>
      <c r="C95" s="64"/>
      <c r="D95" s="45"/>
      <c r="E95" s="45"/>
      <c r="F95" s="45"/>
    </row>
    <row r="96" spans="1:6" x14ac:dyDescent="0.2">
      <c r="A96" s="25" t="s">
        <v>14</v>
      </c>
      <c r="B96" s="5" t="s">
        <v>0</v>
      </c>
    </row>
    <row r="97" spans="1:6" x14ac:dyDescent="0.2">
      <c r="A97" s="28" t="s">
        <v>19</v>
      </c>
      <c r="B97" s="53">
        <v>0.45833333333333331</v>
      </c>
    </row>
    <row r="98" spans="1:6" x14ac:dyDescent="0.2">
      <c r="A98" s="28" t="s">
        <v>37</v>
      </c>
      <c r="B98" s="53">
        <v>0.22916666666666666</v>
      </c>
      <c r="C98" s="54"/>
      <c r="D98" s="28"/>
    </row>
    <row r="99" spans="1:6" x14ac:dyDescent="0.2">
      <c r="A99" s="28" t="s">
        <v>36</v>
      </c>
      <c r="B99" s="53">
        <v>8.3333333333333329E-2</v>
      </c>
      <c r="D99" s="28"/>
    </row>
    <row r="100" spans="1:6" x14ac:dyDescent="0.2">
      <c r="A100" s="28" t="s">
        <v>35</v>
      </c>
      <c r="B100" s="53">
        <v>8.3333333333333329E-2</v>
      </c>
      <c r="D100" s="28"/>
    </row>
    <row r="101" spans="1:6" x14ac:dyDescent="0.2">
      <c r="A101" s="28" t="s">
        <v>16</v>
      </c>
      <c r="B101" s="53">
        <v>0.14583333333333348</v>
      </c>
      <c r="C101" s="54"/>
      <c r="D101" s="28"/>
    </row>
    <row r="102" spans="1:6" x14ac:dyDescent="0.2">
      <c r="A102" s="12" t="s">
        <v>2</v>
      </c>
      <c r="B102" s="59">
        <f>SUM(B97:B101)</f>
        <v>1.0000000000000002</v>
      </c>
      <c r="D102" s="28"/>
    </row>
    <row r="103" spans="1:6" s="45" customFormat="1" ht="30" customHeight="1" x14ac:dyDescent="0.2">
      <c r="A103" s="9" t="s">
        <v>3</v>
      </c>
      <c r="B103" s="1"/>
      <c r="C103" s="1"/>
      <c r="D103" s="1"/>
      <c r="E103" s="1"/>
      <c r="F103" s="1"/>
    </row>
    <row r="104" spans="1:6" ht="14.25" customHeight="1" x14ac:dyDescent="0.2"/>
    <row r="105" spans="1:6" ht="14.25" customHeight="1" x14ac:dyDescent="0.2"/>
    <row r="106" spans="1:6" ht="20.25" customHeight="1" x14ac:dyDescent="0.2">
      <c r="A106" s="64" t="s">
        <v>53</v>
      </c>
      <c r="B106" s="64"/>
      <c r="C106" s="64"/>
      <c r="D106" s="45"/>
      <c r="E106" s="45"/>
      <c r="F106" s="45"/>
    </row>
    <row r="107" spans="1:6" x14ac:dyDescent="0.2">
      <c r="A107" s="14" t="s">
        <v>1</v>
      </c>
      <c r="B107" s="16" t="s">
        <v>40</v>
      </c>
      <c r="C107" s="16" t="s">
        <v>41</v>
      </c>
    </row>
    <row r="108" spans="1:6" x14ac:dyDescent="0.2">
      <c r="A108" s="11" t="s">
        <v>27</v>
      </c>
      <c r="B108" s="38">
        <v>1292</v>
      </c>
      <c r="C108" s="38">
        <v>739</v>
      </c>
    </row>
    <row r="109" spans="1:6" x14ac:dyDescent="0.2">
      <c r="A109" s="11" t="s">
        <v>26</v>
      </c>
      <c r="B109" s="38">
        <v>499</v>
      </c>
      <c r="C109" s="38">
        <v>720</v>
      </c>
    </row>
    <row r="110" spans="1:6" x14ac:dyDescent="0.2">
      <c r="A110" s="11" t="s">
        <v>28</v>
      </c>
      <c r="B110" s="38">
        <v>258</v>
      </c>
      <c r="C110" s="38">
        <v>49</v>
      </c>
    </row>
    <row r="111" spans="1:6" x14ac:dyDescent="0.2">
      <c r="A111" s="12" t="s">
        <v>2</v>
      </c>
      <c r="B111" s="29">
        <v>2049</v>
      </c>
      <c r="C111" s="29">
        <v>1508</v>
      </c>
    </row>
    <row r="112" spans="1:6" s="45" customFormat="1" ht="30" customHeight="1" x14ac:dyDescent="0.2">
      <c r="A112" s="9" t="s">
        <v>3</v>
      </c>
      <c r="B112" s="1"/>
      <c r="C112" s="1"/>
      <c r="D112" s="1"/>
      <c r="E112" s="1"/>
      <c r="F112" s="1"/>
    </row>
    <row r="115" spans="1:6" ht="15" x14ac:dyDescent="0.2">
      <c r="A115" s="64" t="s">
        <v>54</v>
      </c>
      <c r="B115" s="64"/>
      <c r="C115" s="64"/>
      <c r="D115" s="64"/>
      <c r="E115" s="64"/>
      <c r="F115" s="45"/>
    </row>
    <row r="116" spans="1:6" ht="15" thickBot="1" x14ac:dyDescent="0.25">
      <c r="A116" s="30" t="s">
        <v>20</v>
      </c>
      <c r="B116" s="31" t="s">
        <v>44</v>
      </c>
      <c r="C116" s="31" t="s">
        <v>45</v>
      </c>
      <c r="D116" s="31" t="s">
        <v>46</v>
      </c>
      <c r="E116" s="31" t="s">
        <v>7</v>
      </c>
    </row>
    <row r="117" spans="1:6" x14ac:dyDescent="0.2">
      <c r="A117" s="32" t="s">
        <v>21</v>
      </c>
      <c r="B117" s="7">
        <v>2426.8000000000002</v>
      </c>
      <c r="C117" s="7">
        <v>2341.7890520694259</v>
      </c>
      <c r="D117" s="7">
        <v>2000</v>
      </c>
      <c r="E117" s="40">
        <v>2256.1963506898087</v>
      </c>
    </row>
    <row r="118" spans="1:6" x14ac:dyDescent="0.2">
      <c r="A118" s="22" t="s">
        <v>22</v>
      </c>
      <c r="B118" s="7">
        <v>2358.9316386121609</v>
      </c>
      <c r="C118" s="7">
        <v>2540.6085796061388</v>
      </c>
      <c r="D118" s="7">
        <v>2742.1442862186655</v>
      </c>
      <c r="E118" s="40">
        <v>2547.2281681456552</v>
      </c>
    </row>
    <row r="119" spans="1:6" x14ac:dyDescent="0.2">
      <c r="A119" s="22" t="s">
        <v>23</v>
      </c>
      <c r="B119" s="7">
        <v>2217.2485913905793</v>
      </c>
      <c r="C119" s="7">
        <v>2178.965028463178</v>
      </c>
      <c r="D119" s="7">
        <v>2192.0210434020169</v>
      </c>
      <c r="E119" s="40">
        <v>2196.0782210852581</v>
      </c>
    </row>
    <row r="120" spans="1:6" ht="15" thickBot="1" x14ac:dyDescent="0.25">
      <c r="A120" s="33" t="s">
        <v>24</v>
      </c>
      <c r="B120" s="8">
        <v>2339.5764226952761</v>
      </c>
      <c r="C120" s="8">
        <v>2288.6145308990899</v>
      </c>
      <c r="D120" s="8">
        <v>2507.3341375712535</v>
      </c>
      <c r="E120" s="41">
        <v>2378.5083637218731</v>
      </c>
    </row>
    <row r="121" spans="1:6" x14ac:dyDescent="0.2">
      <c r="A121" s="9" t="s">
        <v>3</v>
      </c>
      <c r="B121"/>
      <c r="C121"/>
      <c r="D121"/>
      <c r="E121"/>
    </row>
  </sheetData>
  <mergeCells count="15">
    <mergeCell ref="A106:C106"/>
    <mergeCell ref="A115:E115"/>
    <mergeCell ref="A25:E25"/>
    <mergeCell ref="A37:C37"/>
    <mergeCell ref="A49:C49"/>
    <mergeCell ref="A61:C61"/>
    <mergeCell ref="A73:C73"/>
    <mergeCell ref="A84:C84"/>
    <mergeCell ref="A95:C95"/>
    <mergeCell ref="A1:F3"/>
    <mergeCell ref="A15:A16"/>
    <mergeCell ref="A20:A21"/>
    <mergeCell ref="A4:C4"/>
    <mergeCell ref="A13:D13"/>
    <mergeCell ref="A18:A19"/>
  </mergeCells>
  <hyperlinks>
    <hyperlink ref="A77" r:id="rId1" display="https://www.google.ae/url?sa=t&amp;rct=j&amp;q=&amp;esrc=s&amp;source=web&amp;cd=13&amp;ved=0ahUKEwjgtbWR_uTVAhVBVRoKHXKWDmoQFghkMAw&amp;url=https%3A%2F%2Fen.wikipedia.org%2Fwiki%2FKhalifa_City&amp;usg=AFQjCNE9tn5gaC5j3LJ49OjJuI3BahC0hw"/>
    <hyperlink ref="A87" r:id="rId2" display="http://www.alfoah.ae/"/>
    <hyperlink ref="A88" r:id="rId3" display="http://www.alnoorhospital.com/ListAlYahar.aspx"/>
  </hyperlinks>
  <pageMargins left="0.7" right="0.7" top="0.75" bottom="0.75" header="0.3" footer="0.3"/>
  <pageSetup paperSize="9" orientation="portrait"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3A19DA3-E9E8-4B72-AC79-97BD0DF9E8BA}"/>
</file>

<file path=customXml/itemProps2.xml><?xml version="1.0" encoding="utf-8"?>
<ds:datastoreItem xmlns:ds="http://schemas.openxmlformats.org/officeDocument/2006/customXml" ds:itemID="{3D809055-F323-4EC1-814D-B947669E65F9}"/>
</file>

<file path=customXml/itemProps3.xml><?xml version="1.0" encoding="utf-8"?>
<ds:datastoreItem xmlns:ds="http://schemas.openxmlformats.org/officeDocument/2006/customXml" ds:itemID="{8F621FE2-30D0-40FC-B34A-E65C219F58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Johan Jacobus Hendrik Erasmus</cp:lastModifiedBy>
  <cp:lastPrinted>2015-09-16T05:01:35Z</cp:lastPrinted>
  <dcterms:created xsi:type="dcterms:W3CDTF">2013-06-04T12:10:27Z</dcterms:created>
  <dcterms:modified xsi:type="dcterms:W3CDTF">2018-03-18T07:01:46Z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