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الجهات\دائرة الثقافة والسياحة- DCT\2024\الإنتاج\May\Approved\"/>
    </mc:Choice>
  </mc:AlternateContent>
  <xr:revisionPtr revIDLastSave="0" documentId="13_ncr:1_{1AB9A446-5E6D-4F30-B07D-17FE69D57DCC}" xr6:coauthVersionLast="47" xr6:coauthVersionMax="47" xr10:uidLastSave="{00000000-0000-0000-0000-000000000000}"/>
  <bookViews>
    <workbookView xWindow="-120" yWindow="-120" windowWidth="29040" windowHeight="15840" tabRatio="979" xr2:uid="{76311B4C-5DF8-47F0-AF60-3789D669A414}"/>
  </bookViews>
  <sheets>
    <sheet name="Index" sheetId="14" r:id="rId1"/>
    <sheet name="Table 1" sheetId="151" r:id="rId2"/>
    <sheet name="Table 2" sheetId="44" r:id="rId3"/>
    <sheet name="Table 3" sheetId="121" r:id="rId4"/>
    <sheet name="Table 4" sheetId="122" r:id="rId5"/>
    <sheet name="Table 5" sheetId="124" r:id="rId6"/>
    <sheet name="Table 6" sheetId="125" r:id="rId7"/>
    <sheet name="Table 7" sheetId="126" r:id="rId8"/>
    <sheet name="Table 8" sheetId="127" r:id="rId9"/>
    <sheet name="Table 9" sheetId="128" r:id="rId10"/>
    <sheet name="Metadata" sheetId="152" r:id="rId11"/>
    <sheet name="Enquiries" sheetId="15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24" l="1"/>
</calcChain>
</file>

<file path=xl/sharedStrings.xml><?xml version="1.0" encoding="utf-8"?>
<sst xmlns="http://schemas.openxmlformats.org/spreadsheetml/2006/main" count="354" uniqueCount="172">
  <si>
    <t>Table description</t>
  </si>
  <si>
    <t>Link</t>
  </si>
  <si>
    <t>Table 1</t>
  </si>
  <si>
    <t>Table 2</t>
  </si>
  <si>
    <t>Table 3</t>
  </si>
  <si>
    <t>Table 4</t>
  </si>
  <si>
    <t>Table 5</t>
  </si>
  <si>
    <t>Total</t>
  </si>
  <si>
    <t>Table 6</t>
  </si>
  <si>
    <t>Table 7</t>
  </si>
  <si>
    <t>Al Dhafra</t>
  </si>
  <si>
    <t>Table 8</t>
  </si>
  <si>
    <t>Table 9</t>
  </si>
  <si>
    <t>المجموع</t>
  </si>
  <si>
    <t>القيمة</t>
  </si>
  <si>
    <t>Indicator</t>
  </si>
  <si>
    <t>Number of hotel establishments</t>
  </si>
  <si>
    <t>Number of rooms</t>
  </si>
  <si>
    <t>Average length of stay (nights)</t>
  </si>
  <si>
    <t>Occupancy rate (%)</t>
  </si>
  <si>
    <t>Source: Department of Culture and Tourism</t>
  </si>
  <si>
    <t>Hotels</t>
  </si>
  <si>
    <t>Hotel apartments</t>
  </si>
  <si>
    <t>عدد النزلاء</t>
  </si>
  <si>
    <t>Number of guests</t>
  </si>
  <si>
    <t>عدد ليالي الإقامة</t>
  </si>
  <si>
    <t>Number of guest nights</t>
  </si>
  <si>
    <t>Abu Dhabi</t>
  </si>
  <si>
    <t>Al Ain</t>
  </si>
  <si>
    <t>العين</t>
  </si>
  <si>
    <t>Nationality</t>
  </si>
  <si>
    <t>UAE</t>
  </si>
  <si>
    <t>GCC</t>
  </si>
  <si>
    <t>Other Arab countries</t>
  </si>
  <si>
    <t>Asia (excluding Arab countries)</t>
  </si>
  <si>
    <t>Europe</t>
  </si>
  <si>
    <t>North and South America</t>
  </si>
  <si>
    <t>Africa (excluding Arab countries)</t>
  </si>
  <si>
    <t>خمسة نجوم</t>
  </si>
  <si>
    <t>أربعة نجوم</t>
  </si>
  <si>
    <t>ثلاثة نجوم وأقل</t>
  </si>
  <si>
    <t>شقق فندقية</t>
  </si>
  <si>
    <t>5-star</t>
  </si>
  <si>
    <t>4-star</t>
  </si>
  <si>
    <t>3-star or less</t>
  </si>
  <si>
    <t>value</t>
  </si>
  <si>
    <t>Food and beverages</t>
  </si>
  <si>
    <t>Other revenues</t>
  </si>
  <si>
    <t xml:space="preserve">الفنادق </t>
  </si>
  <si>
    <t xml:space="preserve">الشقق الفندقية </t>
  </si>
  <si>
    <t xml:space="preserve">أبوظبي </t>
  </si>
  <si>
    <t>Revenue Type</t>
  </si>
  <si>
    <t xml:space="preserve"> الظفرة</t>
  </si>
  <si>
    <t xml:space="preserve">Australia and New Zealand
</t>
  </si>
  <si>
    <t>Room revenues</t>
  </si>
  <si>
    <t>Note: Data is primary</t>
  </si>
  <si>
    <t>Average room rate (AED)</t>
  </si>
  <si>
    <t>Revenue per available room (AED)</t>
  </si>
  <si>
    <t>Others &amp; Not mentioned</t>
  </si>
  <si>
    <t>المحتوى</t>
  </si>
  <si>
    <t>المؤشر</t>
  </si>
  <si>
    <t xml:space="preserve">عدد المنشآت الفندقية </t>
  </si>
  <si>
    <t>الجنسية</t>
  </si>
  <si>
    <t xml:space="preserve">المجموع </t>
  </si>
  <si>
    <t>الإمارات العربية المتحدة</t>
  </si>
  <si>
    <t>دول مجلس التعاون</t>
  </si>
  <si>
    <t>الدول العربية الأخرى</t>
  </si>
  <si>
    <t xml:space="preserve">آسيا (ما عدا الدول العربية) </t>
  </si>
  <si>
    <t xml:space="preserve">أوروبا </t>
  </si>
  <si>
    <t>أفريقيا (ما عدا الدول العربية)</t>
  </si>
  <si>
    <t>أمريكا الشمالية والجنوبية</t>
  </si>
  <si>
    <t>أستراليا ونيوزيلندا</t>
  </si>
  <si>
    <t>دول أخرى لم تذكر</t>
  </si>
  <si>
    <t>نوع الإيرادات</t>
  </si>
  <si>
    <t>إيرادات الغرف</t>
  </si>
  <si>
    <t>إيرادات أخرى</t>
  </si>
  <si>
    <t xml:space="preserve">إيرادات الطعام و الشراب </t>
  </si>
  <si>
    <t>Key indicators of hotel establishments by region, May 2024</t>
  </si>
  <si>
    <t>Average length of stay (nights) in hotel establishment by nationality and classification, May 2024</t>
  </si>
  <si>
    <t>Revenues of hotel establishments by type of revenue, May 2024</t>
  </si>
  <si>
    <t>إحصاءات المنشآت الفندقية في إمارة أبوظبي، مايو 2024</t>
  </si>
  <si>
    <t xml:space="preserve"> Hotel Establishments Statistics of Abu Dhabi Emirate, May 2024</t>
  </si>
  <si>
    <t>مايو 2024</t>
  </si>
  <si>
    <t>May-24</t>
  </si>
  <si>
    <t xml:space="preserve">المؤشرات الرئيسية للمنشآت الفندقية، مايو 2024  </t>
  </si>
  <si>
    <t>المؤشرات الرئيسية للمنشآت الفندقية حسب نوع المنشأة، مايو 2024</t>
  </si>
  <si>
    <t>المؤشرات الرئيسية للمنشآت الفندقية حسب الإقليم، مايو 2024</t>
  </si>
  <si>
    <t xml:space="preserve">عدد نزلاء المنشآت الفندقية حسب مناطق العالم، مايو 2024 </t>
  </si>
  <si>
    <t>عدد نزلاء المنشآت الفندقية حسب مناطق العالم والتصنيف، مايو 2024</t>
  </si>
  <si>
    <t>عدد ليالي إقامة النزلاء في المنشآت الفندقية حسب مناطق العالم، مايو 2024</t>
  </si>
  <si>
    <t>عدد ليالي الإقامة للمنشآت الفندقية حسب مناطق العالم والتصنيف، مايو 2024</t>
  </si>
  <si>
    <t xml:space="preserve">متوسط مدة الإقامة في المنشآت الفندقية حسب مناطق العالم والتصنيف، مايو 2024 </t>
  </si>
  <si>
    <t>إيرادات المنشآت الفندقية حسب نوع الإيراد، مايو 2024</t>
  </si>
  <si>
    <t>Key indicators of hotel establishments, May 2024</t>
  </si>
  <si>
    <t>Key indicators of hotel establishments by type, May 2024</t>
  </si>
  <si>
    <t>Number of guests of hotel establishments by nationality, May 2024</t>
  </si>
  <si>
    <t>Number of hotel guests by nationality and classification, May 2024</t>
  </si>
  <si>
    <t>Number of guest nights by nationality, May 2024</t>
  </si>
  <si>
    <t>Number of guest nights by nationality and classification, May 2024</t>
  </si>
  <si>
    <r>
      <rPr>
        <b/>
        <sz val="11"/>
        <color rgb="FFD6A360"/>
        <rFont val="Aptos Narrow"/>
        <family val="2"/>
      </rPr>
      <t>الجدول 1:</t>
    </r>
    <r>
      <rPr>
        <b/>
        <sz val="11"/>
        <color rgb="FF242424"/>
        <rFont val="Aptos Narrow"/>
        <family val="2"/>
      </rPr>
      <t xml:space="preserve"> المؤشرات الرئيسية للمنشآت الفندقية، مايو 2024</t>
    </r>
  </si>
  <si>
    <r>
      <rPr>
        <b/>
        <sz val="11"/>
        <color rgb="FFD6A360"/>
        <rFont val="Arial"/>
        <family val="2"/>
      </rPr>
      <t>Table 1:</t>
    </r>
    <r>
      <rPr>
        <b/>
        <sz val="11"/>
        <rFont val="Arial"/>
        <family val="2"/>
      </rPr>
      <t xml:space="preserve"> Key indicators of hotel establishments, May 2024</t>
    </r>
  </si>
  <si>
    <t>Number of guests (Thousand)</t>
  </si>
  <si>
    <t>Number of guest nights (Thousand Night)</t>
  </si>
  <si>
    <t xml:space="preserve">عدد الغرف </t>
  </si>
  <si>
    <t xml:space="preserve">عدد النزلاء (ألف)  </t>
  </si>
  <si>
    <t xml:space="preserve">عدد ليالي الإقامة (ألف ليلة) </t>
  </si>
  <si>
    <t xml:space="preserve">متوسط مدة الإقامة (ليلة) </t>
  </si>
  <si>
    <t xml:space="preserve">(%) معدّل الإشغال </t>
  </si>
  <si>
    <t>معدّل إيراد الغرف الفندقية (بالدرهم)</t>
  </si>
  <si>
    <t>معدّل إيراد الغرف الفندقية المتاحة (بالدرهم)</t>
  </si>
  <si>
    <t>المصدر: دائرة الثقافة والسياحة</t>
  </si>
  <si>
    <t>ملاحظة: البيانات أولية</t>
  </si>
  <si>
    <t>(%)  معدّل الإشغال</t>
  </si>
  <si>
    <r>
      <rPr>
        <b/>
        <sz val="11"/>
        <color rgb="FFD6A360"/>
        <rFont val="Arial"/>
        <family val="2"/>
      </rPr>
      <t>Table 3:</t>
    </r>
    <r>
      <rPr>
        <b/>
        <sz val="11"/>
        <rFont val="Arial"/>
        <family val="2"/>
      </rPr>
      <t xml:space="preserve"> Key indicators of hotel establishments by region, May 2024</t>
    </r>
  </si>
  <si>
    <t>(Thousand)</t>
  </si>
  <si>
    <t>(ألف)</t>
  </si>
  <si>
    <r>
      <rPr>
        <b/>
        <sz val="11"/>
        <color rgb="FFD6A360"/>
        <rFont val="Arial"/>
        <family val="2"/>
      </rPr>
      <t xml:space="preserve">الجدول 5: </t>
    </r>
    <r>
      <rPr>
        <b/>
        <sz val="11"/>
        <rFont val="Arial"/>
        <family val="2"/>
      </rPr>
      <t xml:space="preserve">عدد نزلاء المنشآت الفندقية حسب الجنسية والتصنيف، مايو 2024 </t>
    </r>
  </si>
  <si>
    <t>(Night)</t>
  </si>
  <si>
    <t xml:space="preserve">(ليلة) </t>
  </si>
  <si>
    <t xml:space="preserve">آسيا (باستثناء الدول العربية) </t>
  </si>
  <si>
    <t>أفريقيا (باستثناء الدول العربية)</t>
  </si>
  <si>
    <r>
      <rPr>
        <b/>
        <sz val="11"/>
        <color rgb="FFD6A360"/>
        <rFont val="Arial"/>
        <family val="2"/>
      </rPr>
      <t>Table 8:</t>
    </r>
    <r>
      <rPr>
        <b/>
        <sz val="11"/>
        <rFont val="Arial"/>
        <family val="2"/>
      </rPr>
      <t xml:space="preserve"> Average length of stay (nights) in hotel establishment by nationality and classification, May 2024</t>
    </r>
  </si>
  <si>
    <r>
      <t xml:space="preserve"> </t>
    </r>
    <r>
      <rPr>
        <b/>
        <sz val="12"/>
        <color rgb="FFD6A360"/>
        <rFont val="Arial"/>
        <family val="2"/>
      </rPr>
      <t xml:space="preserve">الجدول 8: </t>
    </r>
    <r>
      <rPr>
        <b/>
        <sz val="12"/>
        <rFont val="Arial"/>
        <family val="2"/>
      </rPr>
      <t>متوسط مدة الإقامة (ليالي) في المنشأة الفندقية حسب الجنسية والتصنيف، مايو 2024</t>
    </r>
  </si>
  <si>
    <r>
      <rPr>
        <b/>
        <sz val="11"/>
        <color rgb="FFD6A360"/>
        <rFont val="Arial"/>
        <family val="2"/>
      </rPr>
      <t>الجدول 9:</t>
    </r>
    <r>
      <rPr>
        <b/>
        <sz val="11"/>
        <rFont val="Arial"/>
        <family val="2"/>
      </rPr>
      <t xml:space="preserve"> إيرادات المنشآت الفندقية حسب نوع الإيرادات، مايو 2024</t>
    </r>
  </si>
  <si>
    <r>
      <rPr>
        <b/>
        <sz val="11"/>
        <color rgb="FFD6A360"/>
        <rFont val="Arial"/>
        <family val="2"/>
      </rPr>
      <t>Table 9:</t>
    </r>
    <r>
      <rPr>
        <b/>
        <sz val="11"/>
        <rFont val="Arial"/>
        <family val="2"/>
      </rPr>
      <t xml:space="preserve"> Revenues of hotel establishments by type of revenue, May 2024</t>
    </r>
  </si>
  <si>
    <t xml:space="preserve"> (AED million)</t>
  </si>
  <si>
    <t>(مليون درهم)</t>
  </si>
  <si>
    <r>
      <t xml:space="preserve">إجمالي الإيرادات: </t>
    </r>
    <r>
      <rPr>
        <sz val="8"/>
        <rFont val="Arial"/>
        <family val="2"/>
      </rPr>
      <t>الإيرادات التي تحققها الفنادق من جميع عملياتها، بما في ذلك رسوم الخدمة والضرائب</t>
    </r>
  </si>
  <si>
    <t>Total revenue: Revenue generated by hotels from all their operations, including service charges and taxes.</t>
  </si>
  <si>
    <r>
      <t>إيرادات الطعام والشراب:</t>
    </r>
    <r>
      <rPr>
        <sz val="8"/>
        <rFont val="Arial"/>
        <family val="2"/>
      </rPr>
      <t xml:space="preserve"> الإيرادات التي تحققها المنشآت الفندقية من خدمات الطعام والشراب </t>
    </r>
  </si>
  <si>
    <r>
      <rPr>
        <b/>
        <sz val="8"/>
        <color theme="1"/>
        <rFont val="Arial"/>
        <family val="2"/>
      </rPr>
      <t>Food and beverages revenues:</t>
    </r>
    <r>
      <rPr>
        <sz val="8"/>
        <color theme="1"/>
        <rFont val="Arial"/>
        <family val="2"/>
      </rPr>
      <t xml:space="preserve"> Revenue generated by hotele stablishmnets from food and beverage services</t>
    </r>
  </si>
  <si>
    <r>
      <t xml:space="preserve">إيرادات الغرف: </t>
    </r>
    <r>
      <rPr>
        <sz val="8"/>
        <rFont val="Arial"/>
        <family val="2"/>
      </rPr>
      <t>الإيرادات التي تحققها المنشآت الفندقية من الغرف الفندقية</t>
    </r>
  </si>
  <si>
    <r>
      <rPr>
        <b/>
        <sz val="8"/>
        <color theme="1"/>
        <rFont val="Arial"/>
        <family val="2"/>
      </rPr>
      <t>Room revenue:</t>
    </r>
    <r>
      <rPr>
        <sz val="8"/>
        <color theme="1"/>
        <rFont val="Arial"/>
        <family val="2"/>
      </rPr>
      <t xml:space="preserve"> Revenue generated by hotele stablishmnets from hotel's rooms</t>
    </r>
  </si>
  <si>
    <r>
      <t xml:space="preserve">الغرف المشغولة: </t>
    </r>
    <r>
      <rPr>
        <sz val="8"/>
        <rFont val="Arial"/>
        <family val="2"/>
      </rPr>
      <t>عدد الغرف المشغولة خلال الشهر الذي يغطيه التقرير باستثناء الغرف غير المتوفرة (مصطلح حالة الغرفة يشير إلى أن الغرفة مجدولة للصيانة والتجديد والتنظيف العميق وما إلى ذلك)</t>
    </r>
  </si>
  <si>
    <r>
      <t xml:space="preserve">Occupied rooms: </t>
    </r>
    <r>
      <rPr>
        <sz val="8"/>
        <rFont val="Arial"/>
        <family val="2"/>
      </rPr>
      <t>Number of rooms Occupied during the month covered by the report excluding out-of-order (a room status term indicating that a room is scheduled for maintenance, refurbishment, deep cleaning, etc.)</t>
    </r>
  </si>
  <si>
    <r>
      <t xml:space="preserve">الغرف المتاحة: </t>
    </r>
    <r>
      <rPr>
        <sz val="8"/>
        <rFont val="Arial"/>
        <family val="2"/>
      </rPr>
      <t>عدد الغرف المتاحة خلال الشهر الذي يغطيه التقرير باستثناء الغرف غير المتوفرة (مصطلح حالة الغرفة يشير إلى أن الغرفة مجدولة للصيانة والتجديد والتنظيف العميق وما إلى ذلك)</t>
    </r>
  </si>
  <si>
    <r>
      <t xml:space="preserve">Available rooms: </t>
    </r>
    <r>
      <rPr>
        <sz val="8"/>
        <rFont val="Arial"/>
        <family val="2"/>
      </rPr>
      <t>Number of rooms available during the month covered by the report excluding out-of-order (a room status term indicating that a room is scheduled for maintenance, refurbishment, deep cleaning, etc.)</t>
    </r>
  </si>
  <si>
    <r>
      <rPr>
        <b/>
        <sz val="8"/>
        <rFont val="Arial"/>
        <family val="2"/>
      </rPr>
      <t>معدل الإشغال:</t>
    </r>
    <r>
      <rPr>
        <sz val="8"/>
        <rFont val="Arial"/>
        <family val="2"/>
      </rPr>
      <t xml:space="preserve">  نسبة الوحدات المستأجرة أو المستخدمة إلى إجمالي الوحدات المتاحة</t>
    </r>
  </si>
  <si>
    <r>
      <rPr>
        <b/>
        <sz val="8"/>
        <color theme="1"/>
        <rFont val="Arial"/>
        <family val="2"/>
      </rPr>
      <t>Occupancy:</t>
    </r>
    <r>
      <rPr>
        <sz val="8"/>
        <color theme="1"/>
        <rFont val="Arial"/>
        <family val="2"/>
      </rPr>
      <t xml:space="preserve"> The ratio of rented or used units to total available units</t>
    </r>
  </si>
  <si>
    <r>
      <rPr>
        <b/>
        <sz val="8"/>
        <rFont val="Arial"/>
        <family val="2"/>
      </rPr>
      <t>متوسط ​​مدة الإقامة:</t>
    </r>
    <r>
      <rPr>
        <sz val="8"/>
        <rFont val="Arial"/>
        <family val="2"/>
      </rPr>
      <t xml:space="preserve"> متوسط يحسب بقسمة مجموع ليالي الإقامة على عدد النزلاء الذين أقاموا بنفس تصنيف المجموعة</t>
    </r>
  </si>
  <si>
    <r>
      <rPr>
        <b/>
        <sz val="8"/>
        <color theme="1"/>
        <rFont val="Arial"/>
        <family val="2"/>
      </rPr>
      <t xml:space="preserve">Average length od stay: </t>
    </r>
    <r>
      <rPr>
        <sz val="8"/>
        <color theme="1"/>
        <rFont val="Arial"/>
        <family val="2"/>
      </rPr>
      <t xml:space="preserve"> the division of guest nights over number of guests </t>
    </r>
  </si>
  <si>
    <r>
      <t>ليالي الإقامة:</t>
    </r>
    <r>
      <rPr>
        <sz val="8"/>
        <rFont val="Arial"/>
        <family val="2"/>
      </rPr>
      <t xml:space="preserve"> ليالي استخدام الخدمة الفندقية من قبل النزلاء</t>
    </r>
  </si>
  <si>
    <r>
      <rPr>
        <b/>
        <sz val="8"/>
        <color rgb="FF000000"/>
        <rFont val="Arial"/>
        <family val="2"/>
      </rPr>
      <t>Guest Nights:</t>
    </r>
    <r>
      <rPr>
        <sz val="8"/>
        <color rgb="FF000000"/>
        <rFont val="Arial"/>
        <family val="2"/>
      </rPr>
      <t xml:space="preserve">  Nights which hotels establishmnets were used or rented by guests</t>
    </r>
  </si>
  <si>
    <r>
      <rPr>
        <b/>
        <sz val="8"/>
        <color theme="1"/>
        <rFont val="Arial"/>
        <family val="2"/>
      </rPr>
      <t>النزلاء:</t>
    </r>
    <r>
      <rPr>
        <sz val="8"/>
        <color theme="1"/>
        <rFont val="Arial"/>
        <family val="2"/>
      </rPr>
      <t xml:space="preserve"> عدد الضيوف أو مستخدمي الخدمة الفندقية وتشمل البالغين والأطفال</t>
    </r>
  </si>
  <si>
    <r>
      <rPr>
        <b/>
        <sz val="8"/>
        <color theme="1"/>
        <rFont val="Arial"/>
        <family val="2"/>
      </rPr>
      <t>Guests:</t>
    </r>
    <r>
      <rPr>
        <sz val="8"/>
        <color theme="1"/>
        <rFont val="Arial"/>
        <family val="2"/>
      </rPr>
      <t xml:space="preserve"> Number of guests or hotels establishments visitors, which include adults and children</t>
    </r>
  </si>
  <si>
    <r>
      <t xml:space="preserve">تصنيفات الفنادق: </t>
    </r>
    <r>
      <rPr>
        <sz val="8"/>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8"/>
        <rFont val="Arial"/>
        <family val="2"/>
      </rPr>
      <t>.</t>
    </r>
  </si>
  <si>
    <r>
      <t>Hotel classifications</t>
    </r>
    <r>
      <rPr>
        <sz val="8"/>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</si>
  <si>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rPr>
        <b/>
        <sz val="8"/>
        <color theme="1"/>
        <rFont val="Arial"/>
        <family val="2"/>
      </rPr>
      <t>نوع المنشأة:</t>
    </r>
    <r>
      <rPr>
        <sz val="8"/>
        <color theme="1"/>
        <rFont val="Arial"/>
        <family val="2"/>
      </rPr>
      <t xml:space="preserve"> نوع المنشآة الفندقية (فندق أو شقق فندقية)</t>
    </r>
  </si>
  <si>
    <r>
      <t>Establihsment type:</t>
    </r>
    <r>
      <rPr>
        <sz val="8"/>
        <color theme="1"/>
        <rFont val="Arial"/>
        <family val="2"/>
      </rPr>
      <t xml:space="preserve"> Type of hotel establishment (hotel or hotel apartments)</t>
    </r>
  </si>
  <si>
    <t>يحتوي هذا الاصدار على بعض المصطلحات المتعلقة بإحصاءات المنشآت الفندقية؛ وتلعب هذه المصطلحات دوراً هاماً عند تحليل إحصاءات قطاع السياحة في إمارة أبوظبي. يتضمن الاصدار المصطلحات التالية:</t>
  </si>
  <si>
    <t xml:space="preserve">This publication contains certain terms related to hotel establishment statistics; these terms play an important role when analysing Tourism sector statistics for the Emirate of Abu Dhabi. The publication includes the following terms: </t>
  </si>
  <si>
    <t>المصطلحات</t>
  </si>
  <si>
    <t>GLOSSARY</t>
  </si>
  <si>
    <t>إحصاءات المنشآت الفندقية في إمارة أبوظبي</t>
  </si>
  <si>
    <t xml:space="preserve"> Hotel Establishments Statistics of Abu Dhabi Emirate</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</si>
  <si>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</si>
  <si>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t>
  </si>
  <si>
    <t>إخلاء المسؤولية وشروط الاستخدام</t>
  </si>
  <si>
    <t>DISCLAIMER AND TERMS OF USE</t>
  </si>
  <si>
    <t>https://www.scad.gov.ae/ar/w/inquiries-and-support-request</t>
  </si>
  <si>
    <t>للاستفسارات</t>
  </si>
  <si>
    <t>ENQUIRIES</t>
  </si>
  <si>
    <r>
      <rPr>
        <b/>
        <sz val="11"/>
        <color rgb="FFD6A360"/>
        <rFont val="Aptos Narrow"/>
        <family val="2"/>
      </rPr>
      <t xml:space="preserve">الجدول 2: </t>
    </r>
    <r>
      <rPr>
        <b/>
        <sz val="11"/>
        <color rgb="FF242424"/>
        <rFont val="Aptos Narrow"/>
        <family val="2"/>
      </rPr>
      <t>المؤشرات الرئيسية للمنشآت الفندقية حسب نوع المنشأة، مايو 2024</t>
    </r>
  </si>
  <si>
    <r>
      <rPr>
        <b/>
        <sz val="11"/>
        <color rgb="FFD6A360"/>
        <rFont val="Arial"/>
        <family val="2"/>
      </rPr>
      <t xml:space="preserve">Table 2: </t>
    </r>
    <r>
      <rPr>
        <b/>
        <sz val="11"/>
        <rFont val="Arial"/>
        <family val="2"/>
      </rPr>
      <t>Key indicators of hotel establishments by type, May 2024</t>
    </r>
  </si>
  <si>
    <r>
      <rPr>
        <b/>
        <sz val="10"/>
        <color rgb="FFD6A360"/>
        <rFont val="Arial"/>
        <family val="2"/>
      </rPr>
      <t>Table 4:</t>
    </r>
    <r>
      <rPr>
        <b/>
        <sz val="10"/>
        <rFont val="Arial"/>
        <family val="2"/>
      </rPr>
      <t xml:space="preserve"> Number of guests of hotel establishments by nationality, May 2024</t>
    </r>
  </si>
  <si>
    <r>
      <rPr>
        <b/>
        <sz val="11"/>
        <color rgb="FFD6A360"/>
        <rFont val="Arial"/>
        <family val="2"/>
      </rPr>
      <t>Table 5:</t>
    </r>
    <r>
      <rPr>
        <b/>
        <sz val="11"/>
        <rFont val="Arial"/>
        <family val="2"/>
      </rPr>
      <t xml:space="preserve"> Number of hotel guests by nationality and classification, May 2024</t>
    </r>
  </si>
  <si>
    <r>
      <rPr>
        <b/>
        <sz val="11"/>
        <color rgb="FFD6A360"/>
        <rFont val="Arial"/>
        <family val="2"/>
      </rPr>
      <t xml:space="preserve">Table 6: </t>
    </r>
    <r>
      <rPr>
        <b/>
        <sz val="11"/>
        <rFont val="Arial"/>
        <family val="2"/>
      </rPr>
      <t>Number of guest nights by nationality, May 2024</t>
    </r>
  </si>
  <si>
    <r>
      <rPr>
        <b/>
        <sz val="11"/>
        <color rgb="FFD6A360"/>
        <rFont val="Arial"/>
        <family val="2"/>
      </rPr>
      <t>Table 7:</t>
    </r>
    <r>
      <rPr>
        <b/>
        <sz val="11"/>
        <rFont val="Arial"/>
        <family val="2"/>
      </rPr>
      <t xml:space="preserve"> Number of guest nights by nationality and classification, May 2024</t>
    </r>
  </si>
  <si>
    <r>
      <rPr>
        <b/>
        <sz val="11"/>
        <color rgb="FFD6A360"/>
        <rFont val="Arial"/>
        <family val="2"/>
      </rPr>
      <t xml:space="preserve">الجدول 3 : </t>
    </r>
    <r>
      <rPr>
        <b/>
        <sz val="11"/>
        <color theme="1"/>
        <rFont val="Arial"/>
        <family val="2"/>
      </rPr>
      <t>المؤشرات الرئيسية للمنشآت الفندقية حسب الإقليم، مايو 2024</t>
    </r>
  </si>
  <si>
    <r>
      <rPr>
        <b/>
        <sz val="11"/>
        <color rgb="FFD6A360"/>
        <rFont val="Arial"/>
        <family val="2"/>
      </rPr>
      <t xml:space="preserve">الجدول 4: </t>
    </r>
    <r>
      <rPr>
        <b/>
        <sz val="11"/>
        <rFont val="Arial"/>
        <family val="2"/>
      </rPr>
      <t xml:space="preserve">عدد نزلاء المنشآت الفندقية حسب مناطق العالم، مايو 2024 </t>
    </r>
  </si>
  <si>
    <r>
      <rPr>
        <b/>
        <sz val="11"/>
        <color rgb="FFD6A360"/>
        <rFont val="Arial"/>
        <family val="2"/>
      </rPr>
      <t xml:space="preserve">الجدول 6: </t>
    </r>
    <r>
      <rPr>
        <b/>
        <sz val="11"/>
        <rFont val="Arial"/>
        <family val="2"/>
      </rPr>
      <t>عدد ليالي نزلاء المنشآت الفندقية حسب الجنسية، مايو 2024</t>
    </r>
  </si>
  <si>
    <r>
      <rPr>
        <b/>
        <sz val="11"/>
        <color rgb="FFD6A360"/>
        <rFont val="Arial"/>
        <family val="2"/>
      </rPr>
      <t xml:space="preserve">الجدول 7: </t>
    </r>
    <r>
      <rPr>
        <b/>
        <sz val="11"/>
        <rFont val="Arial"/>
        <family val="2"/>
      </rPr>
      <t>عدد ليالي نزلاء حسب الجنسية والتصنيف، مايو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</si>
</sst>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0_-;_-* #,##0.00\-;_-* &quot;-&quot;??_-;_-@_-"/>
    <numFmt numFmtId="166" formatCode="mmm\-yyyy"/>
    <numFmt numFmtId="167" formatCode="_-* #,##0_-;_-* #,##0\-;_-* &quot;-&quot;??_-;_-@_-"/>
    <numFmt numFmtId="168" formatCode="0_);\(0\)"/>
    <numFmt numFmtId="169" formatCode="mmm\ yyyy"/>
    <numFmt numFmtId="170" formatCode="_-* #,##0.0_-;_-* #,##0.0\-;_-* &quot;-&quot;??_-;_-@_-"/>
    <numFmt numFmtId="171" formatCode="_-* #,##0_-;\-* #,##0_-;_-* &quot;-&quot;??_-;_-@_-"/>
    <numFmt numFmtId="172" formatCode="_(* #,##0_);_(* \(#,##0\);_(* &quot;-&quot;??_);_(@_)"/>
    <numFmt numFmtId="173" formatCode="0.0"/>
  </numFmts>
  <fonts count="3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b/>
      <sz val="14"/>
      <name val="Calibri"/>
      <family val="2"/>
      <scheme val="minor"/>
    </font>
    <font>
      <sz val="11"/>
      <name val="Calibri"/>
      <family val="2"/>
      <scheme val="minor"/>
    </font>
    <font>
      <b/>
      <sz val="11"/>
      <color rgb="FFA2AC72"/>
      <name val="Arial"/>
      <family val="2"/>
    </font>
    <font>
      <b/>
      <sz val="11"/>
      <color rgb="FFFF0000"/>
      <name val="Tahoma"/>
      <family val="2"/>
    </font>
    <font>
      <sz val="8"/>
      <color rgb="FF595959"/>
      <name val="Tahoma"/>
      <family val="2"/>
    </font>
    <font>
      <sz val="9"/>
      <color rgb="FF595959"/>
      <name val="Tahoma"/>
      <family val="2"/>
    </font>
    <font>
      <b/>
      <sz val="12"/>
      <color theme="0"/>
      <name val="Arial"/>
      <family val="2"/>
    </font>
    <font>
      <b/>
      <sz val="10"/>
      <color theme="0"/>
      <name val="Tahoma"/>
      <family val="2"/>
    </font>
    <font>
      <sz val="8"/>
      <color rgb="FFFF0000"/>
      <name val="Arial"/>
      <family val="2"/>
    </font>
    <font>
      <b/>
      <sz val="10"/>
      <name val="Arial"/>
      <family val="2"/>
    </font>
    <font>
      <b/>
      <sz val="9"/>
      <name val="Arial"/>
      <family val="2"/>
    </font>
    <font>
      <b/>
      <sz val="11"/>
      <color theme="1"/>
      <name val="Arial"/>
      <family val="2"/>
    </font>
    <font>
      <b/>
      <sz val="11"/>
      <color rgb="FF242424"/>
      <name val="Aptos Narrow"/>
      <family val="2"/>
    </font>
    <font>
      <b/>
      <sz val="11"/>
      <color theme="0"/>
      <name val="Arial"/>
      <family val="2"/>
    </font>
    <font>
      <sz val="9"/>
      <color theme="1"/>
      <name val="Arial"/>
      <family val="2"/>
    </font>
    <font>
      <b/>
      <sz val="12"/>
      <name val="Arial"/>
      <family val="2"/>
    </font>
    <font>
      <b/>
      <sz val="11"/>
      <color rgb="FFD6A360"/>
      <name val="Arial"/>
      <family val="2"/>
    </font>
    <font>
      <b/>
      <sz val="11"/>
      <color rgb="FFD6A360"/>
      <name val="Aptos Narrow"/>
      <family val="2"/>
    </font>
    <font>
      <b/>
      <sz val="10"/>
      <color rgb="FFD6A360"/>
      <name val="Arial"/>
      <family val="2"/>
    </font>
    <font>
      <b/>
      <sz val="8"/>
      <color rgb="FF595959"/>
      <name val="Arial"/>
      <family val="2"/>
    </font>
    <font>
      <sz val="8"/>
      <color rgb="FF595959"/>
      <name val="Arial"/>
      <family val="2"/>
    </font>
    <font>
      <b/>
      <sz val="12"/>
      <color rgb="FFD6A360"/>
      <name val="Arial"/>
      <family val="2"/>
    </font>
    <font>
      <sz val="8"/>
      <color theme="1" tint="-0.499984740745262"/>
      <name val="Arial"/>
      <family val="2"/>
    </font>
    <font>
      <sz val="8"/>
      <color rgb="FF000000"/>
      <name val="Arial"/>
      <family val="2"/>
    </font>
    <font>
      <b/>
      <sz val="8"/>
      <color rgb="FF000000"/>
      <name val="Arial"/>
      <family val="2"/>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3"/>
        <bgColor indexed="64"/>
      </patternFill>
    </fill>
  </fills>
  <borders count="2">
    <border>
      <left/>
      <right/>
      <top/>
      <bottom/>
      <diagonal/>
    </border>
    <border>
      <left/>
      <right/>
      <top/>
      <bottom style="thin">
        <color indexed="64"/>
      </bottom>
      <diagonal/>
    </border>
  </borders>
  <cellStyleXfs count="1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alignment horizontal="right" vertical="center" readingOrder="2"/>
    </xf>
    <xf numFmtId="49" fontId="20" fillId="5" borderId="0">
      <alignment horizontal="right" vertical="center" wrapText="1" readingOrder="2"/>
    </xf>
    <xf numFmtId="9" fontId="1" fillId="0" borderId="0" applyFont="0" applyFill="0" applyBorder="0" applyAlignment="0" applyProtection="0"/>
    <xf numFmtId="9" fontId="1" fillId="0" borderId="0" applyFont="0" applyFill="0" applyBorder="0" applyAlignment="0" applyProtection="0"/>
    <xf numFmtId="0" fontId="1" fillId="0" borderId="0"/>
    <xf numFmtId="0" fontId="38" fillId="0" borderId="0">
      <alignment vertical="center"/>
    </xf>
    <xf numFmtId="0" fontId="3" fillId="0" borderId="0" applyNumberFormat="0" applyFill="0" applyBorder="0" applyAlignment="0" applyProtection="0"/>
  </cellStyleXfs>
  <cellXfs count="131">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12"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6" fillId="0" borderId="0" xfId="0" applyFont="1" applyAlignment="1">
      <alignment horizontal="right" wrapText="1"/>
    </xf>
    <xf numFmtId="0" fontId="12" fillId="0" borderId="0" xfId="3" applyFont="1" applyAlignment="1">
      <alignment horizontal="left"/>
    </xf>
    <xf numFmtId="0" fontId="11" fillId="0" borderId="0" xfId="0" applyFont="1"/>
    <xf numFmtId="165" fontId="9" fillId="2" borderId="0" xfId="1" applyNumberFormat="1" applyFont="1" applyFill="1" applyBorder="1" applyAlignment="1">
      <alignment horizontal="left" vertical="center" indent="3" readingOrder="1"/>
    </xf>
    <xf numFmtId="165" fontId="9" fillId="3" borderId="0" xfId="1" applyNumberFormat="1" applyFont="1" applyFill="1" applyBorder="1" applyAlignment="1">
      <alignment horizontal="left" vertical="center" indent="1" readingOrder="1"/>
    </xf>
    <xf numFmtId="167" fontId="4" fillId="0" borderId="0" xfId="0" applyNumberFormat="1" applyFont="1"/>
    <xf numFmtId="165" fontId="9" fillId="0"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0" fontId="11" fillId="2" borderId="0" xfId="0" applyFont="1" applyFill="1" applyAlignment="1">
      <alignment horizontal="right"/>
    </xf>
    <xf numFmtId="49" fontId="15" fillId="0" borderId="0" xfId="2" applyFont="1" applyAlignment="1">
      <alignment vertical="center"/>
    </xf>
    <xf numFmtId="165" fontId="10" fillId="4" borderId="0" xfId="1" applyNumberFormat="1" applyFont="1" applyFill="1" applyBorder="1" applyAlignment="1">
      <alignment vertical="center"/>
    </xf>
    <xf numFmtId="1" fontId="9" fillId="0" borderId="0" xfId="1" applyNumberFormat="1" applyFont="1" applyFill="1" applyBorder="1" applyAlignment="1">
      <alignment horizontal="left" vertical="center" indent="2" readingOrder="1"/>
    </xf>
    <xf numFmtId="1" fontId="9" fillId="3" borderId="0" xfId="1" applyNumberFormat="1" applyFont="1" applyFill="1" applyBorder="1" applyAlignment="1">
      <alignment horizontal="left" vertical="center" indent="2" readingOrder="1"/>
    </xf>
    <xf numFmtId="165" fontId="9" fillId="3" borderId="0" xfId="1" applyNumberFormat="1" applyFont="1" applyFill="1" applyBorder="1" applyAlignment="1">
      <alignment horizontal="right" vertical="center" indent="2" readingOrder="1"/>
    </xf>
    <xf numFmtId="0" fontId="9" fillId="2" borderId="0" xfId="0" applyFont="1" applyFill="1" applyAlignment="1">
      <alignment vertical="center" readingOrder="2"/>
    </xf>
    <xf numFmtId="0" fontId="11" fillId="0" borderId="0" xfId="0" applyFont="1" applyAlignment="1">
      <alignment horizontal="left"/>
    </xf>
    <xf numFmtId="0" fontId="11" fillId="2" borderId="0" xfId="0" applyFont="1" applyFill="1"/>
    <xf numFmtId="165" fontId="8" fillId="0"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indent="2" readingOrder="1"/>
    </xf>
    <xf numFmtId="49" fontId="17" fillId="0" borderId="0" xfId="2" applyFont="1" applyAlignment="1">
      <alignment horizontal="left" vertical="center"/>
    </xf>
    <xf numFmtId="0" fontId="18" fillId="0" borderId="0" xfId="11" applyAlignment="1">
      <alignment horizontal="right" vertical="center"/>
    </xf>
    <xf numFmtId="0" fontId="8" fillId="4" borderId="0" xfId="0" applyFont="1" applyFill="1" applyAlignment="1">
      <alignment vertical="center"/>
    </xf>
    <xf numFmtId="0" fontId="21" fillId="0" borderId="0" xfId="0" applyFont="1" applyAlignment="1">
      <alignment horizontal="right"/>
    </xf>
    <xf numFmtId="165" fontId="9" fillId="3" borderId="0" xfId="1" applyNumberFormat="1" applyFont="1" applyFill="1" applyBorder="1" applyAlignment="1">
      <alignment horizontal="right" vertical="center" indent="1" readingOrder="2"/>
    </xf>
    <xf numFmtId="49" fontId="10" fillId="4" borderId="0" xfId="1" applyNumberFormat="1" applyFont="1" applyFill="1" applyBorder="1" applyAlignment="1">
      <alignment horizontal="right" vertical="center"/>
    </xf>
    <xf numFmtId="168"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37" fontId="4" fillId="0" borderId="0" xfId="0" applyNumberFormat="1" applyFont="1"/>
    <xf numFmtId="1" fontId="10" fillId="4" borderId="0" xfId="1" applyNumberFormat="1" applyFont="1" applyFill="1" applyBorder="1" applyAlignment="1">
      <alignment horizontal="right" vertical="center"/>
    </xf>
    <xf numFmtId="169" fontId="10" fillId="4"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 fontId="10" fillId="4" borderId="0" xfId="1" applyNumberFormat="1" applyFont="1" applyFill="1" applyBorder="1" applyAlignment="1">
      <alignment vertical="center"/>
    </xf>
    <xf numFmtId="43" fontId="9" fillId="2" borderId="0" xfId="0" applyNumberFormat="1" applyFont="1" applyFill="1" applyAlignment="1">
      <alignment vertical="center" readingOrder="2"/>
    </xf>
    <xf numFmtId="171" fontId="9" fillId="3" borderId="0" xfId="1" applyNumberFormat="1" applyFont="1" applyFill="1" applyBorder="1" applyAlignment="1">
      <alignment horizontal="center" vertical="center" readingOrder="1"/>
    </xf>
    <xf numFmtId="171" fontId="9" fillId="0" borderId="0" xfId="1" applyNumberFormat="1" applyFont="1" applyFill="1" applyBorder="1" applyAlignment="1">
      <alignment horizontal="center" vertical="center" readingOrder="1"/>
    </xf>
    <xf numFmtId="1" fontId="10" fillId="4" borderId="0" xfId="1" applyNumberFormat="1" applyFont="1" applyFill="1" applyBorder="1" applyAlignment="1">
      <alignment horizontal="right" vertical="center" readingOrder="1"/>
    </xf>
    <xf numFmtId="49" fontId="22" fillId="0" borderId="0" xfId="2" applyFont="1" applyAlignment="1">
      <alignment vertical="center" readingOrder="1"/>
    </xf>
    <xf numFmtId="165" fontId="4" fillId="0" borderId="0" xfId="0" applyNumberFormat="1" applyFont="1"/>
    <xf numFmtId="167" fontId="6" fillId="0" borderId="0" xfId="0" applyNumberFormat="1" applyFont="1" applyAlignment="1">
      <alignment horizontal="right"/>
    </xf>
    <xf numFmtId="171" fontId="4" fillId="0" borderId="0" xfId="0" applyNumberFormat="1" applyFont="1"/>
    <xf numFmtId="172" fontId="0" fillId="0" borderId="0" xfId="1" applyNumberFormat="1" applyFont="1"/>
    <xf numFmtId="172" fontId="9" fillId="2" borderId="0" xfId="0" applyNumberFormat="1" applyFont="1" applyFill="1" applyAlignment="1">
      <alignment vertical="center" readingOrder="1"/>
    </xf>
    <xf numFmtId="172" fontId="0" fillId="0" borderId="0" xfId="0" applyNumberFormat="1"/>
    <xf numFmtId="172" fontId="4" fillId="0" borderId="0" xfId="0" applyNumberFormat="1" applyFont="1"/>
    <xf numFmtId="171" fontId="9" fillId="3"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readingOrder="2"/>
    </xf>
    <xf numFmtId="171" fontId="23" fillId="0" borderId="0" xfId="1" applyNumberFormat="1" applyFont="1" applyFill="1" applyBorder="1" applyAlignment="1">
      <alignment horizontal="right" vertical="center" readingOrder="1"/>
    </xf>
    <xf numFmtId="167" fontId="23" fillId="0" borderId="0" xfId="1" applyNumberFormat="1" applyFont="1" applyFill="1" applyBorder="1" applyAlignment="1">
      <alignment horizontal="right" vertical="center" readingOrder="1"/>
    </xf>
    <xf numFmtId="167" fontId="23" fillId="0" borderId="0" xfId="1" applyNumberFormat="1" applyFont="1" applyFill="1" applyBorder="1" applyAlignment="1">
      <alignment horizontal="center" vertical="center" readingOrder="1"/>
    </xf>
    <xf numFmtId="49" fontId="24" fillId="0" borderId="0" xfId="2" applyFont="1" applyAlignment="1">
      <alignment vertical="center"/>
    </xf>
    <xf numFmtId="167" fontId="9" fillId="0" borderId="0" xfId="1" applyNumberFormat="1" applyFont="1" applyFill="1" applyBorder="1" applyAlignment="1">
      <alignment readingOrder="1"/>
    </xf>
    <xf numFmtId="167" fontId="9" fillId="3" borderId="0" xfId="1" applyNumberFormat="1" applyFont="1" applyFill="1" applyBorder="1" applyAlignment="1">
      <alignment readingOrder="1"/>
    </xf>
    <xf numFmtId="170" fontId="9" fillId="0" borderId="0" xfId="1" applyNumberFormat="1" applyFont="1" applyFill="1" applyBorder="1" applyAlignment="1">
      <alignment readingOrder="1"/>
    </xf>
    <xf numFmtId="9" fontId="9" fillId="3" borderId="0" xfId="13" applyFont="1" applyFill="1" applyBorder="1" applyAlignment="1">
      <alignment readingOrder="1"/>
    </xf>
    <xf numFmtId="0" fontId="25" fillId="0" borderId="0" xfId="0" applyFont="1"/>
    <xf numFmtId="0" fontId="26" fillId="4" borderId="0" xfId="0" applyFont="1" applyFill="1" applyAlignment="1">
      <alignment horizontal="left" vertical="top" wrapText="1" indent="1"/>
    </xf>
    <xf numFmtId="0" fontId="27" fillId="0" borderId="0" xfId="0" applyFont="1"/>
    <xf numFmtId="49" fontId="7" fillId="0" borderId="0" xfId="2" applyFont="1" applyAlignment="1">
      <alignment vertical="center"/>
    </xf>
    <xf numFmtId="49" fontId="28" fillId="0" borderId="0" xfId="2" applyFont="1" applyAlignment="1">
      <alignment vertical="top" readingOrder="1"/>
    </xf>
    <xf numFmtId="0" fontId="6" fillId="0" borderId="0" xfId="0" applyFont="1" applyAlignment="1">
      <alignment horizontal="center" wrapText="1"/>
    </xf>
    <xf numFmtId="0" fontId="12" fillId="0" borderId="0" xfId="3" applyFont="1" applyAlignment="1">
      <alignment horizontal="center"/>
    </xf>
    <xf numFmtId="167" fontId="9" fillId="0" borderId="0" xfId="1" applyNumberFormat="1" applyFont="1" applyFill="1" applyBorder="1" applyAlignment="1">
      <alignment horizontal="right" readingOrder="1"/>
    </xf>
    <xf numFmtId="167" fontId="9" fillId="3" borderId="0" xfId="1" applyNumberFormat="1" applyFont="1" applyFill="1" applyBorder="1" applyAlignment="1">
      <alignment horizontal="right" readingOrder="1"/>
    </xf>
    <xf numFmtId="170" fontId="9" fillId="0" borderId="0" xfId="1" applyNumberFormat="1" applyFont="1" applyFill="1" applyBorder="1" applyAlignment="1">
      <alignment horizontal="right" readingOrder="1"/>
    </xf>
    <xf numFmtId="9" fontId="9" fillId="3" borderId="0" xfId="13" applyFont="1" applyFill="1" applyBorder="1" applyAlignment="1">
      <alignment horizontal="right" readingOrder="1"/>
    </xf>
    <xf numFmtId="168" fontId="10" fillId="4" borderId="0" xfId="1" applyNumberFormat="1" applyFont="1" applyFill="1" applyBorder="1" applyAlignment="1">
      <alignment vertical="center"/>
    </xf>
    <xf numFmtId="49" fontId="32" fillId="0" borderId="0" xfId="2" applyFont="1" applyAlignment="1">
      <alignment horizontal="left" vertical="center"/>
    </xf>
    <xf numFmtId="0" fontId="32" fillId="0" borderId="0" xfId="11" applyFont="1" applyAlignment="1">
      <alignment horizontal="right" vertical="center"/>
    </xf>
    <xf numFmtId="49" fontId="9" fillId="0" borderId="0" xfId="2" applyFont="1" applyAlignment="1">
      <alignment vertical="center" readingOrder="1"/>
    </xf>
    <xf numFmtId="49" fontId="33" fillId="0" borderId="0" xfId="2" applyFont="1" applyAlignment="1">
      <alignment horizontal="right" vertical="center"/>
    </xf>
    <xf numFmtId="173" fontId="8" fillId="0" borderId="0" xfId="1" applyNumberFormat="1" applyFont="1" applyFill="1" applyBorder="1" applyAlignment="1">
      <alignment horizontal="right" vertical="center" readingOrder="1"/>
    </xf>
    <xf numFmtId="173" fontId="9" fillId="3" borderId="0" xfId="1" applyNumberFormat="1" applyFont="1" applyFill="1" applyBorder="1" applyAlignment="1">
      <alignment horizontal="right" vertical="center" readingOrder="1"/>
    </xf>
    <xf numFmtId="173" fontId="9" fillId="0" borderId="0" xfId="1" applyNumberFormat="1" applyFont="1" applyFill="1" applyBorder="1" applyAlignment="1">
      <alignment horizontal="right" vertical="center" readingOrder="1"/>
    </xf>
    <xf numFmtId="171" fontId="8" fillId="0" borderId="0" xfId="1" applyNumberFormat="1" applyFont="1" applyFill="1" applyBorder="1" applyAlignment="1">
      <alignment horizontal="right" vertical="center" readingOrder="1"/>
    </xf>
    <xf numFmtId="171" fontId="9" fillId="3" borderId="0" xfId="1" applyNumberFormat="1" applyFont="1" applyFill="1" applyBorder="1" applyAlignment="1">
      <alignment horizontal="right" vertical="center" readingOrder="1"/>
    </xf>
    <xf numFmtId="171" fontId="9" fillId="0" borderId="0" xfId="1" applyNumberFormat="1" applyFont="1" applyFill="1" applyBorder="1" applyAlignment="1">
      <alignment horizontal="right" vertical="center" readingOrder="1"/>
    </xf>
    <xf numFmtId="170" fontId="35" fillId="0" borderId="0" xfId="1" applyNumberFormat="1" applyFont="1" applyFill="1" applyBorder="1" applyAlignment="1">
      <alignment horizontal="center" vertical="center"/>
    </xf>
    <xf numFmtId="170" fontId="9" fillId="0" borderId="0" xfId="1" applyNumberFormat="1" applyFont="1" applyFill="1" applyBorder="1" applyAlignment="1">
      <alignment horizontal="center" vertical="center"/>
    </xf>
    <xf numFmtId="0" fontId="4" fillId="0" borderId="0" xfId="0" applyFont="1" applyAlignment="1">
      <alignment horizontal="left" vertical="top"/>
    </xf>
    <xf numFmtId="0" fontId="12" fillId="0" borderId="0" xfId="3" applyFont="1" applyFill="1" applyAlignment="1">
      <alignment vertical="top"/>
    </xf>
    <xf numFmtId="0" fontId="8" fillId="0" borderId="0" xfId="0" applyFont="1" applyAlignment="1">
      <alignment vertical="center" wrapText="1" readingOrder="1"/>
    </xf>
    <xf numFmtId="0" fontId="4" fillId="0" borderId="0" xfId="0" applyFont="1" applyAlignment="1">
      <alignment horizontal="left" vertical="top" wrapText="1"/>
    </xf>
    <xf numFmtId="0" fontId="8" fillId="0" borderId="0" xfId="0" applyFont="1" applyAlignment="1">
      <alignment vertical="center" wrapText="1" readingOrder="2"/>
    </xf>
    <xf numFmtId="0" fontId="9" fillId="0" borderId="0" xfId="0" applyFont="1" applyAlignment="1">
      <alignment horizontal="right" vertical="top" wrapText="1" readingOrder="2"/>
    </xf>
    <xf numFmtId="0" fontId="8" fillId="0" borderId="0" xfId="0" applyFont="1" applyAlignment="1">
      <alignment horizontal="right" vertical="top" wrapText="1" readingOrder="2"/>
    </xf>
    <xf numFmtId="0" fontId="36"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xf>
    <xf numFmtId="0" fontId="6" fillId="0" borderId="0" xfId="0" applyFont="1"/>
    <xf numFmtId="0" fontId="19" fillId="4" borderId="0" xfId="0" applyFont="1" applyFill="1" applyAlignment="1">
      <alignment vertical="center" wrapText="1"/>
    </xf>
    <xf numFmtId="0" fontId="26" fillId="4" borderId="0" xfId="0" applyFont="1" applyFill="1" applyAlignment="1">
      <alignment horizontal="left" vertical="center" wrapText="1" indent="1"/>
    </xf>
    <xf numFmtId="0" fontId="4" fillId="0" borderId="0" xfId="15" applyFont="1" applyAlignment="1">
      <alignment horizontal="left"/>
    </xf>
    <xf numFmtId="0" fontId="4" fillId="0" borderId="0" xfId="15" applyFont="1"/>
    <xf numFmtId="0" fontId="4" fillId="0" borderId="0" xfId="16" applyFont="1" applyAlignment="1">
      <alignment horizontal="right" vertical="center" wrapText="1"/>
    </xf>
    <xf numFmtId="0" fontId="4" fillId="0" borderId="0" xfId="15" applyFont="1" applyAlignment="1">
      <alignment horizontal="left" vertical="center" wrapText="1"/>
    </xf>
    <xf numFmtId="0" fontId="6" fillId="0" borderId="0" xfId="16" applyFont="1" applyAlignment="1">
      <alignment horizontal="right"/>
    </xf>
    <xf numFmtId="0" fontId="6" fillId="0" borderId="0" xfId="15" applyFont="1" applyAlignment="1">
      <alignment horizontal="left"/>
    </xf>
    <xf numFmtId="0" fontId="4" fillId="0" borderId="0" xfId="16" applyFont="1" applyAlignment="1"/>
    <xf numFmtId="0" fontId="12" fillId="0" borderId="0" xfId="17" applyFont="1" applyFill="1" applyBorder="1" applyAlignment="1">
      <alignment horizontal="right" readingOrder="2"/>
    </xf>
    <xf numFmtId="0" fontId="12" fillId="0" borderId="0" xfId="17" applyFont="1" applyFill="1" applyBorder="1" applyAlignment="1">
      <alignment horizontal="left"/>
    </xf>
    <xf numFmtId="0" fontId="4" fillId="0" borderId="1" xfId="15" applyFont="1" applyBorder="1" applyAlignment="1">
      <alignment horizontal="left"/>
    </xf>
    <xf numFmtId="0" fontId="4" fillId="0" borderId="1" xfId="15" applyFont="1" applyBorder="1"/>
    <xf numFmtId="49" fontId="7" fillId="0" borderId="0" xfId="2" applyFont="1" applyAlignment="1">
      <alignment vertical="top" wrapText="1" readingOrder="1"/>
    </xf>
    <xf numFmtId="49" fontId="7" fillId="0" borderId="0" xfId="2" applyFont="1" applyAlignment="1">
      <alignment vertical="top" readingOrder="1"/>
    </xf>
    <xf numFmtId="0" fontId="19" fillId="4" borderId="0" xfId="0" applyFont="1" applyFill="1" applyAlignment="1">
      <alignment horizontal="right" vertical="top" wrapText="1"/>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right" vertical="center" readingOrder="1"/>
    </xf>
    <xf numFmtId="165" fontId="10" fillId="4" borderId="0" xfId="1" applyNumberFormat="1" applyFont="1" applyFill="1" applyBorder="1" applyAlignment="1">
      <alignment horizontal="left" vertical="center" readingOrder="1"/>
    </xf>
    <xf numFmtId="49" fontId="16" fillId="0" borderId="0" xfId="2" applyFont="1" applyAlignment="1">
      <alignment horizontal="right" vertical="center"/>
    </xf>
    <xf numFmtId="0" fontId="26" fillId="4" borderId="0" xfId="0" applyFont="1" applyFill="1" applyAlignment="1">
      <alignment horizontal="left" vertical="center" wrapText="1"/>
    </xf>
    <xf numFmtId="0" fontId="19" fillId="4" borderId="0" xfId="0" applyFont="1" applyFill="1" applyAlignment="1">
      <alignment horizontal="right" vertical="center" wrapText="1"/>
    </xf>
  </cellXfs>
  <cellStyles count="18">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Hyperlink" xfId="3" builtinId="8"/>
    <cellStyle name="Hyperlink 2" xfId="17" xr:uid="{CD27C900-71DD-417B-ADA0-D5C770BD84CC}"/>
    <cellStyle name="Normal" xfId="0" builtinId="0"/>
    <cellStyle name="Normal 2" xfId="4" xr:uid="{0DEB374E-6047-4C28-B820-C44387829700}"/>
    <cellStyle name="Normal 2 2 4" xfId="15" xr:uid="{4AED7BC1-422C-41BB-9118-61C1FE07ED9B}"/>
    <cellStyle name="Normal 3" xfId="6" xr:uid="{832C68F4-1702-406A-8956-8E035DB97DF8}"/>
    <cellStyle name="Normal 5" xfId="16" xr:uid="{BC06DEC0-F6E2-430F-BF76-1ED41225CAA4}"/>
    <cellStyle name="Percent" xfId="13" builtinId="5"/>
    <cellStyle name="Percent 4" xfId="14" xr:uid="{4F4AB269-F07F-4C44-A30C-0A2DFEA73BBA}"/>
    <cellStyle name="Row_Header" xfId="12" xr:uid="{430A82F3-65BF-4D3C-835D-23F995FF4788}"/>
    <cellStyle name="SubTitle" xfId="11" xr:uid="{03A1D12E-7E06-43FD-8AE8-05510AE8D23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A2AC72"/>
      <color rgb="FF485865"/>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97155</xdr:rowOff>
    </xdr:from>
    <xdr:to>
      <xdr:col>10</xdr:col>
      <xdr:colOff>358953</xdr:colOff>
      <xdr:row>4</xdr:row>
      <xdr:rowOff>19050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l="12833" t="20353" r="12120" b="25381"/>
        <a:stretch/>
      </xdr:blipFill>
      <xdr:spPr>
        <a:xfrm>
          <a:off x="12820650" y="97155"/>
          <a:ext cx="1968678" cy="807720"/>
        </a:xfrm>
        <a:prstGeom prst="rect">
          <a:avLst/>
        </a:prstGeom>
      </xdr:spPr>
    </xdr:pic>
    <xdr:clientData/>
  </xdr:twoCellAnchor>
  <xdr:twoCellAnchor editAs="oneCell">
    <xdr:from>
      <xdr:col>0</xdr:col>
      <xdr:colOff>285750</xdr:colOff>
      <xdr:row>0</xdr:row>
      <xdr:rowOff>123825</xdr:rowOff>
    </xdr:from>
    <xdr:to>
      <xdr:col>2</xdr:col>
      <xdr:colOff>609600</xdr:colOff>
      <xdr:row>4</xdr:row>
      <xdr:rowOff>1745</xdr:rowOff>
    </xdr:to>
    <xdr:pic>
      <xdr:nvPicPr>
        <xdr:cNvPr id="3" name="Graphic 2">
          <a:extLst>
            <a:ext uri="{FF2B5EF4-FFF2-40B4-BE49-F238E27FC236}">
              <a16:creationId xmlns:a16="http://schemas.microsoft.com/office/drawing/2014/main" id="{3A3DB67A-5E12-4FFD-83C0-7B086752B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3825"/>
          <a:ext cx="1828800" cy="760570"/>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W89"/>
  <sheetViews>
    <sheetView showGridLines="0" tabSelected="1" zoomScale="85" zoomScaleNormal="85" workbookViewId="0">
      <selection activeCell="D3" sqref="D3"/>
    </sheetView>
  </sheetViews>
  <sheetFormatPr defaultColWidth="7.7109375" defaultRowHeight="11.25" x14ac:dyDescent="0.2"/>
  <cols>
    <col min="1" max="3" width="11.28515625" style="3" customWidth="1"/>
    <col min="4" max="4" width="71" style="3" customWidth="1"/>
    <col min="5" max="5" width="9.7109375" style="3" customWidth="1"/>
    <col min="6" max="6" width="21.28515625" style="3" customWidth="1"/>
    <col min="7" max="7" width="33.42578125" style="3" customWidth="1"/>
    <col min="8" max="8" width="8.5703125" style="3" customWidth="1"/>
    <col min="9" max="9" width="9.7109375" style="3" customWidth="1"/>
    <col min="10" max="16384" width="7.7109375" style="3"/>
  </cols>
  <sheetData>
    <row r="1" spans="1:673" x14ac:dyDescent="0.2">
      <c r="A1" s="4"/>
      <c r="B1" s="4"/>
      <c r="C1" s="4"/>
    </row>
    <row r="2" spans="1:673" x14ac:dyDescent="0.2">
      <c r="A2" s="4"/>
      <c r="B2" s="4"/>
      <c r="C2" s="4"/>
      <c r="D2" s="38"/>
      <c r="E2" s="38"/>
      <c r="F2" s="38"/>
      <c r="G2" s="38"/>
    </row>
    <row r="3" spans="1:673" ht="36" customHeight="1" x14ac:dyDescent="0.2">
      <c r="A3" s="4"/>
      <c r="B3" s="4"/>
      <c r="C3" s="4"/>
      <c r="D3" s="74" t="s">
        <v>81</v>
      </c>
      <c r="E3" s="38"/>
      <c r="F3" s="124" t="s">
        <v>80</v>
      </c>
      <c r="G3" s="124"/>
    </row>
    <row r="4" spans="1:673" x14ac:dyDescent="0.2">
      <c r="A4" s="4"/>
      <c r="B4" s="4"/>
      <c r="C4" s="4"/>
      <c r="D4" s="38"/>
      <c r="E4" s="38"/>
      <c r="F4" s="38"/>
      <c r="G4" s="38"/>
    </row>
    <row r="5" spans="1:673" x14ac:dyDescent="0.2">
      <c r="A5" s="4"/>
      <c r="B5" s="4"/>
      <c r="C5" s="4"/>
      <c r="D5" s="10"/>
      <c r="E5" s="10"/>
      <c r="F5" s="10"/>
    </row>
    <row r="6" spans="1:673" x14ac:dyDescent="0.2">
      <c r="A6" s="4"/>
      <c r="B6" s="4"/>
      <c r="C6" s="4"/>
      <c r="E6" s="11"/>
    </row>
    <row r="7" spans="1:673" x14ac:dyDescent="0.2">
      <c r="A7" s="4"/>
      <c r="B7" s="4"/>
      <c r="C7" s="4"/>
      <c r="E7" s="11"/>
    </row>
    <row r="8" spans="1:673" s="12"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row>
    <row r="9" spans="1:673" x14ac:dyDescent="0.2">
      <c r="D9" s="13" t="s">
        <v>0</v>
      </c>
      <c r="E9" s="78" t="s">
        <v>1</v>
      </c>
      <c r="G9" s="15" t="s">
        <v>59</v>
      </c>
    </row>
    <row r="10" spans="1:673" x14ac:dyDescent="0.2">
      <c r="A10" s="14"/>
      <c r="B10" s="14"/>
      <c r="C10" s="14"/>
      <c r="E10" s="78"/>
    </row>
    <row r="11" spans="1:673" ht="12" x14ac:dyDescent="0.2">
      <c r="A11" s="14"/>
      <c r="B11" s="14"/>
      <c r="C11" s="14"/>
      <c r="D11" s="4" t="s">
        <v>93</v>
      </c>
      <c r="E11" s="79" t="s">
        <v>2</v>
      </c>
      <c r="G11" s="75" t="s">
        <v>84</v>
      </c>
    </row>
    <row r="12" spans="1:673" ht="12" x14ac:dyDescent="0.2">
      <c r="D12" s="4" t="s">
        <v>94</v>
      </c>
      <c r="E12" s="79" t="s">
        <v>3</v>
      </c>
      <c r="G12" s="75" t="s">
        <v>85</v>
      </c>
    </row>
    <row r="13" spans="1:673" ht="12" x14ac:dyDescent="0.2">
      <c r="D13" s="4" t="s">
        <v>77</v>
      </c>
      <c r="E13" s="79" t="s">
        <v>4</v>
      </c>
      <c r="G13" s="75" t="s">
        <v>86</v>
      </c>
    </row>
    <row r="14" spans="1:673" x14ac:dyDescent="0.2">
      <c r="D14" s="3" t="s">
        <v>95</v>
      </c>
      <c r="E14" s="79" t="s">
        <v>5</v>
      </c>
      <c r="G14" s="4" t="s">
        <v>87</v>
      </c>
    </row>
    <row r="15" spans="1:673" x14ac:dyDescent="0.2">
      <c r="D15" s="3" t="s">
        <v>96</v>
      </c>
      <c r="E15" s="79" t="s">
        <v>6</v>
      </c>
      <c r="G15" s="4" t="s">
        <v>88</v>
      </c>
    </row>
    <row r="16" spans="1:673" x14ac:dyDescent="0.2">
      <c r="D16" s="3" t="s">
        <v>97</v>
      </c>
      <c r="E16" s="79" t="s">
        <v>8</v>
      </c>
      <c r="G16" s="4" t="s">
        <v>89</v>
      </c>
    </row>
    <row r="17" spans="1:7" x14ac:dyDescent="0.2">
      <c r="A17" s="14"/>
      <c r="B17" s="14"/>
      <c r="C17" s="14"/>
      <c r="D17" s="3" t="s">
        <v>98</v>
      </c>
      <c r="E17" s="79" t="s">
        <v>9</v>
      </c>
      <c r="G17" s="4" t="s">
        <v>90</v>
      </c>
    </row>
    <row r="18" spans="1:7" x14ac:dyDescent="0.2">
      <c r="A18" s="14"/>
      <c r="B18" s="14"/>
      <c r="C18" s="14"/>
      <c r="D18" s="14" t="s">
        <v>78</v>
      </c>
      <c r="E18" s="79" t="s">
        <v>11</v>
      </c>
      <c r="F18" s="4"/>
      <c r="G18" s="4" t="s">
        <v>91</v>
      </c>
    </row>
    <row r="19" spans="1:7" x14ac:dyDescent="0.2">
      <c r="A19" s="14"/>
      <c r="B19" s="14"/>
      <c r="C19" s="14"/>
      <c r="D19" s="3" t="s">
        <v>79</v>
      </c>
      <c r="E19" s="79" t="s">
        <v>12</v>
      </c>
      <c r="G19" s="4" t="s">
        <v>92</v>
      </c>
    </row>
    <row r="20" spans="1:7" x14ac:dyDescent="0.2">
      <c r="A20" s="14"/>
      <c r="B20" s="14"/>
      <c r="C20" s="14"/>
    </row>
    <row r="21" spans="1:7" x14ac:dyDescent="0.2">
      <c r="A21" s="14"/>
      <c r="B21" s="14"/>
      <c r="C21" s="14"/>
    </row>
    <row r="22" spans="1:7" x14ac:dyDescent="0.2">
      <c r="A22" s="14"/>
      <c r="B22" s="14"/>
      <c r="C22" s="14"/>
    </row>
    <row r="23" spans="1:7" x14ac:dyDescent="0.2">
      <c r="A23" s="14"/>
      <c r="B23" s="14"/>
      <c r="C23" s="14"/>
    </row>
    <row r="24" spans="1:7" x14ac:dyDescent="0.2">
      <c r="A24" s="14"/>
      <c r="B24" s="14"/>
      <c r="C24" s="14"/>
    </row>
    <row r="25" spans="1:7" x14ac:dyDescent="0.2">
      <c r="A25" s="14"/>
      <c r="B25" s="14"/>
      <c r="C25" s="14"/>
    </row>
    <row r="26" spans="1:7" x14ac:dyDescent="0.2">
      <c r="A26" s="14"/>
      <c r="B26" s="14"/>
      <c r="C26" s="14"/>
    </row>
    <row r="27" spans="1:7" x14ac:dyDescent="0.2">
      <c r="A27" s="14"/>
      <c r="B27" s="14"/>
      <c r="C27" s="14"/>
    </row>
    <row r="28" spans="1:7" x14ac:dyDescent="0.2">
      <c r="A28" s="14"/>
      <c r="B28" s="14"/>
      <c r="C28" s="14"/>
    </row>
    <row r="29" spans="1:7" x14ac:dyDescent="0.2">
      <c r="A29" s="14"/>
      <c r="B29" s="14"/>
      <c r="C29" s="14"/>
    </row>
    <row r="30" spans="1:7" x14ac:dyDescent="0.2">
      <c r="A30" s="14"/>
      <c r="B30" s="14"/>
      <c r="C30" s="14"/>
    </row>
    <row r="31" spans="1:7" x14ac:dyDescent="0.2">
      <c r="A31" s="14"/>
      <c r="B31" s="14"/>
      <c r="C31" s="14"/>
    </row>
    <row r="32" spans="1:7" x14ac:dyDescent="0.2">
      <c r="A32" s="14"/>
      <c r="B32" s="14"/>
      <c r="C32" s="14"/>
    </row>
    <row r="33" spans="1:3" x14ac:dyDescent="0.2">
      <c r="A33" s="14"/>
      <c r="B33" s="14"/>
      <c r="C33" s="14"/>
    </row>
    <row r="34" spans="1:3" x14ac:dyDescent="0.2">
      <c r="A34" s="14"/>
      <c r="B34" s="14"/>
      <c r="C34" s="14"/>
    </row>
    <row r="35" spans="1:3" x14ac:dyDescent="0.2">
      <c r="A35" s="14"/>
      <c r="B35" s="14"/>
      <c r="C35" s="14"/>
    </row>
    <row r="36" spans="1:3" x14ac:dyDescent="0.2">
      <c r="A36" s="14"/>
      <c r="B36" s="14"/>
      <c r="C36" s="14"/>
    </row>
    <row r="37" spans="1:3" x14ac:dyDescent="0.2">
      <c r="A37" s="14"/>
      <c r="B37" s="14"/>
      <c r="C37" s="14"/>
    </row>
    <row r="38" spans="1:3" x14ac:dyDescent="0.2">
      <c r="A38" s="14"/>
      <c r="B38" s="14"/>
      <c r="C38" s="14"/>
    </row>
    <row r="39" spans="1:3" x14ac:dyDescent="0.2">
      <c r="A39" s="14"/>
      <c r="B39" s="14"/>
      <c r="C39" s="14"/>
    </row>
    <row r="40" spans="1:3" x14ac:dyDescent="0.2">
      <c r="A40" s="14"/>
      <c r="B40" s="14"/>
      <c r="C40" s="14"/>
    </row>
    <row r="41" spans="1:3" x14ac:dyDescent="0.2">
      <c r="A41" s="14"/>
      <c r="B41" s="14"/>
      <c r="C41" s="14"/>
    </row>
    <row r="42" spans="1:3" x14ac:dyDescent="0.2">
      <c r="A42" s="14"/>
      <c r="B42" s="14"/>
      <c r="C42" s="14"/>
    </row>
    <row r="43" spans="1:3" x14ac:dyDescent="0.2">
      <c r="A43" s="14"/>
      <c r="B43" s="14"/>
      <c r="C43" s="14"/>
    </row>
    <row r="44" spans="1:3" x14ac:dyDescent="0.2">
      <c r="A44" s="14"/>
      <c r="B44" s="14"/>
      <c r="C44" s="14"/>
    </row>
    <row r="45" spans="1:3" x14ac:dyDescent="0.2">
      <c r="A45" s="14"/>
      <c r="B45" s="14"/>
      <c r="C45" s="14"/>
    </row>
    <row r="46" spans="1:3" x14ac:dyDescent="0.2">
      <c r="A46" s="14"/>
      <c r="B46" s="14"/>
      <c r="C46" s="14"/>
    </row>
    <row r="47" spans="1:3" x14ac:dyDescent="0.2">
      <c r="A47" s="14"/>
      <c r="B47" s="14"/>
      <c r="C47" s="14"/>
    </row>
    <row r="48" spans="1:3" x14ac:dyDescent="0.2">
      <c r="A48" s="14"/>
      <c r="B48" s="14"/>
      <c r="C48" s="14"/>
    </row>
    <row r="49" spans="1:3" x14ac:dyDescent="0.2">
      <c r="A49" s="14"/>
      <c r="B49" s="14"/>
      <c r="C49" s="14"/>
    </row>
    <row r="50" spans="1:3" x14ac:dyDescent="0.2">
      <c r="A50" s="14"/>
      <c r="B50" s="14"/>
      <c r="C50" s="14"/>
    </row>
    <row r="51" spans="1:3" x14ac:dyDescent="0.2">
      <c r="A51" s="14"/>
      <c r="B51" s="14"/>
      <c r="C51" s="14"/>
    </row>
    <row r="52" spans="1:3" x14ac:dyDescent="0.2">
      <c r="A52" s="14"/>
      <c r="B52" s="14"/>
      <c r="C52" s="14"/>
    </row>
    <row r="53" spans="1:3" x14ac:dyDescent="0.2">
      <c r="A53" s="14"/>
      <c r="B53" s="14"/>
      <c r="C53" s="14"/>
    </row>
    <row r="54" spans="1:3" x14ac:dyDescent="0.2">
      <c r="A54" s="14"/>
      <c r="B54" s="14"/>
      <c r="C54" s="14"/>
    </row>
    <row r="55" spans="1:3" x14ac:dyDescent="0.2">
      <c r="A55" s="14"/>
      <c r="B55" s="14"/>
      <c r="C55" s="14"/>
    </row>
    <row r="56" spans="1:3" x14ac:dyDescent="0.2">
      <c r="A56" s="14"/>
      <c r="B56" s="14"/>
      <c r="C56" s="14"/>
    </row>
    <row r="57" spans="1:3" x14ac:dyDescent="0.2">
      <c r="A57" s="14"/>
      <c r="B57" s="14"/>
      <c r="C57" s="14"/>
    </row>
    <row r="58" spans="1:3" x14ac:dyDescent="0.2">
      <c r="A58" s="14"/>
      <c r="B58" s="14"/>
      <c r="C58" s="14"/>
    </row>
    <row r="59" spans="1:3" x14ac:dyDescent="0.2">
      <c r="A59" s="14"/>
      <c r="B59" s="14"/>
      <c r="C59" s="14"/>
    </row>
    <row r="60" spans="1:3" x14ac:dyDescent="0.2">
      <c r="A60" s="14"/>
      <c r="B60" s="14"/>
      <c r="C60" s="14"/>
    </row>
    <row r="61" spans="1:3" x14ac:dyDescent="0.2">
      <c r="A61" s="14"/>
      <c r="B61" s="14"/>
      <c r="C61" s="14"/>
    </row>
    <row r="62" spans="1:3" x14ac:dyDescent="0.2">
      <c r="A62" s="14"/>
      <c r="B62" s="14"/>
      <c r="C62" s="14"/>
    </row>
    <row r="63" spans="1:3" x14ac:dyDescent="0.2">
      <c r="A63" s="14"/>
      <c r="B63" s="14"/>
      <c r="C63" s="14"/>
    </row>
    <row r="64" spans="1:3" x14ac:dyDescent="0.2">
      <c r="A64" s="14"/>
      <c r="B64" s="14"/>
      <c r="C64" s="14"/>
    </row>
    <row r="65" spans="1:3" x14ac:dyDescent="0.2">
      <c r="A65" s="14"/>
      <c r="B65" s="14"/>
      <c r="C65" s="14"/>
    </row>
    <row r="66" spans="1:3" x14ac:dyDescent="0.2">
      <c r="A66" s="14"/>
      <c r="B66" s="14"/>
      <c r="C66" s="14"/>
    </row>
    <row r="67" spans="1:3" x14ac:dyDescent="0.2">
      <c r="A67" s="14"/>
      <c r="B67" s="14"/>
      <c r="C67" s="14"/>
    </row>
    <row r="68" spans="1:3" x14ac:dyDescent="0.2">
      <c r="A68" s="14"/>
      <c r="B68" s="14"/>
      <c r="C68" s="14"/>
    </row>
    <row r="69" spans="1:3" x14ac:dyDescent="0.2">
      <c r="A69" s="14"/>
      <c r="B69" s="14"/>
      <c r="C69" s="14"/>
    </row>
    <row r="70" spans="1:3" x14ac:dyDescent="0.2">
      <c r="A70" s="14"/>
      <c r="B70" s="14"/>
      <c r="C70" s="14"/>
    </row>
    <row r="71" spans="1:3" x14ac:dyDescent="0.2">
      <c r="A71" s="14"/>
      <c r="B71" s="14"/>
      <c r="C71" s="14"/>
    </row>
    <row r="72" spans="1:3" x14ac:dyDescent="0.2">
      <c r="A72" s="14"/>
      <c r="B72" s="14"/>
      <c r="C72" s="14"/>
    </row>
    <row r="73" spans="1:3" x14ac:dyDescent="0.2">
      <c r="A73" s="14"/>
      <c r="B73" s="14"/>
      <c r="C73" s="14"/>
    </row>
    <row r="74" spans="1:3" x14ac:dyDescent="0.2">
      <c r="A74" s="14"/>
      <c r="B74" s="14"/>
      <c r="C74" s="14"/>
    </row>
    <row r="75" spans="1:3" x14ac:dyDescent="0.2">
      <c r="A75" s="14"/>
      <c r="B75" s="14"/>
      <c r="C75" s="14"/>
    </row>
    <row r="76" spans="1:3" x14ac:dyDescent="0.2">
      <c r="A76" s="14"/>
      <c r="B76" s="14"/>
      <c r="C76" s="14"/>
    </row>
    <row r="77" spans="1:3" x14ac:dyDescent="0.2">
      <c r="A77" s="14"/>
      <c r="B77" s="14"/>
      <c r="C77" s="14"/>
    </row>
    <row r="78" spans="1:3" x14ac:dyDescent="0.2">
      <c r="A78" s="14"/>
      <c r="B78" s="14"/>
      <c r="C78" s="14"/>
    </row>
    <row r="79" spans="1:3" x14ac:dyDescent="0.2">
      <c r="A79" s="14"/>
      <c r="B79" s="14"/>
      <c r="C79" s="14"/>
    </row>
    <row r="80" spans="1:3" x14ac:dyDescent="0.2">
      <c r="A80" s="14"/>
      <c r="B80" s="14"/>
      <c r="C80" s="14"/>
    </row>
    <row r="81" spans="1:3" x14ac:dyDescent="0.2">
      <c r="A81" s="14"/>
      <c r="B81" s="14"/>
      <c r="C81" s="14"/>
    </row>
    <row r="82" spans="1:3" x14ac:dyDescent="0.2">
      <c r="A82" s="14"/>
      <c r="B82" s="14"/>
      <c r="C82" s="14"/>
    </row>
    <row r="83" spans="1:3" x14ac:dyDescent="0.2">
      <c r="A83" s="14"/>
      <c r="B83" s="14"/>
      <c r="C83" s="14"/>
    </row>
    <row r="84" spans="1:3" x14ac:dyDescent="0.2">
      <c r="A84" s="14"/>
      <c r="B84" s="14"/>
      <c r="C84" s="14"/>
    </row>
    <row r="85" spans="1:3" x14ac:dyDescent="0.2">
      <c r="A85" s="14"/>
      <c r="B85" s="14"/>
      <c r="C85" s="14"/>
    </row>
    <row r="86" spans="1:3" x14ac:dyDescent="0.2">
      <c r="A86" s="14"/>
      <c r="B86" s="14"/>
      <c r="C86" s="14"/>
    </row>
    <row r="87" spans="1:3" x14ac:dyDescent="0.2">
      <c r="A87" s="14"/>
      <c r="B87" s="14"/>
      <c r="C87" s="14"/>
    </row>
    <row r="88" spans="1:3" x14ac:dyDescent="0.2">
      <c r="A88" s="14"/>
      <c r="B88" s="14"/>
      <c r="C88" s="14"/>
    </row>
    <row r="89" spans="1:3" x14ac:dyDescent="0.2">
      <c r="A89" s="14"/>
      <c r="B89" s="14"/>
      <c r="C89" s="14"/>
    </row>
  </sheetData>
  <mergeCells count="1">
    <mergeCell ref="F3:G3"/>
  </mergeCells>
  <phoneticPr fontId="5" type="noConversion"/>
  <hyperlinks>
    <hyperlink ref="E12" location="'Table 2'!A1" display="Table 2" xr:uid="{40EC801D-267E-4804-B635-935E30E9E44F}"/>
    <hyperlink ref="E11" location="'Table 1'!A1" display="Table 1" xr:uid="{966ABAB1-B613-461C-9A22-1C558147C32A}"/>
    <hyperlink ref="E13" location="'Table 3'!A1" display="Table 3" xr:uid="{56D87AB4-949E-4F3F-A7DF-9F8FFF0510A1}"/>
    <hyperlink ref="E14" location="'Table 4'!A1" display="Table 4" xr:uid="{65838F11-BDC0-48AB-BBDF-4012E614DA29}"/>
    <hyperlink ref="E15" location="'Table 5'!A1" display="Table 5" xr:uid="{1263C794-842F-4584-8005-67D1B84ABB0C}"/>
    <hyperlink ref="E16" location="'Table 6'!A1" display="Table 6" xr:uid="{8F544DF6-B541-4408-84F0-AC9A2FABA414}"/>
    <hyperlink ref="E17" location="'Table 7'!A1" display="Table 7" xr:uid="{80DC1FF4-36E4-4E06-A7DE-442088C9256A}"/>
    <hyperlink ref="E18" location="'Table 8'!A1" display="Table 8" xr:uid="{500D5669-98DD-411D-AA6F-B46C671DC04B}"/>
    <hyperlink ref="E19" location="'Table 9'!A1" display="Table 9" xr:uid="{752E86E4-5751-4B63-A65C-CB283FD0185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A67D-D889-45E7-BB6C-E99B1904E39B}">
  <dimension ref="B2:F16"/>
  <sheetViews>
    <sheetView showGridLines="0" zoomScaleNormal="100" workbookViewId="0">
      <selection activeCell="B2" sqref="B2"/>
    </sheetView>
  </sheetViews>
  <sheetFormatPr defaultColWidth="8.7109375" defaultRowHeight="11.25" x14ac:dyDescent="0.2"/>
  <cols>
    <col min="1" max="1" width="18.7109375" style="4" customWidth="1"/>
    <col min="2" max="2" width="50.42578125" style="4" customWidth="1"/>
    <col min="3" max="3" width="15.140625" style="4" customWidth="1"/>
    <col min="4" max="4" width="47.42578125" style="4" customWidth="1"/>
    <col min="5" max="5" width="52.5703125" style="4" customWidth="1"/>
    <col min="6" max="6" width="8.7109375" style="4"/>
    <col min="7" max="7" width="12.7109375" style="4" customWidth="1"/>
    <col min="8" max="16384" width="8.7109375" style="4"/>
  </cols>
  <sheetData>
    <row r="2" spans="2:6" ht="15" x14ac:dyDescent="0.25">
      <c r="B2" s="5" t="s">
        <v>100</v>
      </c>
      <c r="D2" s="73" t="s">
        <v>99</v>
      </c>
    </row>
    <row r="3" spans="2:6" ht="15" x14ac:dyDescent="0.2">
      <c r="B3" s="5"/>
      <c r="D3" s="6"/>
      <c r="E3" s="25"/>
    </row>
    <row r="4" spans="2:6" ht="14.45" customHeight="1" x14ac:dyDescent="0.2">
      <c r="B4" s="125" t="s">
        <v>15</v>
      </c>
      <c r="C4" s="41" t="s">
        <v>82</v>
      </c>
      <c r="D4" s="126" t="s">
        <v>60</v>
      </c>
    </row>
    <row r="5" spans="2:6" ht="14.45" customHeight="1" x14ac:dyDescent="0.2">
      <c r="B5" s="125"/>
      <c r="C5" s="41" t="s">
        <v>83</v>
      </c>
      <c r="D5" s="126"/>
      <c r="E5" s="7"/>
      <c r="F5" s="7"/>
    </row>
    <row r="6" spans="2:6" x14ac:dyDescent="0.2">
      <c r="B6" s="21" t="s">
        <v>16</v>
      </c>
      <c r="C6" s="69">
        <v>169</v>
      </c>
      <c r="D6" s="22" t="s">
        <v>61</v>
      </c>
      <c r="E6" s="7"/>
      <c r="F6" s="7"/>
    </row>
    <row r="7" spans="2:6" x14ac:dyDescent="0.2">
      <c r="B7" s="19" t="s">
        <v>17</v>
      </c>
      <c r="C7" s="70">
        <v>34079</v>
      </c>
      <c r="D7" s="23" t="s">
        <v>103</v>
      </c>
      <c r="E7" s="7"/>
      <c r="F7" s="7"/>
    </row>
    <row r="8" spans="2:6" x14ac:dyDescent="0.2">
      <c r="B8" s="21" t="s">
        <v>101</v>
      </c>
      <c r="C8" s="69">
        <v>471.83600000000001</v>
      </c>
      <c r="D8" s="22" t="s">
        <v>104</v>
      </c>
      <c r="E8" s="7"/>
      <c r="F8" s="7"/>
    </row>
    <row r="9" spans="2:6" x14ac:dyDescent="0.2">
      <c r="B9" s="19" t="s">
        <v>102</v>
      </c>
      <c r="C9" s="70">
        <v>1285.7260000000001</v>
      </c>
      <c r="D9" s="23" t="s">
        <v>105</v>
      </c>
      <c r="E9" s="7"/>
      <c r="F9" s="7"/>
    </row>
    <row r="10" spans="2:6" x14ac:dyDescent="0.2">
      <c r="B10" s="21" t="s">
        <v>18</v>
      </c>
      <c r="C10" s="71">
        <v>2.7480337949307603</v>
      </c>
      <c r="D10" s="22" t="s">
        <v>106</v>
      </c>
      <c r="E10" s="7"/>
      <c r="F10" s="7"/>
    </row>
    <row r="11" spans="2:6" x14ac:dyDescent="0.2">
      <c r="B11" s="19" t="s">
        <v>19</v>
      </c>
      <c r="C11" s="72">
        <v>0.77004016662874897</v>
      </c>
      <c r="D11" s="40" t="s">
        <v>107</v>
      </c>
      <c r="E11" s="7"/>
      <c r="F11" s="7"/>
    </row>
    <row r="12" spans="2:6" x14ac:dyDescent="0.2">
      <c r="B12" s="21" t="s">
        <v>56</v>
      </c>
      <c r="C12" s="69">
        <v>419.25</v>
      </c>
      <c r="D12" s="22" t="s">
        <v>108</v>
      </c>
      <c r="E12" s="7"/>
      <c r="F12" s="7"/>
    </row>
    <row r="13" spans="2:6" x14ac:dyDescent="0.2">
      <c r="B13" s="19" t="s">
        <v>57</v>
      </c>
      <c r="C13" s="70">
        <v>322.83999999999997</v>
      </c>
      <c r="D13" s="40" t="s">
        <v>109</v>
      </c>
      <c r="E13" s="7"/>
      <c r="F13" s="7"/>
    </row>
    <row r="14" spans="2:6" x14ac:dyDescent="0.2">
      <c r="B14" s="1"/>
      <c r="C14" s="18"/>
      <c r="D14" s="1"/>
      <c r="E14" s="1"/>
    </row>
    <row r="15" spans="2:6" x14ac:dyDescent="0.2">
      <c r="B15" s="9" t="s">
        <v>20</v>
      </c>
      <c r="D15" s="24" t="s">
        <v>110</v>
      </c>
      <c r="E15" s="24"/>
    </row>
    <row r="16" spans="2:6" x14ac:dyDescent="0.2">
      <c r="B16" s="17" t="s">
        <v>55</v>
      </c>
      <c r="D16" s="4" t="s">
        <v>111</v>
      </c>
    </row>
  </sheetData>
  <mergeCells count="2">
    <mergeCell ref="B4:B5"/>
    <mergeCell ref="D4: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F16"/>
  <sheetViews>
    <sheetView showGridLines="0" zoomScaleNormal="100" workbookViewId="0">
      <selection activeCell="B2" sqref="B2"/>
    </sheetView>
  </sheetViews>
  <sheetFormatPr defaultColWidth="8.7109375" defaultRowHeight="11.25" x14ac:dyDescent="0.2"/>
  <cols>
    <col min="1" max="1" width="19" style="4" customWidth="1"/>
    <col min="2" max="2" width="35.85546875" style="4" customWidth="1"/>
    <col min="3" max="3" width="23" style="4" customWidth="1"/>
    <col min="4" max="4" width="30.42578125" style="4" customWidth="1"/>
    <col min="5" max="5" width="45.7109375" style="4" customWidth="1"/>
    <col min="6" max="6" width="47.7109375" style="4" customWidth="1"/>
    <col min="7" max="16384" width="8.7109375" style="4"/>
  </cols>
  <sheetData>
    <row r="1" spans="2:6" x14ac:dyDescent="0.2">
      <c r="B1" s="17"/>
      <c r="D1" s="20"/>
    </row>
    <row r="2" spans="2:6" ht="15" x14ac:dyDescent="0.25">
      <c r="B2" s="5" t="s">
        <v>163</v>
      </c>
      <c r="E2" s="73" t="s">
        <v>162</v>
      </c>
    </row>
    <row r="3" spans="2:6" x14ac:dyDescent="0.2">
      <c r="C3" s="8"/>
      <c r="D3" s="8"/>
      <c r="E3" s="6"/>
    </row>
    <row r="4" spans="2:6" ht="15" customHeight="1" x14ac:dyDescent="0.2">
      <c r="B4" s="26" t="s">
        <v>15</v>
      </c>
      <c r="C4" s="42" t="s">
        <v>48</v>
      </c>
      <c r="D4" s="42" t="s">
        <v>49</v>
      </c>
      <c r="E4" s="126" t="s">
        <v>60</v>
      </c>
    </row>
    <row r="5" spans="2:6" x14ac:dyDescent="0.2">
      <c r="B5" s="26"/>
      <c r="C5" s="43" t="s">
        <v>21</v>
      </c>
      <c r="D5" s="42" t="s">
        <v>22</v>
      </c>
      <c r="E5" s="126"/>
    </row>
    <row r="6" spans="2:6" x14ac:dyDescent="0.2">
      <c r="B6" s="21" t="s">
        <v>16</v>
      </c>
      <c r="C6" s="80">
        <v>126</v>
      </c>
      <c r="D6" s="80">
        <v>43</v>
      </c>
      <c r="E6" s="22" t="s">
        <v>61</v>
      </c>
    </row>
    <row r="7" spans="2:6" x14ac:dyDescent="0.2">
      <c r="B7" s="19" t="s">
        <v>17</v>
      </c>
      <c r="C7" s="81">
        <v>28603</v>
      </c>
      <c r="D7" s="81">
        <v>5476</v>
      </c>
      <c r="E7" s="23" t="s">
        <v>103</v>
      </c>
    </row>
    <row r="8" spans="2:6" x14ac:dyDescent="0.2">
      <c r="B8" s="21" t="s">
        <v>101</v>
      </c>
      <c r="C8" s="80">
        <v>431.36700000000002</v>
      </c>
      <c r="D8" s="80">
        <v>40.469000000000001</v>
      </c>
      <c r="E8" s="22" t="s">
        <v>104</v>
      </c>
    </row>
    <row r="9" spans="2:6" x14ac:dyDescent="0.2">
      <c r="B9" s="19" t="s">
        <v>102</v>
      </c>
      <c r="C9" s="81">
        <v>1060.819</v>
      </c>
      <c r="D9" s="81">
        <v>224.90700000000001</v>
      </c>
      <c r="E9" s="23" t="s">
        <v>105</v>
      </c>
    </row>
    <row r="10" spans="2:6" x14ac:dyDescent="0.2">
      <c r="B10" s="21" t="s">
        <v>18</v>
      </c>
      <c r="C10" s="82">
        <v>2.4592029524743433</v>
      </c>
      <c r="D10" s="82">
        <v>5.557513158219872</v>
      </c>
      <c r="E10" s="22" t="s">
        <v>106</v>
      </c>
    </row>
    <row r="11" spans="2:6" x14ac:dyDescent="0.2">
      <c r="B11" s="19" t="s">
        <v>19</v>
      </c>
      <c r="C11" s="83">
        <v>0.75705713920100681</v>
      </c>
      <c r="D11" s="83">
        <v>0.83588461194962937</v>
      </c>
      <c r="E11" s="40" t="s">
        <v>112</v>
      </c>
    </row>
    <row r="12" spans="2:6" x14ac:dyDescent="0.2">
      <c r="B12" s="21" t="s">
        <v>56</v>
      </c>
      <c r="C12" s="80">
        <v>444.69925228615875</v>
      </c>
      <c r="D12" s="80">
        <v>302.35583790983759</v>
      </c>
      <c r="E12" s="22" t="s">
        <v>108</v>
      </c>
    </row>
    <row r="13" spans="2:6" x14ac:dyDescent="0.2">
      <c r="B13" s="19" t="s">
        <v>57</v>
      </c>
      <c r="C13" s="81">
        <v>336.66274374058617</v>
      </c>
      <c r="D13" s="81">
        <v>252.73459224196961</v>
      </c>
      <c r="E13" s="40" t="s">
        <v>109</v>
      </c>
    </row>
    <row r="14" spans="2:6" x14ac:dyDescent="0.2">
      <c r="B14" s="1"/>
      <c r="C14" s="18"/>
      <c r="D14" s="18"/>
      <c r="E14" s="1"/>
      <c r="F14" s="1"/>
    </row>
    <row r="15" spans="2:6" x14ac:dyDescent="0.2">
      <c r="B15" s="9" t="s">
        <v>20</v>
      </c>
      <c r="E15" s="24" t="s">
        <v>110</v>
      </c>
      <c r="F15" s="24"/>
    </row>
    <row r="16" spans="2:6" x14ac:dyDescent="0.2">
      <c r="B16" s="17" t="s">
        <v>55</v>
      </c>
      <c r="E16" s="4" t="s">
        <v>111</v>
      </c>
    </row>
  </sheetData>
  <mergeCells count="1">
    <mergeCell ref="E4:E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384-011D-40EB-816A-F253A3F94AF2}">
  <dimension ref="B2:H14"/>
  <sheetViews>
    <sheetView showGridLines="0" zoomScaleNormal="100" workbookViewId="0">
      <selection activeCell="B2" sqref="B2"/>
    </sheetView>
  </sheetViews>
  <sheetFormatPr defaultColWidth="8.7109375" defaultRowHeight="11.25" x14ac:dyDescent="0.2"/>
  <cols>
    <col min="1" max="1" width="20.140625" style="4" customWidth="1"/>
    <col min="2" max="2" width="39.28515625" style="4" customWidth="1"/>
    <col min="3" max="3" width="22" style="4" customWidth="1"/>
    <col min="4" max="4" width="17" style="4" customWidth="1"/>
    <col min="5" max="5" width="23" style="4" customWidth="1"/>
    <col min="6" max="6" width="46.7109375" style="4" customWidth="1"/>
    <col min="7" max="7" width="46.5703125" style="4" customWidth="1"/>
    <col min="8" max="8" width="29.140625" style="4" customWidth="1"/>
    <col min="9" max="16384" width="8.7109375" style="4"/>
  </cols>
  <sheetData>
    <row r="2" spans="2:8" ht="15" x14ac:dyDescent="0.2">
      <c r="B2" s="5" t="s">
        <v>113</v>
      </c>
      <c r="F2" s="68" t="s">
        <v>168</v>
      </c>
    </row>
    <row r="3" spans="2:8" x14ac:dyDescent="0.2">
      <c r="C3" s="8"/>
      <c r="D3" s="8"/>
      <c r="E3" s="8"/>
      <c r="F3" s="8"/>
      <c r="G3" s="6"/>
    </row>
    <row r="4" spans="2:8" ht="15" customHeight="1" x14ac:dyDescent="0.2">
      <c r="B4" s="26" t="s">
        <v>15</v>
      </c>
      <c r="C4" s="26" t="s">
        <v>50</v>
      </c>
      <c r="D4" s="84" t="s">
        <v>29</v>
      </c>
      <c r="E4" s="84" t="s">
        <v>52</v>
      </c>
      <c r="F4" s="126" t="s">
        <v>60</v>
      </c>
    </row>
    <row r="5" spans="2:8" x14ac:dyDescent="0.2">
      <c r="B5" s="26"/>
      <c r="C5" s="43" t="s">
        <v>27</v>
      </c>
      <c r="D5" s="43" t="s">
        <v>28</v>
      </c>
      <c r="E5" s="42" t="s">
        <v>10</v>
      </c>
      <c r="F5" s="126"/>
    </row>
    <row r="6" spans="2:8" x14ac:dyDescent="0.2">
      <c r="B6" s="21" t="s">
        <v>101</v>
      </c>
      <c r="C6" s="80">
        <v>427.44299999999998</v>
      </c>
      <c r="D6" s="80">
        <v>34.335999999999999</v>
      </c>
      <c r="E6" s="80">
        <v>10.057</v>
      </c>
      <c r="F6" s="22" t="s">
        <v>104</v>
      </c>
    </row>
    <row r="7" spans="2:8" x14ac:dyDescent="0.2">
      <c r="B7" s="19" t="s">
        <v>102</v>
      </c>
      <c r="C7" s="81">
        <v>1194.19</v>
      </c>
      <c r="D7" s="81">
        <v>60.003</v>
      </c>
      <c r="E7" s="81">
        <v>31.533000000000001</v>
      </c>
      <c r="F7" s="23" t="s">
        <v>105</v>
      </c>
    </row>
    <row r="8" spans="2:8" x14ac:dyDescent="0.2">
      <c r="B8" s="21" t="s">
        <v>18</v>
      </c>
      <c r="C8" s="82">
        <v>2.7937994071724184</v>
      </c>
      <c r="D8" s="82">
        <v>1.7475244641192917</v>
      </c>
      <c r="E8" s="82">
        <v>3.1354280600576714</v>
      </c>
      <c r="F8" s="22" t="s">
        <v>106</v>
      </c>
    </row>
    <row r="9" spans="2:8" x14ac:dyDescent="0.2">
      <c r="B9" s="19" t="s">
        <v>19</v>
      </c>
      <c r="C9" s="83">
        <v>0.80018371564900104</v>
      </c>
      <c r="D9" s="83">
        <v>0.56502020963211619</v>
      </c>
      <c r="E9" s="83">
        <v>0.5009917573941024</v>
      </c>
      <c r="F9" s="23" t="s">
        <v>112</v>
      </c>
    </row>
    <row r="10" spans="2:8" x14ac:dyDescent="0.2">
      <c r="B10" s="21" t="s">
        <v>56</v>
      </c>
      <c r="C10" s="80">
        <v>427.25775198258663</v>
      </c>
      <c r="D10" s="80">
        <v>270.97781099956347</v>
      </c>
      <c r="E10" s="80">
        <v>434.158861956713</v>
      </c>
      <c r="F10" s="22" t="s">
        <v>108</v>
      </c>
    </row>
    <row r="11" spans="2:8" x14ac:dyDescent="0.2">
      <c r="B11" s="19" t="s">
        <v>57</v>
      </c>
      <c r="C11" s="81">
        <v>341.88469552126548</v>
      </c>
      <c r="D11" s="81">
        <v>153.10793957662531</v>
      </c>
      <c r="E11" s="81">
        <v>217.51001123991713</v>
      </c>
      <c r="F11" s="40" t="s">
        <v>109</v>
      </c>
    </row>
    <row r="12" spans="2:8" x14ac:dyDescent="0.2">
      <c r="B12" s="1"/>
      <c r="C12" s="18"/>
      <c r="D12" s="18"/>
      <c r="E12" s="18"/>
      <c r="F12" s="18"/>
      <c r="G12" s="1"/>
      <c r="H12" s="1"/>
    </row>
    <row r="13" spans="2:8" x14ac:dyDescent="0.2">
      <c r="B13" s="9" t="s">
        <v>20</v>
      </c>
      <c r="F13" s="24" t="s">
        <v>110</v>
      </c>
      <c r="G13" s="24"/>
    </row>
    <row r="14" spans="2:8" x14ac:dyDescent="0.2">
      <c r="B14" s="17" t="s">
        <v>55</v>
      </c>
      <c r="E14" s="20"/>
      <c r="F14" s="4" t="s">
        <v>111</v>
      </c>
    </row>
  </sheetData>
  <mergeCells count="1">
    <mergeCell ref="F4:F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6E95-9638-4B36-85CF-F8FBCA494FA3}">
  <dimension ref="B2:J20"/>
  <sheetViews>
    <sheetView showGridLines="0" zoomScaleNormal="100" workbookViewId="0">
      <selection activeCell="B2" sqref="B2"/>
    </sheetView>
  </sheetViews>
  <sheetFormatPr defaultColWidth="8.7109375" defaultRowHeight="11.25" x14ac:dyDescent="0.2"/>
  <cols>
    <col min="1" max="1" width="20.42578125" style="4" customWidth="1"/>
    <col min="2" max="2" width="33.85546875" style="4" customWidth="1"/>
    <col min="3" max="3" width="39.140625" style="4" customWidth="1"/>
    <col min="4" max="4" width="53.85546875" style="4" customWidth="1"/>
    <col min="5" max="5" width="56.85546875" style="4" customWidth="1"/>
    <col min="6" max="7" width="11.85546875" style="4" customWidth="1"/>
    <col min="8" max="8" width="45.5703125" style="4" customWidth="1"/>
    <col min="9" max="9" width="8.7109375" style="4"/>
    <col min="10" max="10" width="32.28515625" style="4" customWidth="1"/>
    <col min="11" max="16384" width="8.7109375" style="4"/>
  </cols>
  <sheetData>
    <row r="2" spans="2:10" ht="15" x14ac:dyDescent="0.2">
      <c r="B2" s="54" t="s">
        <v>164</v>
      </c>
      <c r="D2" s="76" t="s">
        <v>169</v>
      </c>
    </row>
    <row r="3" spans="2:10" ht="14.25" x14ac:dyDescent="0.2">
      <c r="B3" s="85" t="s">
        <v>114</v>
      </c>
      <c r="D3" s="86" t="s">
        <v>115</v>
      </c>
      <c r="G3" s="128"/>
      <c r="H3" s="128"/>
      <c r="I3" s="128"/>
      <c r="J3" s="128"/>
    </row>
    <row r="4" spans="2:10" x14ac:dyDescent="0.2">
      <c r="B4" s="127" t="s">
        <v>30</v>
      </c>
      <c r="C4" s="49" t="s">
        <v>23</v>
      </c>
      <c r="D4" s="126" t="s">
        <v>62</v>
      </c>
    </row>
    <row r="5" spans="2:10" x14ac:dyDescent="0.2">
      <c r="B5" s="127"/>
      <c r="C5" s="47" t="s">
        <v>24</v>
      </c>
      <c r="D5" s="126"/>
      <c r="G5" s="3"/>
      <c r="H5" s="16"/>
      <c r="I5" s="39"/>
    </row>
    <row r="6" spans="2:10" ht="12" x14ac:dyDescent="0.2">
      <c r="B6" s="33" t="s">
        <v>7</v>
      </c>
      <c r="C6" s="67">
        <v>471.83600000000001</v>
      </c>
      <c r="D6" s="34" t="s">
        <v>63</v>
      </c>
      <c r="G6" s="3"/>
      <c r="H6" s="16"/>
      <c r="I6" s="39"/>
    </row>
    <row r="7" spans="2:10" x14ac:dyDescent="0.2">
      <c r="B7" s="28" t="s">
        <v>31</v>
      </c>
      <c r="C7" s="51">
        <v>91.84</v>
      </c>
      <c r="D7" s="29" t="s">
        <v>64</v>
      </c>
      <c r="G7" s="3"/>
      <c r="H7" s="16"/>
      <c r="I7" s="39"/>
    </row>
    <row r="8" spans="2:10" x14ac:dyDescent="0.2">
      <c r="B8" s="27" t="s">
        <v>32</v>
      </c>
      <c r="C8" s="52">
        <v>25.835999999999999</v>
      </c>
      <c r="D8" s="35" t="s">
        <v>65</v>
      </c>
      <c r="G8" s="3"/>
      <c r="H8" s="16"/>
      <c r="I8" s="39"/>
    </row>
    <row r="9" spans="2:10" x14ac:dyDescent="0.2">
      <c r="B9" s="28" t="s">
        <v>33</v>
      </c>
      <c r="C9" s="51">
        <v>51.023000000000003</v>
      </c>
      <c r="D9" s="29" t="s">
        <v>66</v>
      </c>
      <c r="G9" s="14"/>
      <c r="H9" s="16"/>
      <c r="I9" s="39"/>
    </row>
    <row r="10" spans="2:10" x14ac:dyDescent="0.2">
      <c r="B10" s="27" t="s">
        <v>34</v>
      </c>
      <c r="C10" s="52">
        <v>155.05500000000001</v>
      </c>
      <c r="D10" s="35" t="s">
        <v>67</v>
      </c>
      <c r="G10" s="3"/>
      <c r="H10" s="16"/>
      <c r="I10" s="39"/>
    </row>
    <row r="11" spans="2:10" x14ac:dyDescent="0.2">
      <c r="B11" s="28" t="s">
        <v>35</v>
      </c>
      <c r="C11" s="51">
        <v>102.217</v>
      </c>
      <c r="D11" s="29" t="s">
        <v>68</v>
      </c>
    </row>
    <row r="12" spans="2:10" x14ac:dyDescent="0.2">
      <c r="B12" s="27" t="s">
        <v>36</v>
      </c>
      <c r="C12" s="52">
        <v>22.582999999999998</v>
      </c>
      <c r="D12" s="35" t="s">
        <v>70</v>
      </c>
    </row>
    <row r="13" spans="2:10" x14ac:dyDescent="0.2">
      <c r="B13" s="28" t="s">
        <v>37</v>
      </c>
      <c r="C13" s="51">
        <v>7.1909999999999998</v>
      </c>
      <c r="D13" s="29" t="s">
        <v>69</v>
      </c>
    </row>
    <row r="14" spans="2:10" x14ac:dyDescent="0.2">
      <c r="B14" s="27" t="s">
        <v>53</v>
      </c>
      <c r="C14" s="52">
        <v>4.0460000000000003</v>
      </c>
      <c r="D14" s="35" t="s">
        <v>71</v>
      </c>
    </row>
    <row r="15" spans="2:10" x14ac:dyDescent="0.2">
      <c r="B15" s="28" t="s">
        <v>58</v>
      </c>
      <c r="C15" s="51">
        <v>12.045</v>
      </c>
      <c r="D15" s="29" t="s">
        <v>72</v>
      </c>
    </row>
    <row r="16" spans="2:10" x14ac:dyDescent="0.2">
      <c r="B16" s="1"/>
      <c r="C16" s="30"/>
      <c r="D16" s="30"/>
      <c r="E16" s="1"/>
    </row>
    <row r="17" spans="2:5" x14ac:dyDescent="0.2">
      <c r="B17" s="31" t="s">
        <v>20</v>
      </c>
      <c r="D17" s="24" t="s">
        <v>110</v>
      </c>
      <c r="E17" s="32"/>
    </row>
    <row r="18" spans="2:5" x14ac:dyDescent="0.2">
      <c r="B18" s="17" t="s">
        <v>55</v>
      </c>
      <c r="D18" s="4" t="s">
        <v>111</v>
      </c>
    </row>
    <row r="19" spans="2:5" x14ac:dyDescent="0.2">
      <c r="D19" s="45"/>
    </row>
    <row r="20" spans="2:5" x14ac:dyDescent="0.2">
      <c r="D20" s="20"/>
    </row>
  </sheetData>
  <mergeCells count="3">
    <mergeCell ref="B4:B5"/>
    <mergeCell ref="D4:D5"/>
    <mergeCell ref="G3:J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9CB-6AF0-4B31-B113-6A2E8A5E3FF1}">
  <dimension ref="B2:N24"/>
  <sheetViews>
    <sheetView showGridLines="0" zoomScaleNormal="100" workbookViewId="0">
      <selection activeCell="B2" sqref="B2"/>
    </sheetView>
  </sheetViews>
  <sheetFormatPr defaultColWidth="8.7109375" defaultRowHeight="11.25" x14ac:dyDescent="0.2"/>
  <cols>
    <col min="1" max="1" width="16.85546875" style="4" customWidth="1"/>
    <col min="2" max="2" width="31.42578125" style="4" customWidth="1"/>
    <col min="3" max="3" width="30.140625" style="4" customWidth="1"/>
    <col min="4" max="4" width="19.7109375" style="4" customWidth="1"/>
    <col min="5" max="5" width="13.7109375" style="4" customWidth="1"/>
    <col min="6" max="6" width="13" style="4" customWidth="1"/>
    <col min="7" max="7" width="16.7109375" style="4" customWidth="1"/>
    <col min="8" max="8" width="29.140625" style="4" customWidth="1"/>
    <col min="9" max="9" width="32.140625" style="4" customWidth="1"/>
    <col min="10" max="16384" width="8.7109375" style="4"/>
  </cols>
  <sheetData>
    <row r="2" spans="2:14" ht="15" x14ac:dyDescent="0.2">
      <c r="B2" s="5" t="s">
        <v>165</v>
      </c>
      <c r="H2" s="5" t="s">
        <v>116</v>
      </c>
      <c r="K2" s="128"/>
      <c r="L2" s="128"/>
      <c r="M2" s="128"/>
      <c r="N2" s="128"/>
    </row>
    <row r="3" spans="2:14" x14ac:dyDescent="0.2">
      <c r="B3" s="85" t="s">
        <v>114</v>
      </c>
      <c r="H3" s="86" t="s">
        <v>115</v>
      </c>
    </row>
    <row r="4" spans="2:14" x14ac:dyDescent="0.2">
      <c r="B4" s="127" t="s">
        <v>30</v>
      </c>
      <c r="C4" s="44" t="s">
        <v>38</v>
      </c>
      <c r="D4" s="44" t="s">
        <v>39</v>
      </c>
      <c r="E4" s="53" t="s">
        <v>40</v>
      </c>
      <c r="F4" s="44" t="s">
        <v>41</v>
      </c>
      <c r="G4" s="46" t="s">
        <v>13</v>
      </c>
      <c r="H4" s="126" t="s">
        <v>62</v>
      </c>
    </row>
    <row r="5" spans="2:14" x14ac:dyDescent="0.2">
      <c r="B5" s="127"/>
      <c r="C5" s="44" t="s">
        <v>42</v>
      </c>
      <c r="D5" s="44" t="s">
        <v>43</v>
      </c>
      <c r="E5" s="53" t="s">
        <v>44</v>
      </c>
      <c r="F5" s="44" t="s">
        <v>22</v>
      </c>
      <c r="G5" s="46" t="s">
        <v>7</v>
      </c>
      <c r="H5" s="126"/>
    </row>
    <row r="6" spans="2:14" ht="12" x14ac:dyDescent="0.2">
      <c r="B6" s="33" t="s">
        <v>7</v>
      </c>
      <c r="C6" s="65">
        <v>242.30600000000001</v>
      </c>
      <c r="D6" s="65">
        <v>124.687</v>
      </c>
      <c r="E6" s="65">
        <v>64.373999999999995</v>
      </c>
      <c r="F6" s="65">
        <v>40.469000000000001</v>
      </c>
      <c r="G6" s="66">
        <v>471.83600000000001</v>
      </c>
      <c r="H6" s="34" t="s">
        <v>63</v>
      </c>
    </row>
    <row r="7" spans="2:14" x14ac:dyDescent="0.2">
      <c r="B7" s="28" t="s">
        <v>31</v>
      </c>
      <c r="C7" s="62">
        <v>51.076999999999998</v>
      </c>
      <c r="D7" s="62">
        <v>23.286000000000001</v>
      </c>
      <c r="E7" s="62">
        <v>8.5790000000000006</v>
      </c>
      <c r="F7" s="62">
        <v>8.8979999999999997</v>
      </c>
      <c r="G7" s="62">
        <v>91.84</v>
      </c>
      <c r="H7" s="29" t="s">
        <v>64</v>
      </c>
    </row>
    <row r="8" spans="2:14" x14ac:dyDescent="0.2">
      <c r="B8" s="27" t="s">
        <v>32</v>
      </c>
      <c r="C8" s="63">
        <v>13.532999999999999</v>
      </c>
      <c r="D8" s="63">
        <v>6.4279999999999999</v>
      </c>
      <c r="E8" s="63">
        <v>3.0470000000000002</v>
      </c>
      <c r="F8" s="63">
        <v>2.8279999999999998</v>
      </c>
      <c r="G8" s="63">
        <v>25.835999999999999</v>
      </c>
      <c r="H8" s="35" t="s">
        <v>65</v>
      </c>
    </row>
    <row r="9" spans="2:14" x14ac:dyDescent="0.2">
      <c r="B9" s="28" t="s">
        <v>33</v>
      </c>
      <c r="C9" s="62">
        <v>18.824000000000002</v>
      </c>
      <c r="D9" s="62">
        <v>17.390999999999998</v>
      </c>
      <c r="E9" s="62">
        <v>9.093</v>
      </c>
      <c r="F9" s="62">
        <v>5.7149999999999999</v>
      </c>
      <c r="G9" s="62">
        <v>51.023000000000003</v>
      </c>
      <c r="H9" s="29" t="s">
        <v>66</v>
      </c>
    </row>
    <row r="10" spans="2:14" x14ac:dyDescent="0.2">
      <c r="B10" s="27" t="s">
        <v>34</v>
      </c>
      <c r="C10" s="63">
        <v>65.903000000000006</v>
      </c>
      <c r="D10" s="63">
        <v>47.69</v>
      </c>
      <c r="E10" s="63">
        <v>28.359000000000002</v>
      </c>
      <c r="F10" s="63">
        <v>13.103</v>
      </c>
      <c r="G10" s="63">
        <v>155.05500000000001</v>
      </c>
      <c r="H10" s="35" t="s">
        <v>67</v>
      </c>
    </row>
    <row r="11" spans="2:14" x14ac:dyDescent="0.2">
      <c r="B11" s="28" t="s">
        <v>35</v>
      </c>
      <c r="C11" s="62">
        <v>68.674000000000007</v>
      </c>
      <c r="D11" s="62">
        <v>18.539000000000001</v>
      </c>
      <c r="E11" s="62">
        <v>9.1539999999999999</v>
      </c>
      <c r="F11" s="62">
        <v>5.85</v>
      </c>
      <c r="G11" s="62">
        <v>102.217</v>
      </c>
      <c r="H11" s="29" t="s">
        <v>68</v>
      </c>
    </row>
    <row r="12" spans="2:14" x14ac:dyDescent="0.2">
      <c r="B12" s="27" t="s">
        <v>36</v>
      </c>
      <c r="C12" s="63">
        <v>13.468999999999999</v>
      </c>
      <c r="D12" s="63">
        <v>4.6840000000000002</v>
      </c>
      <c r="E12" s="63">
        <v>2.1880000000000002</v>
      </c>
      <c r="F12" s="63">
        <v>2.242</v>
      </c>
      <c r="G12" s="63">
        <v>22.582999999999998</v>
      </c>
      <c r="H12" s="35" t="s">
        <v>70</v>
      </c>
    </row>
    <row r="13" spans="2:14" x14ac:dyDescent="0.2">
      <c r="B13" s="28" t="s">
        <v>37</v>
      </c>
      <c r="C13" s="62">
        <v>2.5259999999999998</v>
      </c>
      <c r="D13" s="62">
        <v>2.2029999999999998</v>
      </c>
      <c r="E13" s="62">
        <v>1.6279999999999999</v>
      </c>
      <c r="F13" s="62">
        <v>0.83399999999999996</v>
      </c>
      <c r="G13" s="62">
        <v>7.1909999999999998</v>
      </c>
      <c r="H13" s="29" t="s">
        <v>69</v>
      </c>
    </row>
    <row r="14" spans="2:14" x14ac:dyDescent="0.2">
      <c r="B14" s="27" t="s">
        <v>53</v>
      </c>
      <c r="C14" s="63">
        <v>2.0099999999999998</v>
      </c>
      <c r="D14" s="63">
        <v>0.99299999999999999</v>
      </c>
      <c r="E14" s="63">
        <v>0.67100000000000004</v>
      </c>
      <c r="F14" s="63">
        <v>0.372</v>
      </c>
      <c r="G14" s="63">
        <v>4.0460000000000003</v>
      </c>
      <c r="H14" s="35" t="s">
        <v>71</v>
      </c>
    </row>
    <row r="15" spans="2:14" x14ac:dyDescent="0.2">
      <c r="B15" s="28" t="s">
        <v>58</v>
      </c>
      <c r="C15" s="62">
        <v>6.29</v>
      </c>
      <c r="D15" s="62">
        <v>3.4729999999999999</v>
      </c>
      <c r="E15" s="62">
        <v>1.655</v>
      </c>
      <c r="F15" s="62">
        <v>0.627</v>
      </c>
      <c r="G15" s="62">
        <v>12.045</v>
      </c>
      <c r="H15" s="29" t="s">
        <v>72</v>
      </c>
    </row>
    <row r="16" spans="2:14" x14ac:dyDescent="0.2">
      <c r="B16" s="1"/>
      <c r="C16" s="30"/>
      <c r="D16" s="50"/>
      <c r="E16" s="50"/>
      <c r="F16" s="59"/>
      <c r="G16" s="57"/>
      <c r="H16" s="30"/>
      <c r="I16" s="1"/>
    </row>
    <row r="17" spans="2:9" x14ac:dyDescent="0.2">
      <c r="B17" s="31" t="s">
        <v>20</v>
      </c>
      <c r="D17" s="57"/>
      <c r="E17" s="57"/>
      <c r="F17" s="57"/>
      <c r="G17" s="57"/>
      <c r="H17" s="24" t="s">
        <v>110</v>
      </c>
      <c r="I17" s="32"/>
    </row>
    <row r="18" spans="2:9" x14ac:dyDescent="0.2">
      <c r="B18" s="17" t="s">
        <v>55</v>
      </c>
      <c r="E18" s="20"/>
      <c r="H18" s="4" t="s">
        <v>111</v>
      </c>
    </row>
    <row r="19" spans="2:9" ht="15" x14ac:dyDescent="0.25">
      <c r="D19" s="58"/>
      <c r="E19" s="58"/>
      <c r="F19" s="58"/>
      <c r="G19" s="58"/>
      <c r="H19" s="58"/>
    </row>
    <row r="20" spans="2:9" x14ac:dyDescent="0.2">
      <c r="G20" s="64"/>
    </row>
    <row r="21" spans="2:9" ht="15" x14ac:dyDescent="0.25">
      <c r="G21" s="60"/>
    </row>
    <row r="22" spans="2:9" ht="15" x14ac:dyDescent="0.25">
      <c r="G22" s="60"/>
    </row>
    <row r="23" spans="2:9" ht="15" x14ac:dyDescent="0.25">
      <c r="C23" s="64"/>
      <c r="G23" s="60"/>
    </row>
    <row r="24" spans="2:9" ht="15" x14ac:dyDescent="0.25">
      <c r="E24" s="58"/>
      <c r="F24" s="58"/>
      <c r="G24" s="60"/>
      <c r="H24" s="58"/>
      <c r="I24" s="58">
        <f t="shared" ref="I24" si="0">I21-I20</f>
        <v>0</v>
      </c>
    </row>
  </sheetData>
  <mergeCells count="3">
    <mergeCell ref="B4:B5"/>
    <mergeCell ref="K2:N2"/>
    <mergeCell ref="H4:H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F7D-D31A-43B4-95CD-5A4C6F794D7C}">
  <dimension ref="B2:H31"/>
  <sheetViews>
    <sheetView showGridLines="0" zoomScaleNormal="100" workbookViewId="0">
      <selection activeCell="B2" sqref="B2"/>
    </sheetView>
  </sheetViews>
  <sheetFormatPr defaultColWidth="8.7109375" defaultRowHeight="11.25" x14ac:dyDescent="0.2"/>
  <cols>
    <col min="1" max="1" width="14.140625" style="4" customWidth="1"/>
    <col min="2" max="2" width="38.7109375" style="4" customWidth="1"/>
    <col min="3" max="3" width="39" style="4" customWidth="1"/>
    <col min="4" max="4" width="64.5703125" style="4" customWidth="1"/>
    <col min="5" max="5" width="55.140625" style="4" customWidth="1"/>
    <col min="6" max="7" width="9.85546875" style="4" bestFit="1" customWidth="1"/>
    <col min="8" max="8" width="22.140625" style="4" customWidth="1"/>
    <col min="9" max="9" width="28.140625" style="4" customWidth="1"/>
    <col min="10" max="16384" width="8.7109375" style="4"/>
  </cols>
  <sheetData>
    <row r="2" spans="2:8" ht="15" x14ac:dyDescent="0.2">
      <c r="B2" s="5" t="s">
        <v>166</v>
      </c>
      <c r="D2" s="5" t="s">
        <v>170</v>
      </c>
      <c r="F2" s="128"/>
      <c r="G2" s="128"/>
      <c r="H2" s="128"/>
    </row>
    <row r="3" spans="2:8" x14ac:dyDescent="0.2">
      <c r="B3" s="85" t="s">
        <v>114</v>
      </c>
      <c r="D3" s="86" t="s">
        <v>115</v>
      </c>
    </row>
    <row r="4" spans="2:8" x14ac:dyDescent="0.2">
      <c r="B4" s="127" t="s">
        <v>30</v>
      </c>
      <c r="C4" s="46" t="s">
        <v>25</v>
      </c>
      <c r="D4" s="126" t="s">
        <v>62</v>
      </c>
    </row>
    <row r="5" spans="2:8" x14ac:dyDescent="0.2">
      <c r="B5" s="127"/>
      <c r="C5" s="47" t="s">
        <v>26</v>
      </c>
      <c r="D5" s="126"/>
    </row>
    <row r="6" spans="2:8" x14ac:dyDescent="0.2">
      <c r="B6" s="33" t="s">
        <v>7</v>
      </c>
      <c r="C6" s="48">
        <v>1285.7260000000001</v>
      </c>
      <c r="D6" s="34" t="s">
        <v>63</v>
      </c>
    </row>
    <row r="7" spans="2:8" x14ac:dyDescent="0.2">
      <c r="B7" s="28" t="s">
        <v>31</v>
      </c>
      <c r="C7" s="62">
        <v>175.96100000000001</v>
      </c>
      <c r="D7" s="29" t="s">
        <v>64</v>
      </c>
    </row>
    <row r="8" spans="2:8" x14ac:dyDescent="0.2">
      <c r="B8" s="27" t="s">
        <v>32</v>
      </c>
      <c r="C8" s="63">
        <v>58.079000000000001</v>
      </c>
      <c r="D8" s="35" t="s">
        <v>65</v>
      </c>
    </row>
    <row r="9" spans="2:8" x14ac:dyDescent="0.2">
      <c r="B9" s="28" t="s">
        <v>33</v>
      </c>
      <c r="C9" s="62">
        <v>135.804</v>
      </c>
      <c r="D9" s="29" t="s">
        <v>66</v>
      </c>
    </row>
    <row r="10" spans="2:8" x14ac:dyDescent="0.2">
      <c r="B10" s="27" t="s">
        <v>34</v>
      </c>
      <c r="C10" s="63">
        <v>404.74400000000003</v>
      </c>
      <c r="D10" s="35" t="s">
        <v>67</v>
      </c>
    </row>
    <row r="11" spans="2:8" x14ac:dyDescent="0.2">
      <c r="B11" s="28" t="s">
        <v>35</v>
      </c>
      <c r="C11" s="62">
        <v>377.02</v>
      </c>
      <c r="D11" s="29" t="s">
        <v>68</v>
      </c>
    </row>
    <row r="12" spans="2:8" x14ac:dyDescent="0.2">
      <c r="B12" s="27" t="s">
        <v>36</v>
      </c>
      <c r="C12" s="63">
        <v>76.504000000000005</v>
      </c>
      <c r="D12" s="35" t="s">
        <v>70</v>
      </c>
    </row>
    <row r="13" spans="2:8" x14ac:dyDescent="0.2">
      <c r="B13" s="28" t="s">
        <v>37</v>
      </c>
      <c r="C13" s="62">
        <v>21.038</v>
      </c>
      <c r="D13" s="29" t="s">
        <v>69</v>
      </c>
    </row>
    <row r="14" spans="2:8" x14ac:dyDescent="0.2">
      <c r="B14" s="27" t="s">
        <v>53</v>
      </c>
      <c r="C14" s="63">
        <v>12.827999999999999</v>
      </c>
      <c r="D14" s="35" t="s">
        <v>71</v>
      </c>
    </row>
    <row r="15" spans="2:8" x14ac:dyDescent="0.2">
      <c r="B15" s="28" t="s">
        <v>58</v>
      </c>
      <c r="C15" s="62">
        <v>23.748000000000001</v>
      </c>
      <c r="D15" s="29" t="s">
        <v>72</v>
      </c>
    </row>
    <row r="16" spans="2:8" x14ac:dyDescent="0.2">
      <c r="B16" s="1"/>
      <c r="C16" s="30"/>
      <c r="D16" s="30"/>
      <c r="E16" s="1"/>
    </row>
    <row r="17" spans="2:8" x14ac:dyDescent="0.2">
      <c r="B17" s="31" t="s">
        <v>20</v>
      </c>
      <c r="D17" s="24" t="s">
        <v>110</v>
      </c>
    </row>
    <row r="18" spans="2:8" x14ac:dyDescent="0.2">
      <c r="B18" s="17" t="s">
        <v>55</v>
      </c>
      <c r="D18" s="4" t="s">
        <v>111</v>
      </c>
    </row>
    <row r="31" spans="2:8" x14ac:dyDescent="0.2">
      <c r="D31" s="55"/>
      <c r="E31" s="55"/>
      <c r="F31" s="55"/>
      <c r="G31" s="55"/>
      <c r="H31" s="55"/>
    </row>
  </sheetData>
  <mergeCells count="3">
    <mergeCell ref="B4:B5"/>
    <mergeCell ref="D4:D5"/>
    <mergeCell ref="F2:H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21-5106-4FCE-A48F-752D2E41137D}">
  <dimension ref="B2:N19"/>
  <sheetViews>
    <sheetView showGridLines="0" topLeftCell="B1" zoomScaleNormal="100" workbookViewId="0">
      <selection activeCell="C6" sqref="C6"/>
    </sheetView>
  </sheetViews>
  <sheetFormatPr defaultColWidth="8.7109375" defaultRowHeight="11.25" x14ac:dyDescent="0.2"/>
  <cols>
    <col min="1" max="1" width="18.140625" style="4" customWidth="1"/>
    <col min="2" max="2" width="35.140625" style="4" customWidth="1"/>
    <col min="3" max="3" width="25.140625" style="4" customWidth="1"/>
    <col min="4" max="4" width="15" style="4" customWidth="1"/>
    <col min="5" max="5" width="21.42578125" style="4" customWidth="1"/>
    <col min="6" max="6" width="15.85546875" style="4" customWidth="1"/>
    <col min="7" max="7" width="17.7109375" style="4" customWidth="1"/>
    <col min="8" max="8" width="25.5703125" style="4" customWidth="1"/>
    <col min="9" max="9" width="29.42578125" style="4" customWidth="1"/>
    <col min="10" max="16384" width="8.7109375" style="4"/>
  </cols>
  <sheetData>
    <row r="2" spans="2:14" ht="15" x14ac:dyDescent="0.2">
      <c r="B2" s="5" t="s">
        <v>167</v>
      </c>
      <c r="H2" s="5" t="s">
        <v>171</v>
      </c>
      <c r="K2" s="128"/>
      <c r="L2" s="128"/>
      <c r="M2" s="128"/>
      <c r="N2" s="128"/>
    </row>
    <row r="3" spans="2:14" x14ac:dyDescent="0.2">
      <c r="B3" s="85" t="s">
        <v>114</v>
      </c>
      <c r="H3" s="86" t="s">
        <v>115</v>
      </c>
    </row>
    <row r="4" spans="2:14" x14ac:dyDescent="0.2">
      <c r="B4" s="127" t="s">
        <v>30</v>
      </c>
      <c r="C4" s="44" t="s">
        <v>38</v>
      </c>
      <c r="D4" s="44" t="s">
        <v>39</v>
      </c>
      <c r="E4" s="44" t="s">
        <v>40</v>
      </c>
      <c r="F4" s="44" t="s">
        <v>41</v>
      </c>
      <c r="G4" s="46" t="s">
        <v>13</v>
      </c>
      <c r="H4" s="126" t="s">
        <v>62</v>
      </c>
    </row>
    <row r="5" spans="2:14" x14ac:dyDescent="0.2">
      <c r="B5" s="127"/>
      <c r="C5" s="44" t="s">
        <v>42</v>
      </c>
      <c r="D5" s="44" t="s">
        <v>43</v>
      </c>
      <c r="E5" s="44" t="s">
        <v>44</v>
      </c>
      <c r="F5" s="44" t="s">
        <v>22</v>
      </c>
      <c r="G5" s="46" t="s">
        <v>7</v>
      </c>
      <c r="H5" s="126"/>
    </row>
    <row r="6" spans="2:14" x14ac:dyDescent="0.2">
      <c r="B6" s="33" t="s">
        <v>7</v>
      </c>
      <c r="C6" s="56">
        <v>647.61699999999996</v>
      </c>
      <c r="D6" s="56">
        <v>274.21499999999997</v>
      </c>
      <c r="E6" s="56">
        <v>138.98699999999999</v>
      </c>
      <c r="F6" s="56">
        <v>224.90700000000001</v>
      </c>
      <c r="G6" s="48">
        <v>1285.7260000000001</v>
      </c>
      <c r="H6" s="34" t="s">
        <v>63</v>
      </c>
    </row>
    <row r="7" spans="2:14" x14ac:dyDescent="0.2">
      <c r="B7" s="28" t="s">
        <v>31</v>
      </c>
      <c r="C7" s="62">
        <v>95.221000000000004</v>
      </c>
      <c r="D7" s="62">
        <v>38.905000000000001</v>
      </c>
      <c r="E7" s="62">
        <v>14.131</v>
      </c>
      <c r="F7" s="62">
        <v>27.704000000000001</v>
      </c>
      <c r="G7" s="62">
        <v>175.96100000000001</v>
      </c>
      <c r="H7" s="29" t="s">
        <v>64</v>
      </c>
    </row>
    <row r="8" spans="2:14" x14ac:dyDescent="0.2">
      <c r="B8" s="27" t="s">
        <v>32</v>
      </c>
      <c r="C8" s="63">
        <v>31.835000000000001</v>
      </c>
      <c r="D8" s="63">
        <v>12.698</v>
      </c>
      <c r="E8" s="63">
        <v>5.2839999999999998</v>
      </c>
      <c r="F8" s="63">
        <v>8.2620000000000005</v>
      </c>
      <c r="G8" s="63">
        <v>58.079000000000001</v>
      </c>
      <c r="H8" s="35" t="s">
        <v>65</v>
      </c>
    </row>
    <row r="9" spans="2:14" x14ac:dyDescent="0.2">
      <c r="B9" s="28" t="s">
        <v>33</v>
      </c>
      <c r="C9" s="62">
        <v>41.948</v>
      </c>
      <c r="D9" s="62">
        <v>38.932000000000002</v>
      </c>
      <c r="E9" s="62">
        <v>22.779</v>
      </c>
      <c r="F9" s="62">
        <v>32.145000000000003</v>
      </c>
      <c r="G9" s="62">
        <v>135.804</v>
      </c>
      <c r="H9" s="29" t="s">
        <v>66</v>
      </c>
    </row>
    <row r="10" spans="2:14" x14ac:dyDescent="0.2">
      <c r="B10" s="27" t="s">
        <v>34</v>
      </c>
      <c r="C10" s="63">
        <v>152.261</v>
      </c>
      <c r="D10" s="63">
        <v>102.904</v>
      </c>
      <c r="E10" s="63">
        <v>65.716999999999999</v>
      </c>
      <c r="F10" s="63">
        <v>83.861999999999995</v>
      </c>
      <c r="G10" s="63">
        <v>404.74400000000003</v>
      </c>
      <c r="H10" s="35" t="s">
        <v>67</v>
      </c>
    </row>
    <row r="11" spans="2:14" x14ac:dyDescent="0.2">
      <c r="B11" s="28" t="s">
        <v>35</v>
      </c>
      <c r="C11" s="62">
        <v>260.64800000000002</v>
      </c>
      <c r="D11" s="62">
        <v>53.887</v>
      </c>
      <c r="E11" s="62">
        <v>18.103000000000002</v>
      </c>
      <c r="F11" s="62">
        <v>44.381999999999998</v>
      </c>
      <c r="G11" s="62">
        <v>377.02</v>
      </c>
      <c r="H11" s="29" t="s">
        <v>68</v>
      </c>
    </row>
    <row r="12" spans="2:14" x14ac:dyDescent="0.2">
      <c r="B12" s="27" t="s">
        <v>36</v>
      </c>
      <c r="C12" s="63">
        <v>40.204999999999998</v>
      </c>
      <c r="D12" s="63">
        <v>12.894</v>
      </c>
      <c r="E12" s="63">
        <v>5.0039999999999996</v>
      </c>
      <c r="F12" s="63">
        <v>18.401</v>
      </c>
      <c r="G12" s="63">
        <v>76.504000000000005</v>
      </c>
      <c r="H12" s="35" t="s">
        <v>70</v>
      </c>
    </row>
    <row r="13" spans="2:14" x14ac:dyDescent="0.2">
      <c r="B13" s="28" t="s">
        <v>37</v>
      </c>
      <c r="C13" s="62">
        <v>6.0890000000000004</v>
      </c>
      <c r="D13" s="62">
        <v>5.2939999999999996</v>
      </c>
      <c r="E13" s="62">
        <v>4.2699999999999996</v>
      </c>
      <c r="F13" s="62">
        <v>5.3849999999999998</v>
      </c>
      <c r="G13" s="62">
        <v>21.038</v>
      </c>
      <c r="H13" s="29" t="s">
        <v>69</v>
      </c>
    </row>
    <row r="14" spans="2:14" x14ac:dyDescent="0.2">
      <c r="B14" s="27" t="s">
        <v>53</v>
      </c>
      <c r="C14" s="63">
        <v>5.9219999999999997</v>
      </c>
      <c r="D14" s="63">
        <v>2.508</v>
      </c>
      <c r="E14" s="63">
        <v>1.167</v>
      </c>
      <c r="F14" s="63">
        <v>3.2309999999999999</v>
      </c>
      <c r="G14" s="63">
        <v>12.827999999999999</v>
      </c>
      <c r="H14" s="35" t="s">
        <v>71</v>
      </c>
    </row>
    <row r="15" spans="2:14" x14ac:dyDescent="0.2">
      <c r="B15" s="28" t="s">
        <v>58</v>
      </c>
      <c r="C15" s="62">
        <v>13.488</v>
      </c>
      <c r="D15" s="62">
        <v>6.1929999999999996</v>
      </c>
      <c r="E15" s="62">
        <v>2.532</v>
      </c>
      <c r="F15" s="62">
        <v>1.5349999999999999</v>
      </c>
      <c r="G15" s="62">
        <v>23.748000000000001</v>
      </c>
      <c r="H15" s="29" t="s">
        <v>72</v>
      </c>
    </row>
    <row r="16" spans="2:14" x14ac:dyDescent="0.2">
      <c r="B16" s="1"/>
      <c r="C16" s="30"/>
      <c r="D16" s="30"/>
      <c r="E16" s="30"/>
      <c r="F16" s="30"/>
      <c r="G16" s="30"/>
      <c r="H16" s="30"/>
      <c r="I16" s="1"/>
    </row>
    <row r="17" spans="2:9" ht="15" x14ac:dyDescent="0.25">
      <c r="B17" s="31" t="s">
        <v>20</v>
      </c>
      <c r="D17" s="58"/>
      <c r="E17" s="58"/>
      <c r="G17" s="58"/>
      <c r="H17" s="24" t="s">
        <v>110</v>
      </c>
      <c r="I17" s="32"/>
    </row>
    <row r="18" spans="2:9" x14ac:dyDescent="0.2">
      <c r="B18" s="17" t="s">
        <v>55</v>
      </c>
      <c r="H18" s="4" t="s">
        <v>111</v>
      </c>
    </row>
    <row r="19" spans="2:9" x14ac:dyDescent="0.2">
      <c r="D19" s="61"/>
      <c r="E19" s="61"/>
      <c r="F19" s="61"/>
      <c r="G19" s="57"/>
    </row>
  </sheetData>
  <mergeCells count="3">
    <mergeCell ref="B4:B5"/>
    <mergeCell ref="K2:N2"/>
    <mergeCell ref="H4:H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EA9F-D364-416C-87C5-D8343D85CC44}">
  <dimension ref="B2:N18"/>
  <sheetViews>
    <sheetView showGridLines="0" zoomScaleNormal="100" workbookViewId="0">
      <selection activeCell="B2" sqref="B2"/>
    </sheetView>
  </sheetViews>
  <sheetFormatPr defaultColWidth="8.7109375" defaultRowHeight="11.25" x14ac:dyDescent="0.2"/>
  <cols>
    <col min="1" max="1" width="8.85546875" style="4" customWidth="1"/>
    <col min="2" max="2" width="29.7109375" style="4" customWidth="1"/>
    <col min="3" max="3" width="28.5703125" style="4" customWidth="1"/>
    <col min="4" max="4" width="16.7109375" style="4" customWidth="1"/>
    <col min="5" max="5" width="16.5703125" style="4" customWidth="1"/>
    <col min="6" max="6" width="19.7109375" style="4" customWidth="1"/>
    <col min="7" max="7" width="17.28515625" style="4" customWidth="1"/>
    <col min="8" max="8" width="46.140625" style="4" customWidth="1"/>
    <col min="9" max="9" width="39" style="4" customWidth="1"/>
    <col min="10" max="16384" width="8.7109375" style="4"/>
  </cols>
  <sheetData>
    <row r="2" spans="2:14" ht="18.600000000000001" customHeight="1" x14ac:dyDescent="0.2">
      <c r="B2" s="123" t="s">
        <v>121</v>
      </c>
      <c r="C2" s="122"/>
      <c r="D2" s="122"/>
      <c r="E2" s="122"/>
      <c r="H2" s="77" t="s">
        <v>122</v>
      </c>
      <c r="K2" s="128"/>
      <c r="L2" s="128"/>
      <c r="M2" s="128"/>
      <c r="N2" s="128"/>
    </row>
    <row r="3" spans="2:14" x14ac:dyDescent="0.2">
      <c r="B3" s="87" t="s">
        <v>117</v>
      </c>
      <c r="H3" s="88" t="s">
        <v>118</v>
      </c>
      <c r="I3" s="6"/>
    </row>
    <row r="4" spans="2:14" x14ac:dyDescent="0.2">
      <c r="B4" s="127" t="s">
        <v>30</v>
      </c>
      <c r="C4" s="44" t="s">
        <v>38</v>
      </c>
      <c r="D4" s="44" t="s">
        <v>39</v>
      </c>
      <c r="E4" s="44" t="s">
        <v>40</v>
      </c>
      <c r="F4" s="44" t="s">
        <v>41</v>
      </c>
      <c r="G4" s="46" t="s">
        <v>13</v>
      </c>
      <c r="H4" s="126" t="s">
        <v>62</v>
      </c>
    </row>
    <row r="5" spans="2:14" x14ac:dyDescent="0.2">
      <c r="B5" s="127"/>
      <c r="C5" s="44" t="s">
        <v>42</v>
      </c>
      <c r="D5" s="44" t="s">
        <v>43</v>
      </c>
      <c r="E5" s="44" t="s">
        <v>44</v>
      </c>
      <c r="F5" s="44" t="s">
        <v>22</v>
      </c>
      <c r="G5" s="46" t="s">
        <v>7</v>
      </c>
      <c r="H5" s="126"/>
    </row>
    <row r="6" spans="2:14" x14ac:dyDescent="0.2">
      <c r="B6" s="33" t="s">
        <v>7</v>
      </c>
      <c r="C6" s="89">
        <v>2.6727237460071147</v>
      </c>
      <c r="D6" s="89">
        <v>2.1992268640676254</v>
      </c>
      <c r="E6" s="89">
        <v>2.1590548979401625</v>
      </c>
      <c r="F6" s="89">
        <v>5.557513158219872</v>
      </c>
      <c r="G6" s="89">
        <v>2.724942564789461</v>
      </c>
      <c r="H6" s="34" t="s">
        <v>63</v>
      </c>
    </row>
    <row r="7" spans="2:14" x14ac:dyDescent="0.2">
      <c r="B7" s="28" t="s">
        <v>31</v>
      </c>
      <c r="C7" s="90">
        <v>1.8642637586389179</v>
      </c>
      <c r="D7" s="90">
        <v>1.6707463712101691</v>
      </c>
      <c r="E7" s="90">
        <v>1.6471616738547616</v>
      </c>
      <c r="F7" s="90">
        <v>3.1135086536300296</v>
      </c>
      <c r="G7" s="90">
        <v>1.9159516550522648</v>
      </c>
      <c r="H7" s="29" t="s">
        <v>64</v>
      </c>
    </row>
    <row r="8" spans="2:14" x14ac:dyDescent="0.2">
      <c r="B8" s="27" t="s">
        <v>32</v>
      </c>
      <c r="C8" s="91">
        <v>2.3523978423113872</v>
      </c>
      <c r="D8" s="91">
        <v>1.9754200373366522</v>
      </c>
      <c r="E8" s="91">
        <v>1.7341647522152936</v>
      </c>
      <c r="F8" s="91">
        <v>2.9214992927864216</v>
      </c>
      <c r="G8" s="91">
        <v>2.2479873045363061</v>
      </c>
      <c r="H8" s="35" t="s">
        <v>65</v>
      </c>
    </row>
    <row r="9" spans="2:14" x14ac:dyDescent="0.2">
      <c r="B9" s="28" t="s">
        <v>33</v>
      </c>
      <c r="C9" s="90">
        <v>2.2284317892052696</v>
      </c>
      <c r="D9" s="90">
        <v>2.2386291760105808</v>
      </c>
      <c r="E9" s="90">
        <v>2.5051138238205213</v>
      </c>
      <c r="F9" s="90">
        <v>5.6246719160104997</v>
      </c>
      <c r="G9" s="90">
        <v>2.6616231895419711</v>
      </c>
      <c r="H9" s="29" t="s">
        <v>66</v>
      </c>
    </row>
    <row r="10" spans="2:14" x14ac:dyDescent="0.2">
      <c r="B10" s="27" t="s">
        <v>34</v>
      </c>
      <c r="C10" s="91">
        <v>2.3103804075686991</v>
      </c>
      <c r="D10" s="91">
        <v>2.1577689243027889</v>
      </c>
      <c r="E10" s="91">
        <v>2.317324306216721</v>
      </c>
      <c r="F10" s="91">
        <v>6.4002136915210253</v>
      </c>
      <c r="G10" s="91">
        <v>2.6103253684176582</v>
      </c>
      <c r="H10" s="35" t="s">
        <v>119</v>
      </c>
    </row>
    <row r="11" spans="2:14" x14ac:dyDescent="0.2">
      <c r="B11" s="28" t="s">
        <v>35</v>
      </c>
      <c r="C11" s="90">
        <v>3.795439322014154</v>
      </c>
      <c r="D11" s="90">
        <v>2.906683208371541</v>
      </c>
      <c r="E11" s="90">
        <v>1.9776054183963296</v>
      </c>
      <c r="F11" s="90">
        <v>7.5866666666666669</v>
      </c>
      <c r="G11" s="90">
        <v>3.6884275609732233</v>
      </c>
      <c r="H11" s="29" t="s">
        <v>68</v>
      </c>
    </row>
    <row r="12" spans="2:14" x14ac:dyDescent="0.2">
      <c r="B12" s="27" t="s">
        <v>36</v>
      </c>
      <c r="C12" s="91">
        <v>2.9850025985596553</v>
      </c>
      <c r="D12" s="91">
        <v>2.7527754056362084</v>
      </c>
      <c r="E12" s="91">
        <v>2.2870201096892133</v>
      </c>
      <c r="F12" s="91">
        <v>8.2074041034790373</v>
      </c>
      <c r="G12" s="91">
        <v>3.3876809989815353</v>
      </c>
      <c r="H12" s="35" t="s">
        <v>70</v>
      </c>
    </row>
    <row r="13" spans="2:14" x14ac:dyDescent="0.2">
      <c r="B13" s="28" t="s">
        <v>37</v>
      </c>
      <c r="C13" s="90">
        <v>2.4105304829770393</v>
      </c>
      <c r="D13" s="90">
        <v>2.4030866999546072</v>
      </c>
      <c r="E13" s="90">
        <v>2.6228501228501226</v>
      </c>
      <c r="F13" s="90">
        <v>6.456834532374101</v>
      </c>
      <c r="G13" s="90">
        <v>2.9256014462522599</v>
      </c>
      <c r="H13" s="29" t="s">
        <v>120</v>
      </c>
    </row>
    <row r="14" spans="2:14" x14ac:dyDescent="0.2">
      <c r="B14" s="27" t="s">
        <v>53</v>
      </c>
      <c r="C14" s="91">
        <v>2.946268656716418</v>
      </c>
      <c r="D14" s="91">
        <v>2.5256797583081569</v>
      </c>
      <c r="E14" s="91">
        <v>1.7391952309985097</v>
      </c>
      <c r="F14" s="91">
        <v>8.685483870967742</v>
      </c>
      <c r="G14" s="91">
        <v>3.1705388037567963</v>
      </c>
      <c r="H14" s="35" t="s">
        <v>71</v>
      </c>
    </row>
    <row r="15" spans="2:14" x14ac:dyDescent="0.2">
      <c r="B15" s="28" t="s">
        <v>58</v>
      </c>
      <c r="C15" s="90">
        <v>2.1443561208267088</v>
      </c>
      <c r="D15" s="90">
        <v>1.7831845666570687</v>
      </c>
      <c r="E15" s="90">
        <v>1.5299093655589124</v>
      </c>
      <c r="F15" s="90">
        <v>2.4481658692185007</v>
      </c>
      <c r="G15" s="90">
        <v>1.971606475716065</v>
      </c>
      <c r="H15" s="29" t="s">
        <v>72</v>
      </c>
    </row>
    <row r="16" spans="2:14" x14ac:dyDescent="0.2">
      <c r="B16" s="1"/>
      <c r="C16" s="30"/>
      <c r="D16" s="30"/>
      <c r="E16" s="30"/>
      <c r="F16" s="30"/>
      <c r="G16" s="30"/>
      <c r="H16" s="30"/>
      <c r="I16" s="1"/>
    </row>
    <row r="17" spans="2:9" x14ac:dyDescent="0.2">
      <c r="B17" s="31" t="s">
        <v>20</v>
      </c>
      <c r="H17" s="32" t="s">
        <v>110</v>
      </c>
      <c r="I17" s="32"/>
    </row>
    <row r="18" spans="2:9" x14ac:dyDescent="0.2">
      <c r="B18" s="17" t="s">
        <v>55</v>
      </c>
      <c r="H18" s="4" t="s">
        <v>111</v>
      </c>
    </row>
  </sheetData>
  <mergeCells count="3">
    <mergeCell ref="B4:B5"/>
    <mergeCell ref="K2:N2"/>
    <mergeCell ref="H4:H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700E-87BD-4725-A36E-ED5793E2E74C}">
  <dimension ref="B2:J13"/>
  <sheetViews>
    <sheetView showGridLines="0" zoomScaleNormal="100" workbookViewId="0">
      <selection activeCell="B2" sqref="B2"/>
    </sheetView>
  </sheetViews>
  <sheetFormatPr defaultColWidth="8.7109375" defaultRowHeight="11.25" x14ac:dyDescent="0.2"/>
  <cols>
    <col min="1" max="1" width="14" style="4" customWidth="1"/>
    <col min="2" max="2" width="76.140625" style="4" bestFit="1" customWidth="1"/>
    <col min="3" max="3" width="10.85546875" style="4" customWidth="1"/>
    <col min="4" max="4" width="61.85546875" style="4" customWidth="1"/>
    <col min="5" max="5" width="50.5703125" style="4" customWidth="1"/>
    <col min="6" max="7" width="11.85546875" style="4" customWidth="1"/>
    <col min="8" max="8" width="45.5703125" style="4" customWidth="1"/>
    <col min="9" max="16384" width="8.7109375" style="4"/>
  </cols>
  <sheetData>
    <row r="2" spans="2:10" ht="15" x14ac:dyDescent="0.2">
      <c r="B2" s="5" t="s">
        <v>124</v>
      </c>
      <c r="D2" s="5" t="s">
        <v>123</v>
      </c>
      <c r="G2" s="128"/>
      <c r="H2" s="128"/>
      <c r="I2" s="128"/>
      <c r="J2" s="128"/>
    </row>
    <row r="4" spans="2:10" x14ac:dyDescent="0.2">
      <c r="B4" s="36" t="s">
        <v>125</v>
      </c>
      <c r="D4" s="37" t="s">
        <v>126</v>
      </c>
    </row>
    <row r="5" spans="2:10" x14ac:dyDescent="0.2">
      <c r="B5" s="127" t="s">
        <v>51</v>
      </c>
      <c r="C5" s="46" t="s">
        <v>14</v>
      </c>
      <c r="D5" s="126" t="s">
        <v>73</v>
      </c>
    </row>
    <row r="6" spans="2:10" x14ac:dyDescent="0.2">
      <c r="B6" s="127"/>
      <c r="C6" s="47" t="s">
        <v>45</v>
      </c>
      <c r="D6" s="126"/>
    </row>
    <row r="7" spans="2:10" x14ac:dyDescent="0.2">
      <c r="B7" s="33" t="s">
        <v>7</v>
      </c>
      <c r="C7" s="92">
        <v>566.51980597999955</v>
      </c>
      <c r="D7" s="34" t="s">
        <v>63</v>
      </c>
    </row>
    <row r="8" spans="2:10" x14ac:dyDescent="0.2">
      <c r="B8" s="28" t="s">
        <v>54</v>
      </c>
      <c r="C8" s="93">
        <v>329.21635357000008</v>
      </c>
      <c r="D8" s="29" t="s">
        <v>74</v>
      </c>
    </row>
    <row r="9" spans="2:10" x14ac:dyDescent="0.2">
      <c r="B9" s="27" t="s">
        <v>46</v>
      </c>
      <c r="C9" s="94">
        <v>163.05664624000005</v>
      </c>
      <c r="D9" s="35" t="s">
        <v>76</v>
      </c>
    </row>
    <row r="10" spans="2:10" x14ac:dyDescent="0.2">
      <c r="B10" s="28" t="s">
        <v>47</v>
      </c>
      <c r="C10" s="93">
        <v>74.246806170000042</v>
      </c>
      <c r="D10" s="29" t="s">
        <v>75</v>
      </c>
    </row>
    <row r="11" spans="2:10" x14ac:dyDescent="0.2">
      <c r="B11" s="1"/>
      <c r="C11" s="30"/>
      <c r="D11" s="30"/>
      <c r="E11" s="1"/>
    </row>
    <row r="12" spans="2:10" x14ac:dyDescent="0.2">
      <c r="B12" s="31" t="s">
        <v>20</v>
      </c>
      <c r="D12" s="32" t="s">
        <v>110</v>
      </c>
    </row>
    <row r="13" spans="2:10" x14ac:dyDescent="0.2">
      <c r="B13" s="17" t="s">
        <v>55</v>
      </c>
      <c r="D13" s="4" t="s">
        <v>111</v>
      </c>
    </row>
  </sheetData>
  <mergeCells count="3">
    <mergeCell ref="B5:B6"/>
    <mergeCell ref="D5:D6"/>
    <mergeCell ref="G2:J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E18D-54F9-4A73-9FE0-4BC2C4770E73}">
  <dimension ref="A2:BGL22"/>
  <sheetViews>
    <sheetView showGridLines="0" zoomScaleNormal="100" workbookViewId="0">
      <selection activeCell="B2" sqref="B2"/>
    </sheetView>
  </sheetViews>
  <sheetFormatPr defaultColWidth="8.7109375" defaultRowHeight="11.25" x14ac:dyDescent="0.2"/>
  <cols>
    <col min="1" max="1" width="21.140625" style="4" customWidth="1"/>
    <col min="2" max="2" width="99.28515625" style="4" customWidth="1"/>
    <col min="3" max="3" width="85.140625" style="4" customWidth="1"/>
    <col min="4" max="5" width="11.85546875" style="4" customWidth="1"/>
    <col min="6" max="6" width="45.5703125" style="4" customWidth="1"/>
    <col min="7" max="16384" width="8.7109375" style="4"/>
  </cols>
  <sheetData>
    <row r="2" spans="1:1546" ht="40.5" customHeight="1" x14ac:dyDescent="0.2">
      <c r="B2" s="110" t="s">
        <v>154</v>
      </c>
      <c r="C2" s="109" t="s">
        <v>153</v>
      </c>
      <c r="E2" s="128"/>
      <c r="F2" s="128"/>
      <c r="G2" s="128"/>
      <c r="H2" s="128"/>
    </row>
    <row r="3" spans="1:1546" ht="11.25" customHeight="1" x14ac:dyDescent="0.2">
      <c r="B3" s="44"/>
      <c r="C3" s="44"/>
    </row>
    <row r="4" spans="1:1546" x14ac:dyDescent="0.2">
      <c r="B4" s="10"/>
      <c r="C4" s="10"/>
    </row>
    <row r="5" spans="1:1546" ht="15" customHeight="1" x14ac:dyDescent="0.2">
      <c r="B5" s="2"/>
      <c r="C5" s="2"/>
    </row>
    <row r="6" spans="1:1546" ht="15" customHeight="1" x14ac:dyDescent="0.2"/>
    <row r="7" spans="1:1546" x14ac:dyDescent="0.2">
      <c r="B7" s="108" t="s">
        <v>152</v>
      </c>
      <c r="C7" s="107" t="s">
        <v>151</v>
      </c>
    </row>
    <row r="8" spans="1:1546" x14ac:dyDescent="0.2">
      <c r="B8" s="108"/>
      <c r="C8" s="107"/>
    </row>
    <row r="9" spans="1:1546" ht="24.75" customHeight="1" x14ac:dyDescent="0.2">
      <c r="B9" s="105" t="s">
        <v>150</v>
      </c>
      <c r="C9" s="105" t="s">
        <v>149</v>
      </c>
    </row>
    <row r="10" spans="1:1546" ht="18" customHeight="1" x14ac:dyDescent="0.2">
      <c r="B10" s="106" t="s">
        <v>148</v>
      </c>
      <c r="C10" s="105" t="s">
        <v>147</v>
      </c>
    </row>
    <row r="11" spans="1:1546" s="3" customFormat="1" ht="35.25" customHeight="1" x14ac:dyDescent="0.2">
      <c r="A11" s="4"/>
      <c r="B11" s="99" t="s">
        <v>146</v>
      </c>
      <c r="C11" s="99" t="s">
        <v>145</v>
      </c>
      <c r="E11" s="96"/>
      <c r="F11" s="96"/>
      <c r="G11" s="96"/>
      <c r="H11" s="96"/>
      <c r="I11" s="96"/>
      <c r="J11" s="96"/>
      <c r="K11" s="96"/>
      <c r="L11" s="96"/>
      <c r="M11" s="96"/>
      <c r="N11" s="96"/>
      <c r="O11" s="96"/>
      <c r="P11" s="96"/>
      <c r="Q11" s="96"/>
      <c r="R11" s="96"/>
      <c r="S11" s="96"/>
      <c r="T11" s="96"/>
      <c r="U11" s="96"/>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row>
    <row r="12" spans="1:1546" ht="18" customHeight="1" x14ac:dyDescent="0.2">
      <c r="B12" s="105" t="s">
        <v>144</v>
      </c>
      <c r="C12" s="105" t="s">
        <v>143</v>
      </c>
    </row>
    <row r="13" spans="1:1546" ht="18" customHeight="1" x14ac:dyDescent="0.2">
      <c r="B13" s="104" t="s">
        <v>142</v>
      </c>
      <c r="C13" s="103" t="s">
        <v>141</v>
      </c>
    </row>
    <row r="14" spans="1:1546" ht="18" customHeight="1" x14ac:dyDescent="0.2">
      <c r="B14" s="100" t="s">
        <v>140</v>
      </c>
      <c r="C14" s="102" t="s">
        <v>139</v>
      </c>
    </row>
    <row r="15" spans="1:1546" ht="18" customHeight="1" x14ac:dyDescent="0.2">
      <c r="B15" s="100" t="s">
        <v>138</v>
      </c>
      <c r="C15" s="102" t="s">
        <v>137</v>
      </c>
    </row>
    <row r="16" spans="1:1546" s="3" customFormat="1" ht="28.5" customHeight="1" x14ac:dyDescent="0.2">
      <c r="A16" s="4"/>
      <c r="B16" s="99" t="s">
        <v>136</v>
      </c>
      <c r="C16" s="99" t="s">
        <v>135</v>
      </c>
      <c r="E16" s="96"/>
      <c r="F16" s="96"/>
      <c r="G16" s="96"/>
      <c r="H16" s="96"/>
      <c r="I16" s="96"/>
      <c r="J16" s="96"/>
      <c r="K16" s="96"/>
      <c r="L16" s="96"/>
      <c r="M16" s="96"/>
      <c r="N16" s="96"/>
      <c r="O16" s="96"/>
      <c r="P16" s="96"/>
      <c r="Q16" s="96"/>
      <c r="R16" s="96"/>
      <c r="S16" s="96"/>
      <c r="T16" s="96"/>
      <c r="U16" s="96"/>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row>
    <row r="17" spans="1:1546" s="3" customFormat="1" ht="25.5" customHeight="1" x14ac:dyDescent="0.2">
      <c r="A17" s="4"/>
      <c r="B17" s="99" t="s">
        <v>134</v>
      </c>
      <c r="C17" s="99" t="s">
        <v>133</v>
      </c>
      <c r="E17" s="96"/>
      <c r="F17" s="96"/>
      <c r="G17" s="96"/>
      <c r="H17" s="96"/>
      <c r="I17" s="96"/>
      <c r="J17" s="96"/>
      <c r="K17" s="96"/>
      <c r="L17" s="96"/>
      <c r="M17" s="96"/>
      <c r="N17" s="96"/>
      <c r="O17" s="96"/>
      <c r="P17" s="96"/>
      <c r="Q17" s="96"/>
      <c r="R17" s="96"/>
      <c r="S17" s="96"/>
      <c r="T17" s="96"/>
      <c r="U17" s="96"/>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row>
    <row r="18" spans="1:1546" s="3" customFormat="1" ht="18" customHeight="1" x14ac:dyDescent="0.2">
      <c r="A18" s="4"/>
      <c r="B18" s="100" t="s">
        <v>132</v>
      </c>
      <c r="C18" s="101" t="s">
        <v>131</v>
      </c>
      <c r="E18" s="96"/>
      <c r="F18" s="96"/>
      <c r="G18" s="96"/>
      <c r="H18" s="96"/>
      <c r="I18" s="96"/>
      <c r="J18" s="96"/>
      <c r="K18" s="96"/>
      <c r="L18" s="96"/>
      <c r="M18" s="96"/>
      <c r="N18" s="96"/>
      <c r="O18" s="96"/>
      <c r="P18" s="96"/>
      <c r="Q18" s="96"/>
      <c r="R18" s="96"/>
      <c r="S18" s="96"/>
      <c r="T18" s="96"/>
      <c r="U18" s="96"/>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row>
    <row r="19" spans="1:1546" s="3" customFormat="1" ht="18" customHeight="1" x14ac:dyDescent="0.2">
      <c r="A19" s="4"/>
      <c r="B19" s="100" t="s">
        <v>130</v>
      </c>
      <c r="C19" s="101" t="s">
        <v>129</v>
      </c>
      <c r="E19" s="96"/>
      <c r="F19" s="96"/>
      <c r="G19" s="96"/>
      <c r="H19" s="96"/>
      <c r="I19" s="96"/>
      <c r="J19" s="96"/>
      <c r="K19" s="96"/>
      <c r="L19" s="96"/>
      <c r="M19" s="96"/>
      <c r="N19" s="96"/>
      <c r="O19" s="96"/>
      <c r="P19" s="96"/>
      <c r="Q19" s="96"/>
      <c r="R19" s="96"/>
      <c r="S19" s="96"/>
      <c r="T19" s="96"/>
      <c r="U19" s="96"/>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row>
    <row r="20" spans="1:1546" ht="18" customHeight="1" x14ac:dyDescent="0.2">
      <c r="B20" s="100" t="s">
        <v>128</v>
      </c>
      <c r="C20" s="99" t="s">
        <v>127</v>
      </c>
    </row>
    <row r="21" spans="1:1546" x14ac:dyDescent="0.2">
      <c r="B21" s="98"/>
      <c r="C21" s="97"/>
    </row>
    <row r="22" spans="1:1546" x14ac:dyDescent="0.2">
      <c r="B22" s="98"/>
      <c r="C22" s="97"/>
    </row>
  </sheetData>
  <mergeCells count="1">
    <mergeCell ref="E2:H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DF85-6517-4DFD-A66C-518E58941D51}">
  <sheetPr>
    <pageSetUpPr autoPageBreaks="0"/>
  </sheetPr>
  <dimension ref="A1:YU13"/>
  <sheetViews>
    <sheetView showGridLines="0" zoomScaleNormal="100" workbookViewId="0">
      <selection activeCell="B2" sqref="B2:B3"/>
    </sheetView>
  </sheetViews>
  <sheetFormatPr defaultColWidth="7.5703125" defaultRowHeight="11.25" x14ac:dyDescent="0.2"/>
  <cols>
    <col min="1" max="1" width="21.42578125" style="112" customWidth="1"/>
    <col min="2" max="2" width="78.28515625" style="111" customWidth="1"/>
    <col min="3" max="3" width="82" style="111" customWidth="1"/>
    <col min="4" max="4" width="7.5703125" style="111"/>
    <col min="5" max="8" width="7.5703125" style="112"/>
    <col min="9" max="9" width="9.5703125" style="112" customWidth="1"/>
    <col min="10" max="16384" width="7.5703125" style="111"/>
  </cols>
  <sheetData>
    <row r="1" spans="1:671" x14ac:dyDescent="0.2">
      <c r="E1" s="111"/>
      <c r="F1" s="111"/>
      <c r="G1" s="111"/>
      <c r="H1" s="111"/>
      <c r="I1" s="111"/>
    </row>
    <row r="2" spans="1:671" s="116" customFormat="1" ht="11.25" customHeight="1" x14ac:dyDescent="0.2">
      <c r="A2" s="112"/>
      <c r="B2" s="129" t="s">
        <v>154</v>
      </c>
      <c r="C2" s="130" t="s">
        <v>153</v>
      </c>
    </row>
    <row r="3" spans="1:671" s="116" customFormat="1" ht="36" customHeight="1" x14ac:dyDescent="0.2">
      <c r="A3" s="112"/>
      <c r="B3" s="129"/>
      <c r="C3" s="130"/>
    </row>
    <row r="4" spans="1:671" x14ac:dyDescent="0.2">
      <c r="E4" s="111"/>
      <c r="F4" s="111"/>
      <c r="G4" s="111"/>
      <c r="H4" s="111"/>
      <c r="I4" s="111"/>
    </row>
    <row r="5" spans="1:671" x14ac:dyDescent="0.2">
      <c r="E5" s="111"/>
      <c r="F5" s="111"/>
      <c r="G5" s="111"/>
      <c r="H5" s="111"/>
      <c r="I5" s="111"/>
    </row>
    <row r="6" spans="1:671" x14ac:dyDescent="0.2">
      <c r="E6" s="111"/>
      <c r="F6" s="111"/>
      <c r="G6" s="111"/>
      <c r="H6" s="111"/>
      <c r="I6" s="111"/>
    </row>
    <row r="7" spans="1:671" s="120" customFormat="1" x14ac:dyDescent="0.2">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1"/>
      <c r="NI7" s="121"/>
      <c r="NJ7" s="121"/>
      <c r="NK7" s="121"/>
      <c r="NL7" s="121"/>
      <c r="NM7" s="121"/>
      <c r="NN7" s="121"/>
      <c r="NO7" s="121"/>
      <c r="NP7" s="121"/>
      <c r="NQ7" s="121"/>
      <c r="NR7" s="121"/>
      <c r="NS7" s="121"/>
      <c r="NT7" s="121"/>
      <c r="NU7" s="121"/>
      <c r="NV7" s="121"/>
      <c r="NW7" s="121"/>
      <c r="NX7" s="121"/>
      <c r="NY7" s="121"/>
      <c r="NZ7" s="121"/>
      <c r="OA7" s="121"/>
      <c r="OB7" s="121"/>
      <c r="OC7" s="121"/>
      <c r="OD7" s="121"/>
      <c r="OE7" s="121"/>
      <c r="OF7" s="121"/>
      <c r="OG7" s="121"/>
      <c r="OH7" s="121"/>
      <c r="OI7" s="121"/>
      <c r="OJ7" s="121"/>
      <c r="OK7" s="121"/>
      <c r="OL7" s="121"/>
      <c r="OM7" s="121"/>
      <c r="ON7" s="121"/>
      <c r="OO7" s="121"/>
      <c r="OP7" s="121"/>
      <c r="OQ7" s="121"/>
      <c r="OR7" s="121"/>
      <c r="OS7" s="121"/>
      <c r="OT7" s="121"/>
      <c r="OU7" s="121"/>
      <c r="OV7" s="121"/>
      <c r="OW7" s="121"/>
      <c r="OX7" s="121"/>
      <c r="OY7" s="121"/>
      <c r="OZ7" s="121"/>
      <c r="PA7" s="121"/>
      <c r="PB7" s="121"/>
      <c r="PC7" s="121"/>
      <c r="PD7" s="121"/>
      <c r="PE7" s="121"/>
      <c r="PF7" s="121"/>
      <c r="PG7" s="121"/>
      <c r="PH7" s="121"/>
      <c r="PI7" s="121"/>
      <c r="PJ7" s="121"/>
      <c r="PK7" s="121"/>
      <c r="PL7" s="121"/>
      <c r="PM7" s="121"/>
      <c r="PN7" s="121"/>
      <c r="PO7" s="121"/>
      <c r="PP7" s="121"/>
      <c r="PQ7" s="121"/>
      <c r="PR7" s="121"/>
      <c r="PS7" s="121"/>
      <c r="PT7" s="121"/>
      <c r="PU7" s="121"/>
      <c r="PV7" s="121"/>
      <c r="PW7" s="121"/>
      <c r="PX7" s="121"/>
      <c r="PY7" s="121"/>
      <c r="PZ7" s="121"/>
      <c r="QA7" s="121"/>
      <c r="QB7" s="121"/>
      <c r="QC7" s="121"/>
      <c r="QD7" s="121"/>
      <c r="QE7" s="121"/>
      <c r="QF7" s="121"/>
      <c r="QG7" s="121"/>
      <c r="QH7" s="121"/>
      <c r="QI7" s="121"/>
      <c r="QJ7" s="121"/>
      <c r="QK7" s="121"/>
      <c r="QL7" s="121"/>
      <c r="QM7" s="121"/>
      <c r="QN7" s="121"/>
      <c r="QO7" s="121"/>
      <c r="QP7" s="121"/>
      <c r="QQ7" s="121"/>
      <c r="QR7" s="121"/>
      <c r="QS7" s="121"/>
      <c r="QT7" s="121"/>
      <c r="QU7" s="121"/>
      <c r="QV7" s="121"/>
      <c r="QW7" s="121"/>
      <c r="QX7" s="121"/>
      <c r="QY7" s="121"/>
      <c r="QZ7" s="121"/>
      <c r="RA7" s="121"/>
      <c r="RB7" s="121"/>
      <c r="RC7" s="121"/>
      <c r="RD7" s="121"/>
      <c r="RE7" s="121"/>
      <c r="RF7" s="121"/>
      <c r="RG7" s="121"/>
      <c r="RH7" s="121"/>
      <c r="RI7" s="121"/>
      <c r="RJ7" s="121"/>
      <c r="RK7" s="121"/>
      <c r="RL7" s="121"/>
      <c r="RM7" s="121"/>
      <c r="RN7" s="121"/>
      <c r="RO7" s="121"/>
      <c r="RP7" s="121"/>
      <c r="RQ7" s="121"/>
      <c r="RR7" s="121"/>
      <c r="RS7" s="121"/>
      <c r="RT7" s="121"/>
      <c r="RU7" s="121"/>
      <c r="RV7" s="121"/>
      <c r="RW7" s="121"/>
      <c r="RX7" s="121"/>
      <c r="RY7" s="121"/>
      <c r="RZ7" s="121"/>
      <c r="SA7" s="121"/>
      <c r="SB7" s="121"/>
      <c r="SC7" s="121"/>
      <c r="SD7" s="121"/>
      <c r="SE7" s="121"/>
      <c r="SF7" s="121"/>
      <c r="SG7" s="121"/>
      <c r="SH7" s="121"/>
      <c r="SI7" s="121"/>
      <c r="SJ7" s="121"/>
      <c r="SK7" s="121"/>
      <c r="SL7" s="121"/>
      <c r="SM7" s="121"/>
      <c r="SN7" s="121"/>
      <c r="SO7" s="121"/>
      <c r="SP7" s="121"/>
      <c r="SQ7" s="121"/>
      <c r="SR7" s="121"/>
      <c r="SS7" s="121"/>
      <c r="ST7" s="121"/>
      <c r="SU7" s="121"/>
      <c r="SV7" s="121"/>
      <c r="SW7" s="121"/>
      <c r="SX7" s="121"/>
      <c r="SY7" s="121"/>
      <c r="SZ7" s="121"/>
      <c r="TA7" s="121"/>
      <c r="TB7" s="121"/>
      <c r="TC7" s="121"/>
      <c r="TD7" s="121"/>
      <c r="TE7" s="121"/>
      <c r="TF7" s="121"/>
      <c r="TG7" s="121"/>
      <c r="TH7" s="121"/>
      <c r="TI7" s="121"/>
      <c r="TJ7" s="121"/>
      <c r="TK7" s="121"/>
      <c r="TL7" s="121"/>
      <c r="TM7" s="121"/>
      <c r="TN7" s="121"/>
      <c r="TO7" s="121"/>
      <c r="TP7" s="121"/>
      <c r="TQ7" s="121"/>
      <c r="TR7" s="121"/>
      <c r="TS7" s="121"/>
      <c r="TT7" s="121"/>
      <c r="TU7" s="121"/>
      <c r="TV7" s="121"/>
      <c r="TW7" s="121"/>
      <c r="TX7" s="121"/>
      <c r="TY7" s="121"/>
      <c r="TZ7" s="121"/>
      <c r="UA7" s="121"/>
      <c r="UB7" s="121"/>
      <c r="UC7" s="121"/>
      <c r="UD7" s="121"/>
      <c r="UE7" s="121"/>
      <c r="UF7" s="121"/>
      <c r="UG7" s="121"/>
      <c r="UH7" s="121"/>
      <c r="UI7" s="121"/>
      <c r="UJ7" s="121"/>
      <c r="UK7" s="121"/>
      <c r="UL7" s="121"/>
      <c r="UM7" s="121"/>
      <c r="UN7" s="121"/>
      <c r="UO7" s="121"/>
      <c r="UP7" s="121"/>
      <c r="UQ7" s="121"/>
      <c r="UR7" s="121"/>
      <c r="US7" s="121"/>
      <c r="UT7" s="121"/>
      <c r="UU7" s="121"/>
      <c r="UV7" s="121"/>
      <c r="UW7" s="121"/>
      <c r="UX7" s="121"/>
      <c r="UY7" s="121"/>
      <c r="UZ7" s="121"/>
      <c r="VA7" s="121"/>
      <c r="VB7" s="121"/>
      <c r="VC7" s="121"/>
      <c r="VD7" s="121"/>
      <c r="VE7" s="121"/>
      <c r="VF7" s="121"/>
      <c r="VG7" s="121"/>
      <c r="VH7" s="121"/>
      <c r="VI7" s="121"/>
      <c r="VJ7" s="121"/>
      <c r="VK7" s="121"/>
      <c r="VL7" s="121"/>
      <c r="VM7" s="121"/>
      <c r="VN7" s="121"/>
      <c r="VO7" s="121"/>
      <c r="VP7" s="121"/>
      <c r="VQ7" s="121"/>
      <c r="VR7" s="121"/>
      <c r="VS7" s="121"/>
      <c r="VT7" s="121"/>
      <c r="VU7" s="121"/>
      <c r="VV7" s="121"/>
      <c r="VW7" s="121"/>
      <c r="VX7" s="121"/>
      <c r="VY7" s="121"/>
      <c r="VZ7" s="121"/>
      <c r="WA7" s="121"/>
      <c r="WB7" s="121"/>
      <c r="WC7" s="121"/>
      <c r="WD7" s="121"/>
      <c r="WE7" s="121"/>
      <c r="WF7" s="121"/>
      <c r="WG7" s="121"/>
      <c r="WH7" s="121"/>
      <c r="WI7" s="121"/>
      <c r="WJ7" s="121"/>
      <c r="WK7" s="121"/>
      <c r="WL7" s="121"/>
      <c r="WM7" s="121"/>
      <c r="WN7" s="121"/>
      <c r="WO7" s="121"/>
      <c r="WP7" s="121"/>
      <c r="WQ7" s="121"/>
      <c r="WR7" s="121"/>
      <c r="WS7" s="121"/>
      <c r="WT7" s="121"/>
      <c r="WU7" s="121"/>
      <c r="WV7" s="121"/>
      <c r="WW7" s="121"/>
      <c r="WX7" s="121"/>
      <c r="WY7" s="121"/>
      <c r="WZ7" s="121"/>
      <c r="XA7" s="121"/>
      <c r="XB7" s="121"/>
      <c r="XC7" s="121"/>
      <c r="XD7" s="121"/>
      <c r="XE7" s="121"/>
      <c r="XF7" s="121"/>
      <c r="XG7" s="121"/>
      <c r="XH7" s="121"/>
      <c r="XI7" s="121"/>
      <c r="XJ7" s="121"/>
      <c r="XK7" s="121"/>
      <c r="XL7" s="121"/>
      <c r="XM7" s="121"/>
      <c r="XN7" s="121"/>
      <c r="XO7" s="121"/>
      <c r="XP7" s="121"/>
      <c r="XQ7" s="121"/>
      <c r="XR7" s="121"/>
      <c r="XS7" s="121"/>
      <c r="XT7" s="121"/>
      <c r="XU7" s="121"/>
      <c r="XV7" s="121"/>
      <c r="XW7" s="121"/>
      <c r="XX7" s="121"/>
      <c r="XY7" s="121"/>
      <c r="XZ7" s="121"/>
      <c r="YA7" s="121"/>
      <c r="YB7" s="121"/>
      <c r="YC7" s="121"/>
      <c r="YD7" s="121"/>
      <c r="YE7" s="121"/>
      <c r="YF7" s="121"/>
      <c r="YG7" s="121"/>
      <c r="YH7" s="121"/>
      <c r="YI7" s="121"/>
      <c r="YJ7" s="121"/>
      <c r="YK7" s="121"/>
      <c r="YL7" s="121"/>
      <c r="YM7" s="121"/>
      <c r="YN7" s="121"/>
      <c r="YO7" s="121"/>
      <c r="YP7" s="121"/>
      <c r="YQ7" s="121"/>
      <c r="YR7" s="121"/>
      <c r="YS7" s="121"/>
      <c r="YT7" s="121"/>
      <c r="YU7" s="121"/>
    </row>
    <row r="9" spans="1:671" x14ac:dyDescent="0.2">
      <c r="B9" s="116" t="s">
        <v>161</v>
      </c>
      <c r="C9" s="115" t="s">
        <v>160</v>
      </c>
    </row>
    <row r="10" spans="1:671" x14ac:dyDescent="0.2">
      <c r="B10" s="119" t="s">
        <v>159</v>
      </c>
      <c r="C10" s="118" t="s">
        <v>159</v>
      </c>
    </row>
    <row r="11" spans="1:671" x14ac:dyDescent="0.2">
      <c r="C11" s="117"/>
    </row>
    <row r="12" spans="1:671" x14ac:dyDescent="0.2">
      <c r="B12" s="116" t="s">
        <v>158</v>
      </c>
      <c r="C12" s="115" t="s">
        <v>157</v>
      </c>
    </row>
    <row r="13" spans="1:671" ht="123.75" x14ac:dyDescent="0.2">
      <c r="B13" s="114" t="s">
        <v>156</v>
      </c>
      <c r="C13" s="113" t="s">
        <v>155</v>
      </c>
    </row>
  </sheetData>
  <mergeCells count="2">
    <mergeCell ref="B2:B3"/>
    <mergeCell ref="C2:C3"/>
  </mergeCells>
  <pageMargins left="0.7" right="0.7" top="0.75" bottom="0.75" header="0.3" footer="0.3"/>
  <pageSetup orientation="portrait" r:id="rId1"/>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0" ma:contentTypeDescription="Create a new document." ma:contentTypeScope="" ma:versionID="ddeb008da55ca45cadb5b0e442939e7a">
  <xsd:schema xmlns:xsd="http://www.w3.org/2001/XMLSchema" xmlns:xs="http://www.w3.org/2001/XMLSchema" xmlns:p="http://schemas.microsoft.com/office/2006/metadata/properties" xmlns:ns2="8f1c9ade-552d-4ec6-9c91-4123f75860d9" xmlns:ns3="072b2411-78a5-4490-99b2-40fbdac58304" targetNamespace="http://schemas.microsoft.com/office/2006/metadata/properties" ma:root="true" ma:fieldsID="04b8ad072f1690300345be015c48d58f" ns2:_="" ns3:_="">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documentManagement>
</p:properties>
</file>

<file path=customXml/itemProps1.xml><?xml version="1.0" encoding="utf-8"?>
<ds:datastoreItem xmlns:ds="http://schemas.openxmlformats.org/officeDocument/2006/customXml" ds:itemID="{CABD9F1A-9CFB-467E-B44F-F4B35D53F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www.w3.org/XML/1998/namespace"/>
    <ds:schemaRef ds:uri="http://purl.org/dc/terms/"/>
    <ds:schemaRef ds:uri="8f1c9ade-552d-4ec6-9c91-4123f75860d9"/>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072b2411-78a5-4490-99b2-40fbdac5830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Table 1</vt:lpstr>
      <vt:lpstr>Table 2</vt:lpstr>
      <vt:lpstr>Table 3</vt:lpstr>
      <vt:lpstr>Table 4</vt:lpstr>
      <vt:lpstr>Table 5</vt:lpstr>
      <vt:lpstr>Table 6</vt:lpstr>
      <vt:lpstr>Table 7</vt:lpstr>
      <vt:lpstr>Table 8</vt:lpstr>
      <vt:lpstr>Table 9</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Muneera Ali Zaher Alsulaimani</cp:lastModifiedBy>
  <cp:revision/>
  <dcterms:created xsi:type="dcterms:W3CDTF">2022-03-01T00:40:37Z</dcterms:created>
  <dcterms:modified xsi:type="dcterms:W3CDTF">2024-07-15T04:08:52Z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