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R:\الجهات\دائرة الثقافة والسياحة- DCT\2024\الإنتاج\April\"/>
    </mc:Choice>
  </mc:AlternateContent>
  <xr:revisionPtr revIDLastSave="0" documentId="13_ncr:1_{EFD14105-5886-47B2-9169-488E73F5C6D1}" xr6:coauthVersionLast="36" xr6:coauthVersionMax="47" xr10:uidLastSave="{00000000-0000-0000-0000-000000000000}"/>
  <bookViews>
    <workbookView xWindow="-105" yWindow="-105" windowWidth="19425" windowHeight="10425" tabRatio="979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24" l="1"/>
</calcChain>
</file>

<file path=xl/sharedStrings.xml><?xml version="1.0" encoding="utf-8"?>
<sst xmlns="http://schemas.openxmlformats.org/spreadsheetml/2006/main" count="316" uniqueCount="135">
  <si>
    <t>Table description</t>
  </si>
  <si>
    <t>Link</t>
  </si>
  <si>
    <t>Table 1</t>
  </si>
  <si>
    <t>Table 2</t>
  </si>
  <si>
    <t>Series ID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</si>
  <si>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</si>
  <si>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</si>
  <si>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</si>
  <si>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</si>
  <si>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</si>
  <si>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</si>
  <si>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</si>
  <si>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</si>
  <si>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</si>
  <si>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المجموع</t>
  </si>
  <si>
    <t>القيمة</t>
  </si>
  <si>
    <t>Indicator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</si>
  <si>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</si>
  <si>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</si>
  <si>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</si>
  <si>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</si>
  <si>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</si>
  <si>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</si>
  <si>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</si>
  <si>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عدد النزلاء</t>
  </si>
  <si>
    <t>Number of guests</t>
  </si>
  <si>
    <t>عدد ليالي الإقامة</t>
  </si>
  <si>
    <t>Number of guest nights</t>
  </si>
  <si>
    <t>Abu Dhabi</t>
  </si>
  <si>
    <t>Al Ain</t>
  </si>
  <si>
    <t>العين</t>
  </si>
  <si>
    <t>Nationality</t>
  </si>
  <si>
    <t>UAE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</si>
  <si>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</si>
  <si>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</si>
  <si>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</si>
  <si>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</si>
  <si>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</si>
  <si>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</si>
  <si>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</si>
  <si>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</si>
  <si>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</si>
  <si>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</si>
  <si>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</si>
  <si>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</si>
  <si>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</si>
  <si>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>value</t>
  </si>
  <si>
    <t>Food and beverages</t>
  </si>
  <si>
    <t>Other revenues</t>
  </si>
  <si>
    <t xml:space="preserve">الفنادق </t>
  </si>
  <si>
    <t xml:space="preserve">الشقق الفندقية </t>
  </si>
  <si>
    <t xml:space="preserve">أبوظبي </t>
  </si>
  <si>
    <t>Revenue Type</t>
  </si>
  <si>
    <t xml:space="preserve"> الظفرة</t>
  </si>
  <si>
    <t xml:space="preserve">Australia and New Zealand
</t>
  </si>
  <si>
    <t>Room revenues</t>
  </si>
  <si>
    <t>Note: Data is primary</t>
  </si>
  <si>
    <t>Average room rate (AED)</t>
  </si>
  <si>
    <t>Revenue per available room (AED)</t>
  </si>
  <si>
    <t>Others &amp; Not mentioned</t>
  </si>
  <si>
    <t xml:space="preserve"> Hotel Establishments Statistics of Abu Dhabi Emirate, March 2024</t>
  </si>
  <si>
    <t>Number of Guests of Hotel Establishments by nationality, March 2024</t>
  </si>
  <si>
    <t>Number of Hotel guests by nationality and classification, March 2024</t>
  </si>
  <si>
    <t>Number of Guest nights by nationality, March 2024</t>
  </si>
  <si>
    <t>Number of Guest nights by nationality and classification, March 2024</t>
  </si>
  <si>
    <t>Average length of stay (nights) in hotel establishment by nationality and classification, March 2024</t>
  </si>
  <si>
    <t>Key indicators of Hotel Establishments, March 2024</t>
  </si>
  <si>
    <t>Key indicators of Hotel Establishments by type, March 2024</t>
  </si>
  <si>
    <t>Key indicators of hotel establishments by region, March 2024</t>
  </si>
  <si>
    <t>Revenues of hotel establishments by type of revenue, March 2024</t>
  </si>
  <si>
    <t>Mar-24</t>
  </si>
  <si>
    <t>مارس 2024</t>
  </si>
  <si>
    <r>
      <t xml:space="preserve">إحصاءات المنشآت الفندقية في إمارة أبوظبي، مارس </t>
    </r>
    <r>
      <rPr>
        <b/>
        <sz val="11"/>
        <color theme="0"/>
        <rFont val="Arial"/>
        <family val="2"/>
      </rPr>
      <t>2024</t>
    </r>
  </si>
  <si>
    <t xml:space="preserve">المؤشرات الرئيسية للمنشآت الفندقية، مارس 2024  </t>
  </si>
  <si>
    <t>المؤشرات الرئيسية للمنشآت الفندقية حسب نوع المنشأة، مارس 2024</t>
  </si>
  <si>
    <t>المؤشرات الرئيسية للمنشآت الفندقية حسب الإقليم، مارس 2024</t>
  </si>
  <si>
    <t xml:space="preserve">عدد نزلاء المنشآت الفندقية حسب مناطق العالم، مارس 2024 </t>
  </si>
  <si>
    <t>عدد نزلاء المنشآت الفندقية حسب مناطق العالم والتصنيف، مارس 2024</t>
  </si>
  <si>
    <t>عدد ليالي إقامة النزلاء في المنشآت الفندقية حسب مناطق العالم، مارس 2024</t>
  </si>
  <si>
    <t>عدد ليالي الإقامة للمنشآت الفندقية حسب مناطق العالم والتصنيف، مارس 2024</t>
  </si>
  <si>
    <t>إيرادات المنشآت الفندقية حسب نوع الإيراد، مارس 2024</t>
  </si>
  <si>
    <t>المؤشر</t>
  </si>
  <si>
    <t xml:space="preserve">عدد المنشآت الفندقية </t>
  </si>
  <si>
    <t xml:space="preserve">عدد الغرف </t>
  </si>
  <si>
    <t xml:space="preserve">عدد النزلاء (ألف)  </t>
  </si>
  <si>
    <t xml:space="preserve">عدد ليالي الإقامة (ألف ليلة) </t>
  </si>
  <si>
    <t xml:space="preserve">متوسط مدة الإقامة (ليلة) </t>
  </si>
  <si>
    <t xml:space="preserve">(%) معدّل الإشغال </t>
  </si>
  <si>
    <t>معدّل إيراد الغرف الفندقية (بالدرهم)</t>
  </si>
  <si>
    <t>معدّل إيراد الغرف الفندقية المتاحة (بالدرهم)</t>
  </si>
  <si>
    <t>المصدر: دائرة الثقافة والسياحة</t>
  </si>
  <si>
    <t>ملاحظة: البيانات أولية</t>
  </si>
  <si>
    <r>
      <rPr>
        <b/>
        <sz val="11"/>
        <color rgb="FFD6A360"/>
        <rFont val="Arial"/>
        <family val="2"/>
      </rPr>
      <t>Table 1:</t>
    </r>
    <r>
      <rPr>
        <b/>
        <sz val="11"/>
        <rFont val="Arial"/>
        <family val="2"/>
      </rPr>
      <t xml:space="preserve"> Key indicators of Hotel Establishments, March 2024</t>
    </r>
  </si>
  <si>
    <r>
      <rPr>
        <b/>
        <sz val="11"/>
        <color rgb="FFD6A360"/>
        <rFont val="Arial"/>
        <family val="2"/>
      </rPr>
      <t>جدول 1:</t>
    </r>
    <r>
      <rPr>
        <b/>
        <sz val="11"/>
        <color theme="1"/>
        <rFont val="Arial"/>
        <family val="2"/>
      </rPr>
      <t xml:space="preserve"> المؤشرات الرئيسية للمنشآت الفندقية، مارس 2024</t>
    </r>
  </si>
  <si>
    <r>
      <rPr>
        <b/>
        <sz val="11"/>
        <color rgb="FFD6A360"/>
        <rFont val="Arial"/>
        <family val="2"/>
      </rPr>
      <t xml:space="preserve">Table 2: </t>
    </r>
    <r>
      <rPr>
        <b/>
        <sz val="11"/>
        <rFont val="Arial"/>
        <family val="2"/>
      </rPr>
      <t>Key indicators of Hotel Establishments by type, March 2024</t>
    </r>
  </si>
  <si>
    <t>(%)  معدّل الإشغال</t>
  </si>
  <si>
    <r>
      <rPr>
        <b/>
        <sz val="11"/>
        <color rgb="FFD6A360"/>
        <rFont val="Arial"/>
        <family val="2"/>
      </rPr>
      <t xml:space="preserve">جدول 2: </t>
    </r>
    <r>
      <rPr>
        <b/>
        <sz val="11"/>
        <color theme="1"/>
        <rFont val="Arial"/>
        <family val="2"/>
      </rPr>
      <t>المؤشرات الرئيسية للمنشآت الفندقية حسب نوع المنشأة، مارس 2024</t>
    </r>
  </si>
  <si>
    <r>
      <rPr>
        <b/>
        <sz val="11"/>
        <color rgb="FFD6A360"/>
        <rFont val="Arial"/>
        <family val="2"/>
      </rPr>
      <t>Table 3:</t>
    </r>
    <r>
      <rPr>
        <b/>
        <sz val="11"/>
        <rFont val="Arial"/>
        <family val="2"/>
      </rPr>
      <t xml:space="preserve"> Key indicators of hotel establishments by region, March  2024</t>
    </r>
  </si>
  <si>
    <r>
      <rPr>
        <b/>
        <sz val="11"/>
        <color rgb="FFD6A360"/>
        <rFont val="Arial"/>
        <family val="2"/>
      </rPr>
      <t>جدول 3:</t>
    </r>
    <r>
      <rPr>
        <b/>
        <sz val="11"/>
        <color theme="1"/>
        <rFont val="Arial"/>
        <family val="2"/>
      </rPr>
      <t xml:space="preserve"> المؤشرات الرئيسية للمنشآت الفندقية حسب نوع الأقليم، مارس 2024</t>
    </r>
  </si>
  <si>
    <t>(ألف)</t>
  </si>
  <si>
    <t>الجنسية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</si>
  <si>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</si>
  <si>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</si>
  <si>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</si>
  <si>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</si>
  <si>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</si>
  <si>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</si>
  <si>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</si>
  <si>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 xml:space="preserve">أستراليا ونيزلندا </t>
  </si>
  <si>
    <t>أخرى وغير مبيّن</t>
  </si>
  <si>
    <r>
      <rPr>
        <b/>
        <sz val="11"/>
        <color rgb="FFD6A360"/>
        <rFont val="Arial"/>
        <family val="2"/>
      </rPr>
      <t xml:space="preserve">جدول 4: </t>
    </r>
    <r>
      <rPr>
        <b/>
        <sz val="11"/>
        <rFont val="Arial"/>
        <family val="2"/>
      </rPr>
      <t xml:space="preserve">عدد نزلاء المنشآت الفندقية حسب مناطق العالم، مارس 2024 </t>
    </r>
  </si>
  <si>
    <r>
      <rPr>
        <b/>
        <sz val="10"/>
        <color rgb="FFD6A360"/>
        <rFont val="Arial"/>
        <family val="2"/>
      </rPr>
      <t xml:space="preserve">Table 4: </t>
    </r>
    <r>
      <rPr>
        <b/>
        <sz val="10"/>
        <rFont val="Arial"/>
        <family val="2"/>
      </rPr>
      <t>Number of Guests of Hotel Establishments by nationality, March 2024</t>
    </r>
  </si>
  <si>
    <t>(Thousand)</t>
  </si>
  <si>
    <r>
      <rPr>
        <b/>
        <sz val="11"/>
        <color rgb="FFD6A360"/>
        <rFont val="Arial"/>
        <family val="2"/>
      </rPr>
      <t>Table 5:</t>
    </r>
    <r>
      <rPr>
        <b/>
        <sz val="11"/>
        <rFont val="Arial"/>
        <family val="2"/>
      </rPr>
      <t xml:space="preserve"> Number of Hotel guests by nationality and classification, March 2024</t>
    </r>
  </si>
  <si>
    <r>
      <rPr>
        <b/>
        <sz val="11"/>
        <color rgb="FFD6A360"/>
        <rFont val="Arial"/>
        <family val="2"/>
      </rPr>
      <t xml:space="preserve">جدول 5: </t>
    </r>
    <r>
      <rPr>
        <b/>
        <sz val="11"/>
        <rFont val="Arial"/>
        <family val="2"/>
      </rPr>
      <t xml:space="preserve">عدد نزلاء المنشآت الفندقية حسب مناطق العالم والتصنيف، مارس 2024 </t>
    </r>
  </si>
  <si>
    <r>
      <rPr>
        <b/>
        <sz val="11"/>
        <color rgb="FFD6A360"/>
        <rFont val="Arial"/>
        <family val="2"/>
      </rPr>
      <t xml:space="preserve">Table 6: </t>
    </r>
    <r>
      <rPr>
        <b/>
        <sz val="11"/>
        <rFont val="Arial"/>
        <family val="2"/>
      </rPr>
      <t>Number of Guest nights by nationality, March 2024</t>
    </r>
  </si>
  <si>
    <r>
      <rPr>
        <b/>
        <sz val="11"/>
        <color rgb="FFD6A360"/>
        <rFont val="Arial"/>
        <family val="2"/>
      </rPr>
      <t>Table 7:</t>
    </r>
    <r>
      <rPr>
        <b/>
        <sz val="11"/>
        <rFont val="Arial"/>
        <family val="2"/>
      </rPr>
      <t xml:space="preserve"> Number of Guest nights by nationality and classification, March  2024</t>
    </r>
  </si>
  <si>
    <t>أستراليا</t>
  </si>
  <si>
    <r>
      <rPr>
        <b/>
        <sz val="11"/>
        <color rgb="FFD6A360"/>
        <rFont val="Arial"/>
        <family val="2"/>
      </rPr>
      <t xml:space="preserve">جدول 7: </t>
    </r>
    <r>
      <rPr>
        <b/>
        <sz val="11"/>
        <rFont val="Arial"/>
        <family val="2"/>
      </rPr>
      <t xml:space="preserve">عدد ليالي الإقامة للمنشآت الفندقية حسب مناطق العالم والتصنيف، مارس 2024 </t>
    </r>
  </si>
  <si>
    <t xml:space="preserve">(ليلة) </t>
  </si>
  <si>
    <r>
      <rPr>
        <b/>
        <sz val="11"/>
        <color rgb="FFD6A360"/>
        <rFont val="Arial"/>
        <family val="2"/>
      </rPr>
      <t>Table 8:</t>
    </r>
    <r>
      <rPr>
        <b/>
        <sz val="11"/>
        <rFont val="Arial"/>
        <family val="2"/>
      </rPr>
      <t xml:space="preserve"> Average length of stay in hotel establishment by nationality and classification, March 2024</t>
    </r>
  </si>
  <si>
    <t>(Night)</t>
  </si>
  <si>
    <r>
      <rPr>
        <b/>
        <sz val="11"/>
        <color rgb="FFD6A360"/>
        <rFont val="Arial"/>
        <family val="2"/>
      </rPr>
      <t>جدول 8:</t>
    </r>
    <r>
      <rPr>
        <b/>
        <sz val="11"/>
        <rFont val="Arial"/>
        <family val="2"/>
      </rPr>
      <t xml:space="preserve"> متوسط مدة الإقامة في المنشآت الفندقية حسب مناطق العالم والتصنيف، مارس 2024 </t>
    </r>
  </si>
  <si>
    <r>
      <rPr>
        <b/>
        <sz val="11"/>
        <color rgb="FFD6A360"/>
        <rFont val="Arial"/>
        <family val="2"/>
      </rPr>
      <t>Table 9:</t>
    </r>
    <r>
      <rPr>
        <b/>
        <sz val="11"/>
        <rFont val="Arial"/>
        <family val="2"/>
      </rPr>
      <t xml:space="preserve"> Revenues of hotel establishments by type of revenue, March 2024</t>
    </r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</si>
  <si>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</si>
  <si>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</si>
  <si>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</si>
  <si>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</si>
  <si>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إيرادات أخرى </t>
  </si>
  <si>
    <r>
      <rPr>
        <b/>
        <sz val="11"/>
        <color rgb="FFD6A360"/>
        <rFont val="Arial"/>
        <family val="2"/>
      </rPr>
      <t>جدول 9:</t>
    </r>
    <r>
      <rPr>
        <b/>
        <sz val="11"/>
        <rFont val="Arial"/>
        <family val="2"/>
      </rPr>
      <t xml:space="preserve"> إيرادات المنشآت الفندقية حسب نوع الإيراد، مارس 2024 </t>
    </r>
  </si>
  <si>
    <t xml:space="preserve"> (AED million)</t>
  </si>
  <si>
    <t xml:space="preserve"> متوسط مدة الإقامة في المنشآت الفندقية حسب مناطق العالم والتصنيف، مارس 2024 </t>
  </si>
  <si>
    <t>Number of guests (Thousand)</t>
  </si>
  <si>
    <t>Number of guest nights (Thousand Night)</t>
  </si>
  <si>
    <r>
      <rPr>
        <b/>
        <sz val="11"/>
        <color rgb="FFD6A360"/>
        <rFont val="Arial"/>
        <family val="2"/>
      </rPr>
      <t>جدول 6:</t>
    </r>
    <r>
      <rPr>
        <b/>
        <sz val="11"/>
        <rFont val="Arial"/>
        <family val="2"/>
      </rPr>
      <t xml:space="preserve"> عدد ليالي إقامة النزلاء في المنشآت الفندقية حسب مناطق العالم، مارس 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</si>
</sst>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.0_-;_-* #,##0.0\-;_-* &quot;-&quot;??_-;_-@_-"/>
    <numFmt numFmtId="171" formatCode="_-* #,##0_-;\-* #,##0_-;_-* &quot;-&quot;??_-;_-@_-"/>
    <numFmt numFmtId="172" formatCode="_(* #,##0_);_(* \(#,##0\);_(* &quot;-&quot;??_);_(@_)"/>
    <numFmt numFmtId="173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D6A360"/>
      <name val="Arial"/>
      <family val="2"/>
    </font>
    <font>
      <b/>
      <sz val="8"/>
      <color rgb="FF595959"/>
      <name val="Arial"/>
      <family val="2"/>
    </font>
    <font>
      <b/>
      <sz val="10"/>
      <color rgb="FFD6A360"/>
      <name val="Arial"/>
      <family val="2"/>
    </font>
    <font>
      <sz val="8"/>
      <color rgb="FF59595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>
      <alignment horizontal="right" vertical="center" readingOrder="2"/>
    </xf>
    <xf numFmtId="49" fontId="19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49" fontId="8" fillId="0" borderId="0" xfId="2" applyFont="1" applyAlignment="1">
      <alignment vertical="center" readingOrder="1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0" fontId="6" fillId="3" borderId="0" xfId="0" applyFont="1" applyFill="1" applyAlignment="1">
      <alignment horizontal="left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0" fontId="6" fillId="0" borderId="0" xfId="0" applyFont="1" applyAlignment="1">
      <alignment horizontal="left"/>
    </xf>
    <xf numFmtId="165" fontId="9" fillId="0" borderId="0" xfId="1" applyNumberFormat="1" applyFont="1" applyFill="1" applyBorder="1" applyAlignment="1">
      <alignment horizontal="left" vertical="center" indent="1" readingOrder="1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0" fontId="11" fillId="0" borderId="0" xfId="0" applyFont="1" applyAlignment="1">
      <alignment horizontal="left"/>
    </xf>
    <xf numFmtId="0" fontId="11" fillId="2" borderId="0" xfId="0" applyFont="1" applyFill="1"/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49" fontId="16" fillId="0" borderId="0" xfId="2" applyFont="1" applyAlignment="1">
      <alignment horizontal="left" vertical="center"/>
    </xf>
    <xf numFmtId="0" fontId="17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 wrapText="1" indent="1"/>
    </xf>
    <xf numFmtId="0" fontId="20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49" fontId="10" fillId="4" borderId="0" xfId="1" applyNumberFormat="1" applyFont="1" applyFill="1" applyBorder="1" applyAlignment="1">
      <alignment horizontal="right" vertical="center"/>
    </xf>
    <xf numFmtId="168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37" fontId="4" fillId="0" borderId="0" xfId="0" applyNumberFormat="1" applyFont="1"/>
    <xf numFmtId="1" fontId="10" fillId="4" borderId="0" xfId="1" applyNumberFormat="1" applyFont="1" applyFill="1" applyBorder="1" applyAlignment="1">
      <alignment horizontal="right" vertical="center"/>
    </xf>
    <xf numFmtId="169" fontId="10" fillId="4" borderId="0" xfId="1" applyNumberFormat="1" applyFont="1" applyFill="1" applyBorder="1" applyAlignment="1">
      <alignment horizontal="right" vertical="center"/>
    </xf>
    <xf numFmtId="167" fontId="6" fillId="0" borderId="0" xfId="1" applyNumberFormat="1" applyFont="1" applyFill="1" applyBorder="1" applyAlignment="1">
      <alignment horizontal="right" vertical="center"/>
    </xf>
    <xf numFmtId="1" fontId="10" fillId="4" borderId="0" xfId="1" applyNumberFormat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 readingOrder="2"/>
    </xf>
    <xf numFmtId="171" fontId="9" fillId="3" borderId="0" xfId="1" applyNumberFormat="1" applyFont="1" applyFill="1" applyBorder="1" applyAlignment="1">
      <alignment horizontal="center" vertical="center" readingOrder="1"/>
    </xf>
    <xf numFmtId="171" fontId="9" fillId="0" borderId="0" xfId="1" applyNumberFormat="1" applyFont="1" applyFill="1" applyBorder="1" applyAlignment="1">
      <alignment horizontal="center" vertical="center" readingOrder="1"/>
    </xf>
    <xf numFmtId="1" fontId="10" fillId="4" borderId="0" xfId="1" applyNumberFormat="1" applyFont="1" applyFill="1" applyBorder="1" applyAlignment="1">
      <alignment horizontal="right" vertical="center" readingOrder="1"/>
    </xf>
    <xf numFmtId="49" fontId="21" fillId="0" borderId="0" xfId="2" applyFont="1" applyAlignment="1">
      <alignment vertical="center" readingOrder="1"/>
    </xf>
    <xf numFmtId="165" fontId="4" fillId="0" borderId="0" xfId="0" applyNumberFormat="1" applyFont="1"/>
    <xf numFmtId="167" fontId="6" fillId="0" borderId="0" xfId="0" applyNumberFormat="1" applyFont="1" applyAlignment="1">
      <alignment horizontal="right"/>
    </xf>
    <xf numFmtId="171" fontId="4" fillId="0" borderId="0" xfId="0" applyNumberFormat="1" applyFont="1"/>
    <xf numFmtId="172" fontId="0" fillId="0" borderId="0" xfId="1" applyNumberFormat="1" applyFont="1"/>
    <xf numFmtId="172" fontId="9" fillId="2" borderId="0" xfId="0" applyNumberFormat="1" applyFont="1" applyFill="1" applyAlignment="1">
      <alignment vertical="center" readingOrder="1"/>
    </xf>
    <xf numFmtId="172" fontId="0" fillId="0" borderId="0" xfId="0" applyNumberFormat="1"/>
    <xf numFmtId="172" fontId="4" fillId="0" borderId="0" xfId="0" applyNumberFormat="1" applyFont="1"/>
    <xf numFmtId="171" fontId="9" fillId="3" borderId="0" xfId="1" applyNumberFormat="1" applyFont="1" applyFill="1" applyBorder="1" applyAlignment="1">
      <alignment horizontal="right" vertical="center" indent="2" readingOrder="1"/>
    </xf>
    <xf numFmtId="171" fontId="9" fillId="0" borderId="0" xfId="1" applyNumberFormat="1" applyFont="1" applyFill="1" applyBorder="1" applyAlignment="1">
      <alignment horizontal="right" vertical="center" indent="2" readingOrder="1"/>
    </xf>
    <xf numFmtId="171" fontId="9" fillId="0" borderId="0" xfId="1" applyNumberFormat="1" applyFont="1" applyFill="1" applyBorder="1" applyAlignment="1">
      <alignment horizontal="right" vertical="center" readingOrder="2"/>
    </xf>
    <xf numFmtId="171" fontId="22" fillId="0" borderId="0" xfId="1" applyNumberFormat="1" applyFont="1" applyFill="1" applyBorder="1" applyAlignment="1">
      <alignment horizontal="right" vertical="center" readingOrder="1"/>
    </xf>
    <xf numFmtId="167" fontId="22" fillId="0" borderId="0" xfId="1" applyNumberFormat="1" applyFont="1" applyFill="1" applyBorder="1" applyAlignment="1">
      <alignment horizontal="right" vertical="center" readingOrder="1"/>
    </xf>
    <xf numFmtId="167" fontId="22" fillId="0" borderId="0" xfId="1" applyNumberFormat="1" applyFont="1" applyFill="1" applyBorder="1" applyAlignment="1">
      <alignment horizontal="center" vertical="center" readingOrder="1"/>
    </xf>
    <xf numFmtId="171" fontId="9" fillId="3" borderId="0" xfId="1" applyNumberFormat="1" applyFont="1" applyFill="1" applyBorder="1" applyAlignment="1">
      <alignment horizontal="left" vertical="center" indent="2" readingOrder="1"/>
    </xf>
    <xf numFmtId="171" fontId="9" fillId="0" borderId="0" xfId="1" applyNumberFormat="1" applyFont="1" applyFill="1" applyBorder="1" applyAlignment="1">
      <alignment horizontal="left" vertical="center" indent="2" readingOrder="1"/>
    </xf>
    <xf numFmtId="49" fontId="23" fillId="0" borderId="0" xfId="2" applyFont="1" applyAlignment="1">
      <alignment vertical="center"/>
    </xf>
    <xf numFmtId="167" fontId="9" fillId="0" borderId="0" xfId="1" applyNumberFormat="1" applyFont="1" applyFill="1" applyBorder="1" applyAlignment="1">
      <alignment readingOrder="1"/>
    </xf>
    <xf numFmtId="167" fontId="9" fillId="3" borderId="0" xfId="1" applyNumberFormat="1" applyFont="1" applyFill="1" applyBorder="1" applyAlignment="1">
      <alignment readingOrder="1"/>
    </xf>
    <xf numFmtId="170" fontId="9" fillId="0" borderId="0" xfId="1" applyNumberFormat="1" applyFont="1" applyFill="1" applyBorder="1" applyAlignment="1">
      <alignment readingOrder="1"/>
    </xf>
    <xf numFmtId="9" fontId="9" fillId="3" borderId="0" xfId="13" applyFont="1" applyFill="1" applyBorder="1" applyAlignment="1">
      <alignment readingOrder="1"/>
    </xf>
    <xf numFmtId="167" fontId="9" fillId="3" borderId="0" xfId="1" applyNumberFormat="1" applyFont="1" applyFill="1" applyBorder="1" applyAlignment="1">
      <alignment horizontal="right" vertical="center" indent="2" readingOrder="1"/>
    </xf>
    <xf numFmtId="167" fontId="9" fillId="0" borderId="0" xfId="1" applyNumberFormat="1" applyFont="1" applyFill="1" applyBorder="1" applyAlignment="1">
      <alignment horizontal="right" vertical="center" indent="2" readingOrder="1"/>
    </xf>
    <xf numFmtId="167" fontId="9" fillId="3" borderId="0" xfId="1" applyNumberFormat="1" applyFont="1" applyFill="1" applyBorder="1" applyAlignment="1">
      <alignment horizontal="left" vertical="center" indent="2" readingOrder="1"/>
    </xf>
    <xf numFmtId="167" fontId="9" fillId="0" borderId="0" xfId="1" applyNumberFormat="1" applyFont="1" applyFill="1" applyBorder="1" applyAlignment="1">
      <alignment horizontal="left" vertical="center" indent="2" readingOrder="1"/>
    </xf>
    <xf numFmtId="167" fontId="9" fillId="0" borderId="0" xfId="1" applyNumberFormat="1" applyFont="1" applyFill="1" applyBorder="1" applyAlignment="1">
      <alignment horizontal="right" readingOrder="1"/>
    </xf>
    <xf numFmtId="167" fontId="9" fillId="3" borderId="0" xfId="1" applyNumberFormat="1" applyFont="1" applyFill="1" applyBorder="1" applyAlignment="1">
      <alignment horizontal="right" readingOrder="1"/>
    </xf>
    <xf numFmtId="170" fontId="9" fillId="0" borderId="0" xfId="1" applyNumberFormat="1" applyFont="1" applyFill="1" applyBorder="1" applyAlignment="1">
      <alignment horizontal="right" readingOrder="1"/>
    </xf>
    <xf numFmtId="9" fontId="9" fillId="3" borderId="0" xfId="13" applyFont="1" applyFill="1" applyBorder="1" applyAlignment="1">
      <alignment horizontal="right" readingOrder="1"/>
    </xf>
    <xf numFmtId="1" fontId="9" fillId="3" borderId="0" xfId="13" applyNumberFormat="1" applyFont="1" applyFill="1" applyBorder="1" applyAlignment="1">
      <alignment horizontal="right" readingOrder="1"/>
    </xf>
    <xf numFmtId="0" fontId="26" fillId="0" borderId="0" xfId="11" applyFont="1" applyAlignment="1">
      <alignment horizontal="right" vertical="center"/>
    </xf>
    <xf numFmtId="49" fontId="26" fillId="0" borderId="0" xfId="2" applyFont="1" applyAlignment="1">
      <alignment horizontal="left" vertical="center"/>
    </xf>
    <xf numFmtId="49" fontId="7" fillId="0" borderId="0" xfId="2" applyFont="1" applyAlignment="1">
      <alignment vertical="top" readingOrder="1"/>
    </xf>
    <xf numFmtId="49" fontId="28" fillId="0" borderId="0" xfId="2" applyFont="1" applyAlignment="1">
      <alignment horizontal="right" vertical="center"/>
    </xf>
    <xf numFmtId="49" fontId="9" fillId="0" borderId="0" xfId="2" applyFont="1" applyAlignment="1">
      <alignment vertical="center" readingOrder="1"/>
    </xf>
    <xf numFmtId="168" fontId="9" fillId="3" borderId="0" xfId="1" applyNumberFormat="1" applyFont="1" applyFill="1" applyBorder="1" applyAlignment="1">
      <alignment horizontal="right" vertical="center" indent="2" readingOrder="1"/>
    </xf>
    <xf numFmtId="168" fontId="9" fillId="0" borderId="0" xfId="1" applyNumberFormat="1" applyFont="1" applyFill="1" applyBorder="1" applyAlignment="1">
      <alignment horizontal="right" vertical="center" indent="2" readingOrder="1"/>
    </xf>
    <xf numFmtId="171" fontId="8" fillId="0" borderId="0" xfId="1" applyNumberFormat="1" applyFont="1" applyFill="1" applyBorder="1" applyAlignment="1">
      <alignment horizontal="right" vertical="center" readingOrder="1"/>
    </xf>
    <xf numFmtId="171" fontId="9" fillId="3" borderId="0" xfId="1" applyNumberFormat="1" applyFont="1" applyFill="1" applyBorder="1" applyAlignment="1">
      <alignment horizontal="right" vertical="center" readingOrder="1"/>
    </xf>
    <xf numFmtId="171" fontId="9" fillId="0" borderId="0" xfId="1" applyNumberFormat="1" applyFont="1" applyFill="1" applyBorder="1" applyAlignment="1">
      <alignment horizontal="right" vertical="center" readingOrder="1"/>
    </xf>
    <xf numFmtId="173" fontId="8" fillId="0" borderId="0" xfId="1" applyNumberFormat="1" applyFont="1" applyFill="1" applyBorder="1" applyAlignment="1">
      <alignment horizontal="right" vertical="center" readingOrder="1"/>
    </xf>
    <xf numFmtId="173" fontId="9" fillId="3" borderId="0" xfId="1" applyNumberFormat="1" applyFont="1" applyFill="1" applyBorder="1" applyAlignment="1">
      <alignment horizontal="right" vertical="center" readingOrder="1"/>
    </xf>
    <xf numFmtId="173" fontId="9" fillId="0" borderId="0" xfId="1" applyNumberFormat="1" applyFont="1" applyFill="1" applyBorder="1" applyAlignment="1">
      <alignment horizontal="right" vertical="center" readingOrder="1"/>
    </xf>
    <xf numFmtId="0" fontId="18" fillId="4" borderId="0" xfId="0" applyFont="1" applyFill="1" applyAlignment="1">
      <alignment horizontal="right" vertical="center" wrapText="1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165" fontId="10" fillId="4" borderId="0" xfId="1" applyNumberFormat="1" applyFont="1" applyFill="1" applyBorder="1" applyAlignment="1">
      <alignment horizontal="left" vertical="center" readingOrder="1"/>
    </xf>
    <xf numFmtId="49" fontId="15" fillId="0" borderId="0" xfId="2" applyFont="1" applyAlignment="1">
      <alignment horizontal="right" vertical="center"/>
    </xf>
    <xf numFmtId="49" fontId="7" fillId="0" borderId="0" xfId="2" applyFont="1" applyAlignment="1">
      <alignment horizontal="left" vertical="center" wrapText="1" readingOrder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3" builtinId="5"/>
    <cellStyle name="Percent 4" xfId="14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89"/>
  <sheetViews>
    <sheetView showGridLines="0" tabSelected="1" zoomScaleNormal="100" workbookViewId="0">
      <selection activeCell="D35" sqref="D35"/>
    </sheetView>
  </sheetViews>
  <sheetFormatPr defaultColWidth="7.7109375" defaultRowHeight="11.25" x14ac:dyDescent="0.2"/>
  <cols>
    <col min="1" max="3" width="11.28515625" style="3" customWidth="1"/>
    <col min="4" max="4" width="75" style="3" customWidth="1"/>
    <col min="5" max="5" width="9.7109375" style="3" customWidth="1"/>
    <col min="6" max="6" width="21.28515625" style="3" customWidth="1"/>
    <col min="7" max="7" width="47.4257812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1"/>
      <c r="E2" s="41"/>
      <c r="F2" s="41"/>
      <c r="G2" s="41"/>
    </row>
    <row r="3" spans="1:673" ht="36" customHeight="1" x14ac:dyDescent="0.2">
      <c r="A3" s="4"/>
      <c r="B3" s="4"/>
      <c r="C3" s="4"/>
      <c r="D3" s="42" t="s">
        <v>60</v>
      </c>
      <c r="E3" s="41"/>
      <c r="F3" s="101" t="s">
        <v>72</v>
      </c>
      <c r="G3" s="101"/>
    </row>
    <row r="4" spans="1:673" x14ac:dyDescent="0.2">
      <c r="A4" s="4"/>
      <c r="B4" s="4"/>
      <c r="C4" s="4"/>
      <c r="D4" s="41"/>
      <c r="E4" s="41"/>
      <c r="F4" s="41"/>
      <c r="G4" s="41"/>
    </row>
    <row r="5" spans="1:673" x14ac:dyDescent="0.2">
      <c r="A5" s="4"/>
      <c r="B5" s="4"/>
      <c r="C5" s="4"/>
      <c r="D5" s="10"/>
      <c r="E5" s="10"/>
      <c r="F5" s="10"/>
    </row>
    <row r="6" spans="1:673" x14ac:dyDescent="0.2">
      <c r="A6" s="4"/>
      <c r="B6" s="4"/>
      <c r="C6" s="4"/>
      <c r="E6" s="11"/>
    </row>
    <row r="7" spans="1:673" x14ac:dyDescent="0.2">
      <c r="A7" s="4"/>
      <c r="B7" s="4"/>
      <c r="C7" s="4"/>
      <c r="E7" s="11"/>
    </row>
    <row r="8" spans="1:673" s="12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</row>
    <row r="9" spans="1:673" x14ac:dyDescent="0.2">
      <c r="D9" s="13" t="s">
        <v>0</v>
      </c>
      <c r="E9" s="13" t="s">
        <v>1</v>
      </c>
      <c r="G9" s="15"/>
    </row>
    <row r="10" spans="1:673" x14ac:dyDescent="0.2">
      <c r="A10" s="14"/>
      <c r="B10" s="14"/>
      <c r="C10" s="14"/>
      <c r="E10" s="13"/>
    </row>
    <row r="11" spans="1:673" x14ac:dyDescent="0.2">
      <c r="A11" s="14"/>
      <c r="B11" s="14"/>
      <c r="C11" s="14"/>
      <c r="D11" s="4" t="s">
        <v>66</v>
      </c>
      <c r="E11" s="16" t="s">
        <v>2</v>
      </c>
      <c r="G11" s="4" t="s">
        <v>73</v>
      </c>
    </row>
    <row r="12" spans="1:673" x14ac:dyDescent="0.2">
      <c r="D12" s="4" t="s">
        <v>67</v>
      </c>
      <c r="E12" s="16" t="s">
        <v>3</v>
      </c>
      <c r="G12" s="4" t="s">
        <v>74</v>
      </c>
    </row>
    <row r="13" spans="1:673" x14ac:dyDescent="0.2">
      <c r="D13" s="4" t="s">
        <v>68</v>
      </c>
      <c r="E13" s="17" t="s">
        <v>5</v>
      </c>
      <c r="G13" s="4" t="s">
        <v>75</v>
      </c>
    </row>
    <row r="14" spans="1:673" x14ac:dyDescent="0.2">
      <c r="D14" s="3" t="s">
        <v>61</v>
      </c>
      <c r="E14" s="17" t="s">
        <v>6</v>
      </c>
      <c r="G14" s="4" t="s">
        <v>76</v>
      </c>
    </row>
    <row r="15" spans="1:673" x14ac:dyDescent="0.2">
      <c r="D15" s="3" t="s">
        <v>62</v>
      </c>
      <c r="E15" s="17" t="s">
        <v>7</v>
      </c>
      <c r="G15" s="4" t="s">
        <v>77</v>
      </c>
    </row>
    <row r="16" spans="1:673" x14ac:dyDescent="0.2">
      <c r="D16" s="3" t="s">
        <v>63</v>
      </c>
      <c r="E16" s="17" t="s">
        <v>9</v>
      </c>
      <c r="G16" s="4" t="s">
        <v>78</v>
      </c>
    </row>
    <row r="17" spans="1:7" x14ac:dyDescent="0.2">
      <c r="A17" s="14"/>
      <c r="B17" s="14"/>
      <c r="C17" s="14"/>
      <c r="D17" s="3" t="s">
        <v>64</v>
      </c>
      <c r="E17" s="17" t="s">
        <v>10</v>
      </c>
      <c r="G17" s="4" t="s">
        <v>79</v>
      </c>
    </row>
    <row r="18" spans="1:7" x14ac:dyDescent="0.2">
      <c r="A18" s="14"/>
      <c r="B18" s="14"/>
      <c r="C18" s="14"/>
      <c r="D18" s="14" t="s">
        <v>65</v>
      </c>
      <c r="E18" s="17" t="s">
        <v>12</v>
      </c>
      <c r="G18" s="4" t="s">
        <v>131</v>
      </c>
    </row>
    <row r="19" spans="1:7" x14ac:dyDescent="0.2">
      <c r="A19" s="14"/>
      <c r="B19" s="14"/>
      <c r="C19" s="14"/>
      <c r="D19" s="3" t="s">
        <v>69</v>
      </c>
      <c r="E19" s="17" t="s">
        <v>13</v>
      </c>
      <c r="G19" s="4" t="s">
        <v>80</v>
      </c>
    </row>
    <row r="20" spans="1:7" x14ac:dyDescent="0.2">
      <c r="A20" s="14"/>
      <c r="B20" s="14"/>
      <c r="C20" s="14"/>
    </row>
    <row r="21" spans="1:7" x14ac:dyDescent="0.2">
      <c r="A21" s="14"/>
      <c r="B21" s="14"/>
      <c r="C21" s="14"/>
    </row>
    <row r="22" spans="1:7" x14ac:dyDescent="0.2">
      <c r="A22" s="14"/>
      <c r="B22" s="14"/>
      <c r="C22" s="14"/>
    </row>
    <row r="23" spans="1:7" x14ac:dyDescent="0.2">
      <c r="A23" s="14"/>
      <c r="B23" s="14"/>
      <c r="C23" s="14"/>
    </row>
    <row r="24" spans="1:7" x14ac:dyDescent="0.2">
      <c r="A24" s="14"/>
      <c r="B24" s="14"/>
      <c r="C24" s="14"/>
    </row>
    <row r="25" spans="1:7" x14ac:dyDescent="0.2">
      <c r="A25" s="14"/>
      <c r="B25" s="14"/>
      <c r="C25" s="14"/>
    </row>
    <row r="26" spans="1:7" x14ac:dyDescent="0.2">
      <c r="A26" s="14"/>
      <c r="B26" s="14"/>
      <c r="C26" s="14"/>
    </row>
    <row r="27" spans="1:7" x14ac:dyDescent="0.2">
      <c r="A27" s="14"/>
      <c r="B27" s="14"/>
      <c r="C27" s="14"/>
    </row>
    <row r="28" spans="1:7" x14ac:dyDescent="0.2">
      <c r="A28" s="14"/>
      <c r="B28" s="14"/>
      <c r="C28" s="14"/>
    </row>
    <row r="29" spans="1:7" x14ac:dyDescent="0.2">
      <c r="A29" s="14"/>
      <c r="B29" s="14"/>
      <c r="C29" s="14"/>
    </row>
    <row r="30" spans="1:7" x14ac:dyDescent="0.2">
      <c r="A30" s="14"/>
      <c r="B30" s="14"/>
      <c r="C30" s="14"/>
    </row>
    <row r="31" spans="1:7" x14ac:dyDescent="0.2">
      <c r="A31" s="14"/>
      <c r="B31" s="14"/>
      <c r="C31" s="14"/>
    </row>
    <row r="32" spans="1:7" x14ac:dyDescent="0.2">
      <c r="A32" s="14"/>
      <c r="B32" s="14"/>
      <c r="C32" s="14"/>
    </row>
    <row r="33" spans="1:3" x14ac:dyDescent="0.2">
      <c r="A33" s="14"/>
      <c r="B33" s="14"/>
      <c r="C33" s="14"/>
    </row>
    <row r="34" spans="1:3" x14ac:dyDescent="0.2">
      <c r="A34" s="14"/>
      <c r="B34" s="14"/>
      <c r="C34" s="14"/>
    </row>
    <row r="35" spans="1:3" x14ac:dyDescent="0.2">
      <c r="A35" s="14"/>
      <c r="B35" s="14"/>
      <c r="C35" s="14"/>
    </row>
    <row r="36" spans="1:3" x14ac:dyDescent="0.2">
      <c r="A36" s="14"/>
      <c r="B36" s="14"/>
      <c r="C36" s="14"/>
    </row>
    <row r="37" spans="1:3" x14ac:dyDescent="0.2">
      <c r="A37" s="14"/>
      <c r="B37" s="14"/>
      <c r="C37" s="14"/>
    </row>
    <row r="38" spans="1:3" x14ac:dyDescent="0.2">
      <c r="A38" s="14"/>
      <c r="B38" s="14"/>
      <c r="C38" s="14"/>
    </row>
    <row r="39" spans="1:3" x14ac:dyDescent="0.2">
      <c r="A39" s="14"/>
      <c r="B39" s="14"/>
      <c r="C39" s="14"/>
    </row>
    <row r="40" spans="1:3" x14ac:dyDescent="0.2">
      <c r="A40" s="14"/>
      <c r="B40" s="14"/>
      <c r="C40" s="14"/>
    </row>
    <row r="41" spans="1:3" x14ac:dyDescent="0.2">
      <c r="A41" s="14"/>
      <c r="B41" s="14"/>
      <c r="C41" s="14"/>
    </row>
    <row r="42" spans="1:3" x14ac:dyDescent="0.2">
      <c r="A42" s="14"/>
      <c r="B42" s="14"/>
      <c r="C42" s="14"/>
    </row>
    <row r="43" spans="1:3" x14ac:dyDescent="0.2">
      <c r="A43" s="14"/>
      <c r="B43" s="14"/>
      <c r="C43" s="14"/>
    </row>
    <row r="44" spans="1:3" x14ac:dyDescent="0.2">
      <c r="A44" s="14"/>
      <c r="B44" s="14"/>
      <c r="C44" s="14"/>
    </row>
    <row r="45" spans="1:3" x14ac:dyDescent="0.2">
      <c r="A45" s="14"/>
      <c r="B45" s="14"/>
      <c r="C45" s="14"/>
    </row>
    <row r="46" spans="1:3" x14ac:dyDescent="0.2">
      <c r="A46" s="14"/>
      <c r="B46" s="14"/>
      <c r="C46" s="14"/>
    </row>
    <row r="47" spans="1:3" x14ac:dyDescent="0.2">
      <c r="A47" s="14"/>
      <c r="B47" s="14"/>
      <c r="C47" s="14"/>
    </row>
    <row r="48" spans="1:3" x14ac:dyDescent="0.2">
      <c r="A48" s="14"/>
      <c r="B48" s="14"/>
      <c r="C48" s="14"/>
    </row>
    <row r="49" spans="1:3" x14ac:dyDescent="0.2">
      <c r="A49" s="14"/>
      <c r="B49" s="14"/>
      <c r="C49" s="14"/>
    </row>
    <row r="50" spans="1:3" x14ac:dyDescent="0.2">
      <c r="A50" s="14"/>
      <c r="B50" s="14"/>
      <c r="C50" s="14"/>
    </row>
    <row r="51" spans="1:3" x14ac:dyDescent="0.2">
      <c r="A51" s="14"/>
      <c r="B51" s="14"/>
      <c r="C51" s="14"/>
    </row>
    <row r="52" spans="1:3" x14ac:dyDescent="0.2">
      <c r="A52" s="14"/>
      <c r="B52" s="14"/>
      <c r="C52" s="14"/>
    </row>
    <row r="53" spans="1:3" x14ac:dyDescent="0.2">
      <c r="A53" s="14"/>
      <c r="B53" s="14"/>
      <c r="C53" s="14"/>
    </row>
    <row r="54" spans="1:3" x14ac:dyDescent="0.2">
      <c r="A54" s="14"/>
      <c r="B54" s="14"/>
      <c r="C54" s="14"/>
    </row>
    <row r="55" spans="1:3" x14ac:dyDescent="0.2">
      <c r="A55" s="14"/>
      <c r="B55" s="14"/>
      <c r="C55" s="14"/>
    </row>
    <row r="56" spans="1:3" x14ac:dyDescent="0.2">
      <c r="A56" s="14"/>
      <c r="B56" s="14"/>
      <c r="C56" s="14"/>
    </row>
    <row r="57" spans="1:3" x14ac:dyDescent="0.2">
      <c r="A57" s="14"/>
      <c r="B57" s="14"/>
      <c r="C57" s="14"/>
    </row>
    <row r="58" spans="1:3" x14ac:dyDescent="0.2">
      <c r="A58" s="14"/>
      <c r="B58" s="14"/>
      <c r="C58" s="14"/>
    </row>
    <row r="59" spans="1:3" x14ac:dyDescent="0.2">
      <c r="A59" s="14"/>
      <c r="B59" s="14"/>
      <c r="C59" s="14"/>
    </row>
    <row r="60" spans="1:3" x14ac:dyDescent="0.2">
      <c r="A60" s="14"/>
      <c r="B60" s="14"/>
      <c r="C60" s="14"/>
    </row>
    <row r="61" spans="1:3" x14ac:dyDescent="0.2">
      <c r="A61" s="14"/>
      <c r="B61" s="14"/>
      <c r="C61" s="14"/>
    </row>
    <row r="62" spans="1:3" x14ac:dyDescent="0.2">
      <c r="A62" s="14"/>
      <c r="B62" s="14"/>
      <c r="C62" s="14"/>
    </row>
    <row r="63" spans="1:3" x14ac:dyDescent="0.2">
      <c r="A63" s="14"/>
      <c r="B63" s="14"/>
      <c r="C63" s="14"/>
    </row>
    <row r="64" spans="1:3" x14ac:dyDescent="0.2">
      <c r="A64" s="14"/>
      <c r="B64" s="14"/>
      <c r="C64" s="14"/>
    </row>
    <row r="65" spans="1:3" x14ac:dyDescent="0.2">
      <c r="A65" s="14"/>
      <c r="B65" s="14"/>
      <c r="C65" s="14"/>
    </row>
    <row r="66" spans="1:3" x14ac:dyDescent="0.2">
      <c r="A66" s="14"/>
      <c r="B66" s="14"/>
      <c r="C66" s="14"/>
    </row>
    <row r="67" spans="1:3" x14ac:dyDescent="0.2">
      <c r="A67" s="14"/>
      <c r="B67" s="14"/>
      <c r="C67" s="14"/>
    </row>
    <row r="68" spans="1:3" x14ac:dyDescent="0.2">
      <c r="A68" s="14"/>
      <c r="B68" s="14"/>
      <c r="C68" s="14"/>
    </row>
    <row r="69" spans="1:3" x14ac:dyDescent="0.2">
      <c r="A69" s="14"/>
      <c r="B69" s="14"/>
      <c r="C69" s="14"/>
    </row>
    <row r="70" spans="1:3" x14ac:dyDescent="0.2">
      <c r="A70" s="14"/>
      <c r="B70" s="14"/>
      <c r="C70" s="14"/>
    </row>
    <row r="71" spans="1:3" x14ac:dyDescent="0.2">
      <c r="A71" s="14"/>
      <c r="B71" s="14"/>
      <c r="C71" s="14"/>
    </row>
    <row r="72" spans="1:3" x14ac:dyDescent="0.2">
      <c r="A72" s="14"/>
      <c r="B72" s="14"/>
      <c r="C72" s="14"/>
    </row>
    <row r="73" spans="1:3" x14ac:dyDescent="0.2">
      <c r="A73" s="14"/>
      <c r="B73" s="14"/>
      <c r="C73" s="14"/>
    </row>
    <row r="74" spans="1:3" x14ac:dyDescent="0.2">
      <c r="A74" s="14"/>
      <c r="B74" s="14"/>
      <c r="C74" s="14"/>
    </row>
    <row r="75" spans="1:3" x14ac:dyDescent="0.2">
      <c r="A75" s="14"/>
      <c r="B75" s="14"/>
      <c r="C75" s="14"/>
    </row>
    <row r="76" spans="1:3" x14ac:dyDescent="0.2">
      <c r="A76" s="14"/>
      <c r="B76" s="14"/>
      <c r="C76" s="14"/>
    </row>
    <row r="77" spans="1:3" x14ac:dyDescent="0.2">
      <c r="A77" s="14"/>
      <c r="B77" s="14"/>
      <c r="C77" s="14"/>
    </row>
    <row r="78" spans="1:3" x14ac:dyDescent="0.2">
      <c r="A78" s="14"/>
      <c r="B78" s="14"/>
      <c r="C78" s="14"/>
    </row>
    <row r="79" spans="1:3" x14ac:dyDescent="0.2">
      <c r="A79" s="14"/>
      <c r="B79" s="14"/>
      <c r="C79" s="14"/>
    </row>
    <row r="80" spans="1:3" x14ac:dyDescent="0.2">
      <c r="A80" s="14"/>
      <c r="B80" s="14"/>
      <c r="C80" s="14"/>
    </row>
    <row r="81" spans="1:3" x14ac:dyDescent="0.2">
      <c r="A81" s="14"/>
      <c r="B81" s="14"/>
      <c r="C81" s="14"/>
    </row>
    <row r="82" spans="1:3" x14ac:dyDescent="0.2">
      <c r="A82" s="14"/>
      <c r="B82" s="14"/>
      <c r="C82" s="14"/>
    </row>
    <row r="83" spans="1:3" x14ac:dyDescent="0.2">
      <c r="A83" s="14"/>
      <c r="B83" s="14"/>
      <c r="C83" s="14"/>
    </row>
    <row r="84" spans="1:3" x14ac:dyDescent="0.2">
      <c r="A84" s="14"/>
      <c r="B84" s="14"/>
      <c r="C84" s="14"/>
    </row>
    <row r="85" spans="1:3" x14ac:dyDescent="0.2">
      <c r="A85" s="14"/>
      <c r="B85" s="14"/>
      <c r="C85" s="14"/>
    </row>
    <row r="86" spans="1:3" x14ac:dyDescent="0.2">
      <c r="A86" s="14"/>
      <c r="B86" s="14"/>
      <c r="C86" s="14"/>
    </row>
    <row r="87" spans="1:3" x14ac:dyDescent="0.2">
      <c r="A87" s="14"/>
      <c r="B87" s="14"/>
      <c r="C87" s="14"/>
    </row>
    <row r="88" spans="1:3" x14ac:dyDescent="0.2">
      <c r="A88" s="14"/>
      <c r="B88" s="14"/>
      <c r="C88" s="14"/>
    </row>
    <row r="89" spans="1:3" x14ac:dyDescent="0.2">
      <c r="A89" s="14"/>
      <c r="B89" s="14"/>
      <c r="C89" s="14"/>
    </row>
  </sheetData>
  <mergeCells count="1">
    <mergeCell ref="F3:G3"/>
  </mergeCells>
  <phoneticPr fontId="5" type="noConversion"/>
  <hyperlinks>
    <hyperlink ref="E19" location="'Table 9'!A1" display="Table 9" xr:uid="{A040A178-8A8C-4A62-82E7-5D2418E18CEA}"/>
    <hyperlink ref="E18" location="'Table 8'!A1" display="Table 8" xr:uid="{B3184D42-7688-4C78-A560-D121839F21C3}"/>
    <hyperlink ref="E17" location="'Table 7'!A1" display="Table 7" xr:uid="{0C291C6B-6AE0-4D33-BF9C-7A77A874788E}"/>
    <hyperlink ref="E16" location="'Table 6'!A1" display="Table 6" xr:uid="{2B494318-67A9-43CF-B8B8-339693223883}"/>
    <hyperlink ref="E15" location="'Table 5'!A1" display="Table 5" xr:uid="{71AAE91A-25DB-449B-933A-8518C2C52F3C}"/>
    <hyperlink ref="E14" location="'Table 4'!A1" display="Table 4" xr:uid="{0767CCB2-9199-4C25-AD2D-4E162F2DEE10}"/>
    <hyperlink ref="E13" location="'Table 3'!A1" display="Table 3" xr:uid="{C8272101-472F-4366-BA01-E0FE97BE36C2}"/>
    <hyperlink ref="E11" location="'Table 1'!A1" display="Table 1" xr:uid="{34178265-D67C-46EC-AD55-1B92B9B42F4F}"/>
    <hyperlink ref="E12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J12"/>
  <sheetViews>
    <sheetView showGridLines="0" zoomScaleNormal="100" workbookViewId="0">
      <selection activeCell="B39" sqref="B39"/>
    </sheetView>
  </sheetViews>
  <sheetFormatPr defaultColWidth="8.7109375" defaultRowHeight="11.25" x14ac:dyDescent="0.2"/>
  <cols>
    <col min="1" max="1" width="11.85546875" style="4" customWidth="1"/>
    <col min="2" max="2" width="40.140625" style="4" customWidth="1"/>
    <col min="3" max="3" width="35.140625" style="4" customWidth="1"/>
    <col min="4" max="4" width="28.85546875" style="4" customWidth="1"/>
    <col min="5" max="5" width="32" style="4" customWidth="1"/>
    <col min="6" max="7" width="11.85546875" style="4" customWidth="1"/>
    <col min="8" max="8" width="45.5703125" style="4" customWidth="1"/>
    <col min="9" max="16384" width="8.7109375" style="4"/>
  </cols>
  <sheetData>
    <row r="2" spans="2:10" ht="15" x14ac:dyDescent="0.2">
      <c r="B2" s="5" t="s">
        <v>123</v>
      </c>
      <c r="D2" s="6"/>
      <c r="E2" s="5" t="s">
        <v>129</v>
      </c>
      <c r="G2" s="106"/>
      <c r="H2" s="106"/>
      <c r="I2" s="106"/>
      <c r="J2" s="106"/>
    </row>
    <row r="3" spans="2:10" x14ac:dyDescent="0.2">
      <c r="B3" s="39" t="s">
        <v>130</v>
      </c>
      <c r="D3" s="6"/>
      <c r="E3" s="40" t="s">
        <v>124</v>
      </c>
    </row>
    <row r="4" spans="2:10" x14ac:dyDescent="0.2">
      <c r="B4" s="105" t="s">
        <v>52</v>
      </c>
      <c r="C4" s="50" t="s">
        <v>15</v>
      </c>
      <c r="D4" s="104"/>
      <c r="E4" s="104" t="s">
        <v>125</v>
      </c>
    </row>
    <row r="5" spans="2:10" x14ac:dyDescent="0.2">
      <c r="B5" s="105"/>
      <c r="C5" s="51" t="s">
        <v>46</v>
      </c>
      <c r="D5" s="104"/>
      <c r="E5" s="104"/>
    </row>
    <row r="6" spans="2:10" x14ac:dyDescent="0.2">
      <c r="B6" s="36" t="s">
        <v>8</v>
      </c>
      <c r="C6" s="95">
        <v>607.9551134799998</v>
      </c>
      <c r="D6" s="37"/>
      <c r="E6" s="37" t="s">
        <v>14</v>
      </c>
    </row>
    <row r="7" spans="2:10" x14ac:dyDescent="0.2">
      <c r="B7" s="31" t="s">
        <v>55</v>
      </c>
      <c r="C7" s="96">
        <v>349.35619852000013</v>
      </c>
      <c r="D7" s="32"/>
      <c r="E7" s="93" t="s">
        <v>126</v>
      </c>
    </row>
    <row r="8" spans="2:10" x14ac:dyDescent="0.2">
      <c r="B8" s="30" t="s">
        <v>47</v>
      </c>
      <c r="C8" s="97">
        <v>179.89036023000003</v>
      </c>
      <c r="D8" s="38"/>
      <c r="E8" s="94" t="s">
        <v>127</v>
      </c>
    </row>
    <row r="9" spans="2:10" x14ac:dyDescent="0.2">
      <c r="B9" s="31" t="s">
        <v>48</v>
      </c>
      <c r="C9" s="96">
        <v>78.708554730000031</v>
      </c>
      <c r="D9" s="32"/>
      <c r="E9" s="93" t="s">
        <v>128</v>
      </c>
    </row>
    <row r="10" spans="2:10" x14ac:dyDescent="0.2">
      <c r="B10" s="1"/>
      <c r="C10" s="33"/>
      <c r="D10" s="33"/>
      <c r="E10" s="33"/>
    </row>
    <row r="11" spans="2:10" x14ac:dyDescent="0.2">
      <c r="B11" s="34" t="s">
        <v>21</v>
      </c>
      <c r="E11" s="35" t="s">
        <v>90</v>
      </c>
    </row>
    <row r="12" spans="2:10" x14ac:dyDescent="0.2">
      <c r="B12" s="18" t="s">
        <v>56</v>
      </c>
      <c r="E12" s="4" t="s">
        <v>91</v>
      </c>
    </row>
  </sheetData>
  <mergeCells count="4">
    <mergeCell ref="B4:B5"/>
    <mergeCell ref="D4:D5"/>
    <mergeCell ref="G2:J2"/>
    <mergeCell ref="E4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C2:H16"/>
  <sheetViews>
    <sheetView showGridLines="0" zoomScaleNormal="100" workbookViewId="0">
      <selection activeCell="C2" sqref="C2"/>
    </sheetView>
  </sheetViews>
  <sheetFormatPr defaultColWidth="8.7109375" defaultRowHeight="11.25" x14ac:dyDescent="0.2"/>
  <cols>
    <col min="1" max="1" width="4.42578125" style="4" customWidth="1"/>
    <col min="2" max="2" width="10" style="4" customWidth="1"/>
    <col min="3" max="3" width="8.7109375" style="4"/>
    <col min="4" max="4" width="44.7109375" style="4" customWidth="1"/>
    <col min="5" max="5" width="12.85546875" style="4" customWidth="1"/>
    <col min="6" max="6" width="47.5703125" style="4" customWidth="1"/>
    <col min="7" max="7" width="8.7109375" style="4"/>
    <col min="8" max="8" width="12.7109375" style="4" customWidth="1"/>
    <col min="9" max="16384" width="8.7109375" style="4"/>
  </cols>
  <sheetData>
    <row r="2" spans="3:8" ht="15" x14ac:dyDescent="0.2">
      <c r="C2" s="5" t="s">
        <v>92</v>
      </c>
      <c r="E2" s="6"/>
      <c r="F2" s="74" t="s">
        <v>93</v>
      </c>
    </row>
    <row r="3" spans="3:8" ht="15" x14ac:dyDescent="0.2">
      <c r="C3" s="5"/>
      <c r="E3" s="6"/>
      <c r="F3" s="6"/>
    </row>
    <row r="4" spans="3:8" ht="14.45" customHeight="1" x14ac:dyDescent="0.2">
      <c r="C4" s="103" t="s">
        <v>4</v>
      </c>
      <c r="D4" s="102" t="s">
        <v>16</v>
      </c>
      <c r="E4" s="45" t="s">
        <v>71</v>
      </c>
      <c r="F4" s="104" t="s">
        <v>81</v>
      </c>
    </row>
    <row r="5" spans="3:8" ht="14.45" customHeight="1" x14ac:dyDescent="0.2">
      <c r="C5" s="103"/>
      <c r="D5" s="102"/>
      <c r="E5" s="45" t="s">
        <v>70</v>
      </c>
      <c r="F5" s="104"/>
      <c r="G5" s="7"/>
      <c r="H5" s="7"/>
    </row>
    <row r="6" spans="3:8" x14ac:dyDescent="0.2">
      <c r="C6" s="23"/>
      <c r="D6" s="24" t="s">
        <v>17</v>
      </c>
      <c r="E6" s="75">
        <v>172</v>
      </c>
      <c r="F6" s="25" t="s">
        <v>82</v>
      </c>
      <c r="G6" s="7"/>
      <c r="H6" s="7"/>
    </row>
    <row r="7" spans="3:8" x14ac:dyDescent="0.2">
      <c r="C7" s="20"/>
      <c r="D7" s="21" t="s">
        <v>18</v>
      </c>
      <c r="E7" s="76">
        <v>34326</v>
      </c>
      <c r="F7" s="26" t="s">
        <v>83</v>
      </c>
      <c r="G7" s="7"/>
      <c r="H7" s="7"/>
    </row>
    <row r="8" spans="3:8" x14ac:dyDescent="0.2">
      <c r="C8" s="23"/>
      <c r="D8" s="24" t="s">
        <v>132</v>
      </c>
      <c r="E8" s="75">
        <v>433.69900000000001</v>
      </c>
      <c r="F8" s="25" t="s">
        <v>84</v>
      </c>
      <c r="G8" s="7"/>
      <c r="H8" s="7"/>
    </row>
    <row r="9" spans="3:8" x14ac:dyDescent="0.2">
      <c r="C9" s="20"/>
      <c r="D9" s="21" t="s">
        <v>133</v>
      </c>
      <c r="E9" s="76">
        <v>1262.221</v>
      </c>
      <c r="F9" s="44" t="s">
        <v>85</v>
      </c>
      <c r="G9" s="7"/>
      <c r="H9" s="7"/>
    </row>
    <row r="10" spans="3:8" x14ac:dyDescent="0.2">
      <c r="C10" s="23"/>
      <c r="D10" s="24" t="s">
        <v>19</v>
      </c>
      <c r="E10" s="77">
        <v>2.910361794700933</v>
      </c>
      <c r="F10" s="25" t="s">
        <v>86</v>
      </c>
      <c r="G10" s="7"/>
      <c r="H10" s="7"/>
    </row>
    <row r="11" spans="3:8" x14ac:dyDescent="0.2">
      <c r="C11" s="20"/>
      <c r="D11" s="21" t="s">
        <v>20</v>
      </c>
      <c r="E11" s="78">
        <v>0.72421909988468525</v>
      </c>
      <c r="F11" s="44" t="s">
        <v>87</v>
      </c>
      <c r="G11" s="7"/>
      <c r="H11" s="7"/>
    </row>
    <row r="12" spans="3:8" x14ac:dyDescent="0.2">
      <c r="C12" s="23"/>
      <c r="D12" s="24" t="s">
        <v>57</v>
      </c>
      <c r="E12" s="75">
        <v>468.63255690293522</v>
      </c>
      <c r="F12" s="25" t="s">
        <v>88</v>
      </c>
      <c r="G12" s="7"/>
      <c r="H12" s="7"/>
    </row>
    <row r="13" spans="3:8" x14ac:dyDescent="0.2">
      <c r="C13" s="20"/>
      <c r="D13" s="21" t="s">
        <v>58</v>
      </c>
      <c r="E13" s="76">
        <v>339.3926485369023</v>
      </c>
      <c r="F13" s="44" t="s">
        <v>89</v>
      </c>
      <c r="G13" s="7"/>
      <c r="H13" s="7"/>
    </row>
    <row r="14" spans="3:8" x14ac:dyDescent="0.2">
      <c r="C14" s="1"/>
      <c r="D14" s="19"/>
      <c r="E14" s="1"/>
      <c r="F14" s="1"/>
    </row>
    <row r="15" spans="3:8" x14ac:dyDescent="0.2">
      <c r="C15" s="9" t="s">
        <v>21</v>
      </c>
      <c r="F15" s="27" t="s">
        <v>90</v>
      </c>
    </row>
    <row r="16" spans="3:8" x14ac:dyDescent="0.2">
      <c r="C16" s="18" t="s">
        <v>56</v>
      </c>
      <c r="E16" s="22"/>
      <c r="F16" s="4" t="s">
        <v>91</v>
      </c>
    </row>
  </sheetData>
  <mergeCells count="3">
    <mergeCell ref="D4:D5"/>
    <mergeCell ref="C4:C5"/>
    <mergeCell ref="F4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F16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8.7109375" style="4"/>
    <col min="2" max="2" width="45.42578125" style="4" customWidth="1"/>
    <col min="3" max="3" width="16.5703125" style="4" customWidth="1"/>
    <col min="4" max="4" width="19.85546875" style="4" customWidth="1"/>
    <col min="5" max="5" width="59.5703125" style="4" customWidth="1"/>
    <col min="6" max="6" width="56.42578125" style="4" customWidth="1"/>
    <col min="7" max="16384" width="8.7109375" style="4"/>
  </cols>
  <sheetData>
    <row r="1" spans="2:6" x14ac:dyDescent="0.2">
      <c r="B1" s="18"/>
      <c r="D1" s="22"/>
    </row>
    <row r="2" spans="2:6" ht="15" x14ac:dyDescent="0.2">
      <c r="B2" s="5" t="s">
        <v>94</v>
      </c>
      <c r="E2" s="74" t="s">
        <v>96</v>
      </c>
    </row>
    <row r="3" spans="2:6" x14ac:dyDescent="0.2">
      <c r="C3" s="8"/>
      <c r="D3" s="8"/>
      <c r="E3" s="6"/>
      <c r="F3" s="6"/>
    </row>
    <row r="4" spans="2:6" ht="15" customHeight="1" x14ac:dyDescent="0.2">
      <c r="B4" s="29" t="s">
        <v>16</v>
      </c>
      <c r="C4" s="46" t="s">
        <v>49</v>
      </c>
      <c r="D4" s="46" t="s">
        <v>50</v>
      </c>
      <c r="E4" s="28" t="s">
        <v>81</v>
      </c>
    </row>
    <row r="5" spans="2:6" x14ac:dyDescent="0.2">
      <c r="B5" s="29"/>
      <c r="C5" s="47" t="s">
        <v>22</v>
      </c>
      <c r="D5" s="46" t="s">
        <v>23</v>
      </c>
      <c r="E5" s="28"/>
    </row>
    <row r="6" spans="2:6" x14ac:dyDescent="0.2">
      <c r="B6" s="24" t="s">
        <v>17</v>
      </c>
      <c r="C6" s="83">
        <v>129</v>
      </c>
      <c r="D6" s="83">
        <v>43</v>
      </c>
      <c r="E6" s="25" t="s">
        <v>82</v>
      </c>
    </row>
    <row r="7" spans="2:6" x14ac:dyDescent="0.2">
      <c r="B7" s="21" t="s">
        <v>18</v>
      </c>
      <c r="C7" s="84">
        <v>28850</v>
      </c>
      <c r="D7" s="84">
        <v>5476</v>
      </c>
      <c r="E7" s="26" t="s">
        <v>83</v>
      </c>
    </row>
    <row r="8" spans="2:6" x14ac:dyDescent="0.2">
      <c r="B8" s="24" t="s">
        <v>132</v>
      </c>
      <c r="C8" s="83">
        <v>396.81700000000001</v>
      </c>
      <c r="D8" s="83">
        <v>36.881999999999998</v>
      </c>
      <c r="E8" s="25" t="s">
        <v>84</v>
      </c>
    </row>
    <row r="9" spans="2:6" x14ac:dyDescent="0.2">
      <c r="B9" s="21" t="s">
        <v>133</v>
      </c>
      <c r="C9" s="84">
        <v>1052.049</v>
      </c>
      <c r="D9" s="84">
        <v>210.172</v>
      </c>
      <c r="E9" s="26" t="s">
        <v>85</v>
      </c>
    </row>
    <row r="10" spans="2:6" x14ac:dyDescent="0.2">
      <c r="B10" s="24" t="s">
        <v>19</v>
      </c>
      <c r="C10" s="85">
        <v>2.6512195798063085</v>
      </c>
      <c r="D10" s="85">
        <v>5.6984979122607236</v>
      </c>
      <c r="E10" s="25" t="s">
        <v>86</v>
      </c>
    </row>
    <row r="11" spans="2:6" x14ac:dyDescent="0.2">
      <c r="B11" s="21" t="s">
        <v>20</v>
      </c>
      <c r="C11" s="86">
        <v>0.70962666119361273</v>
      </c>
      <c r="D11" s="86">
        <v>0.7995986822401917</v>
      </c>
      <c r="E11" s="26" t="s">
        <v>95</v>
      </c>
    </row>
    <row r="12" spans="2:6" x14ac:dyDescent="0.2">
      <c r="B12" s="24" t="s">
        <v>57</v>
      </c>
      <c r="C12" s="83">
        <v>505.07865686689445</v>
      </c>
      <c r="D12" s="83">
        <v>301.54859460795689</v>
      </c>
      <c r="E12" s="25" t="s">
        <v>88</v>
      </c>
    </row>
    <row r="13" spans="2:6" x14ac:dyDescent="0.2">
      <c r="B13" s="21" t="s">
        <v>58</v>
      </c>
      <c r="C13" s="84">
        <v>358.4172809126087</v>
      </c>
      <c r="D13" s="84">
        <v>241.11785887990411</v>
      </c>
      <c r="E13" s="44" t="s">
        <v>89</v>
      </c>
    </row>
    <row r="14" spans="2:6" x14ac:dyDescent="0.2">
      <c r="B14" s="1"/>
      <c r="C14" s="19"/>
      <c r="D14" s="19"/>
      <c r="E14" s="1"/>
      <c r="F14" s="1"/>
    </row>
    <row r="15" spans="2:6" x14ac:dyDescent="0.2">
      <c r="B15" s="9" t="s">
        <v>21</v>
      </c>
      <c r="E15" s="27" t="s">
        <v>90</v>
      </c>
    </row>
    <row r="16" spans="2:6" x14ac:dyDescent="0.2">
      <c r="B16" s="18" t="s">
        <v>56</v>
      </c>
      <c r="E16" s="4" t="s">
        <v>91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B2:H14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10.7109375" style="4" customWidth="1"/>
    <col min="2" max="2" width="34.5703125" style="4" customWidth="1"/>
    <col min="3" max="3" width="26.5703125" style="4" customWidth="1"/>
    <col min="4" max="4" width="10.5703125" style="4" customWidth="1"/>
    <col min="5" max="5" width="13" style="4" customWidth="1"/>
    <col min="6" max="6" width="55.140625" style="4" customWidth="1"/>
    <col min="7" max="7" width="69.7109375" style="4" customWidth="1"/>
    <col min="8" max="8" width="29.140625" style="4" customWidth="1"/>
    <col min="9" max="16384" width="8.7109375" style="4"/>
  </cols>
  <sheetData>
    <row r="2" spans="2:8" ht="15" x14ac:dyDescent="0.2">
      <c r="B2" s="5" t="s">
        <v>97</v>
      </c>
      <c r="F2" s="74" t="s">
        <v>98</v>
      </c>
    </row>
    <row r="3" spans="2:8" x14ac:dyDescent="0.2">
      <c r="C3" s="8"/>
      <c r="D3" s="8"/>
      <c r="E3" s="8"/>
      <c r="F3" s="8"/>
      <c r="G3" s="8"/>
    </row>
    <row r="4" spans="2:8" ht="15" customHeight="1" x14ac:dyDescent="0.2">
      <c r="B4" s="29" t="s">
        <v>16</v>
      </c>
      <c r="C4" s="47" t="s">
        <v>51</v>
      </c>
      <c r="D4" s="47" t="s">
        <v>30</v>
      </c>
      <c r="E4" s="46" t="s">
        <v>53</v>
      </c>
      <c r="F4" s="28" t="s">
        <v>81</v>
      </c>
    </row>
    <row r="5" spans="2:8" x14ac:dyDescent="0.2">
      <c r="B5" s="29"/>
      <c r="C5" s="47" t="s">
        <v>28</v>
      </c>
      <c r="D5" s="47" t="s">
        <v>29</v>
      </c>
      <c r="E5" s="46" t="s">
        <v>11</v>
      </c>
      <c r="F5" s="28"/>
    </row>
    <row r="6" spans="2:8" x14ac:dyDescent="0.2">
      <c r="B6" s="24" t="s">
        <v>132</v>
      </c>
      <c r="C6" s="83">
        <v>397.553</v>
      </c>
      <c r="D6" s="83">
        <v>25.126000000000001</v>
      </c>
      <c r="E6" s="83">
        <v>11.02</v>
      </c>
      <c r="F6" s="25" t="s">
        <v>84</v>
      </c>
    </row>
    <row r="7" spans="2:8" x14ac:dyDescent="0.2">
      <c r="B7" s="21" t="s">
        <v>133</v>
      </c>
      <c r="C7" s="84">
        <v>1174.4849999999999</v>
      </c>
      <c r="D7" s="84">
        <v>53.26</v>
      </c>
      <c r="E7" s="84">
        <v>34.475999999999999</v>
      </c>
      <c r="F7" s="26" t="s">
        <v>85</v>
      </c>
    </row>
    <row r="8" spans="2:8" x14ac:dyDescent="0.2">
      <c r="B8" s="24" t="s">
        <v>19</v>
      </c>
      <c r="C8" s="85">
        <v>2.9542853405709426</v>
      </c>
      <c r="D8" s="85">
        <v>2.1197166281939026</v>
      </c>
      <c r="E8" s="85">
        <v>3.1284936479128858</v>
      </c>
      <c r="F8" s="25" t="s">
        <v>86</v>
      </c>
    </row>
    <row r="9" spans="2:8" x14ac:dyDescent="0.2">
      <c r="B9" s="21" t="s">
        <v>20</v>
      </c>
      <c r="C9" s="86">
        <v>0.75271781745522581</v>
      </c>
      <c r="D9" s="86">
        <v>0.49059874095232814</v>
      </c>
      <c r="E9" s="86">
        <v>0.52287048869695496</v>
      </c>
      <c r="F9" s="26" t="s">
        <v>95</v>
      </c>
    </row>
    <row r="10" spans="2:8" x14ac:dyDescent="0.2">
      <c r="B10" s="24" t="s">
        <v>57</v>
      </c>
      <c r="C10" s="83">
        <v>475.21586914016984</v>
      </c>
      <c r="D10" s="83">
        <v>269.61695712388007</v>
      </c>
      <c r="E10" s="83">
        <v>574.94059626648686</v>
      </c>
      <c r="F10" s="25" t="s">
        <v>88</v>
      </c>
    </row>
    <row r="11" spans="2:8" x14ac:dyDescent="0.2">
      <c r="B11" s="21" t="s">
        <v>58</v>
      </c>
      <c r="C11" s="87">
        <v>357.70345183927679</v>
      </c>
      <c r="D11" s="87">
        <v>132.27373970437338</v>
      </c>
      <c r="E11" s="87">
        <v>300.61947054157667</v>
      </c>
      <c r="F11" s="44" t="s">
        <v>89</v>
      </c>
    </row>
    <row r="12" spans="2:8" x14ac:dyDescent="0.2">
      <c r="B12" s="1"/>
      <c r="C12" s="19"/>
      <c r="D12" s="19"/>
      <c r="E12" s="19"/>
      <c r="F12" s="19"/>
      <c r="G12" s="19"/>
      <c r="H12" s="1"/>
    </row>
    <row r="13" spans="2:8" x14ac:dyDescent="0.2">
      <c r="B13" s="9" t="s">
        <v>21</v>
      </c>
      <c r="F13" s="27" t="s">
        <v>90</v>
      </c>
    </row>
    <row r="14" spans="2:8" x14ac:dyDescent="0.2">
      <c r="B14" s="18" t="s">
        <v>56</v>
      </c>
      <c r="E14" s="22"/>
      <c r="F14" s="4" t="s">
        <v>91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B3:J21"/>
  <sheetViews>
    <sheetView showGridLines="0" zoomScaleNormal="100" workbookViewId="0">
      <selection activeCell="B3" sqref="B3"/>
    </sheetView>
  </sheetViews>
  <sheetFormatPr defaultColWidth="8.7109375" defaultRowHeight="11.25" x14ac:dyDescent="0.2"/>
  <cols>
    <col min="1" max="1" width="20.42578125" style="4" customWidth="1"/>
    <col min="2" max="2" width="31.140625" style="4" customWidth="1"/>
    <col min="3" max="3" width="34.7109375" style="4" customWidth="1"/>
    <col min="4" max="4" width="60.28515625" style="4" customWidth="1"/>
    <col min="5" max="5" width="62.140625" style="4" customWidth="1"/>
    <col min="6" max="7" width="11.85546875" style="4" customWidth="1"/>
    <col min="8" max="8" width="45.5703125" style="4" customWidth="1"/>
    <col min="9" max="9" width="8.7109375" style="4"/>
    <col min="10" max="10" width="32.28515625" style="4" customWidth="1"/>
    <col min="11" max="16384" width="8.7109375" style="4"/>
  </cols>
  <sheetData>
    <row r="3" spans="2:10" ht="15" x14ac:dyDescent="0.2">
      <c r="B3" s="58" t="s">
        <v>111</v>
      </c>
      <c r="D3" s="5" t="s">
        <v>110</v>
      </c>
    </row>
    <row r="4" spans="2:10" ht="14.25" x14ac:dyDescent="0.2">
      <c r="B4" s="89" t="s">
        <v>112</v>
      </c>
      <c r="D4" s="88" t="s">
        <v>99</v>
      </c>
      <c r="G4" s="106"/>
      <c r="H4" s="106"/>
      <c r="I4" s="106"/>
      <c r="J4" s="106"/>
    </row>
    <row r="5" spans="2:10" x14ac:dyDescent="0.2">
      <c r="B5" s="105" t="s">
        <v>31</v>
      </c>
      <c r="C5" s="53" t="s">
        <v>24</v>
      </c>
      <c r="D5" s="104" t="s">
        <v>100</v>
      </c>
    </row>
    <row r="6" spans="2:10" x14ac:dyDescent="0.2">
      <c r="B6" s="105"/>
      <c r="C6" s="51" t="s">
        <v>25</v>
      </c>
      <c r="D6" s="104"/>
      <c r="G6" s="3"/>
      <c r="H6" s="17"/>
      <c r="I6" s="43"/>
    </row>
    <row r="7" spans="2:10" ht="12" x14ac:dyDescent="0.2">
      <c r="B7" s="36" t="s">
        <v>8</v>
      </c>
      <c r="C7" s="71">
        <v>433.69900000000001</v>
      </c>
      <c r="D7" s="37" t="s">
        <v>14</v>
      </c>
      <c r="G7" s="3"/>
      <c r="H7" s="17"/>
      <c r="I7" s="43"/>
    </row>
    <row r="8" spans="2:10" x14ac:dyDescent="0.2">
      <c r="B8" s="31" t="s">
        <v>32</v>
      </c>
      <c r="C8" s="55">
        <v>70.206999999999994</v>
      </c>
      <c r="D8" s="32" t="s">
        <v>101</v>
      </c>
      <c r="G8" s="3"/>
      <c r="H8" s="17"/>
      <c r="I8" s="43"/>
    </row>
    <row r="9" spans="2:10" x14ac:dyDescent="0.2">
      <c r="B9" s="30" t="s">
        <v>33</v>
      </c>
      <c r="C9" s="56">
        <v>12.521000000000001</v>
      </c>
      <c r="D9" s="38" t="s">
        <v>102</v>
      </c>
      <c r="G9" s="3"/>
      <c r="H9" s="17"/>
      <c r="I9" s="43"/>
    </row>
    <row r="10" spans="2:10" x14ac:dyDescent="0.2">
      <c r="B10" s="31" t="s">
        <v>34</v>
      </c>
      <c r="C10" s="55">
        <v>32.837000000000003</v>
      </c>
      <c r="D10" s="32" t="s">
        <v>103</v>
      </c>
      <c r="G10" s="14"/>
      <c r="H10" s="17"/>
      <c r="I10" s="43"/>
    </row>
    <row r="11" spans="2:10" x14ac:dyDescent="0.2">
      <c r="B11" s="30" t="s">
        <v>35</v>
      </c>
      <c r="C11" s="56">
        <v>135.13200000000001</v>
      </c>
      <c r="D11" s="38" t="s">
        <v>104</v>
      </c>
      <c r="G11" s="3"/>
      <c r="H11" s="17"/>
      <c r="I11" s="43"/>
    </row>
    <row r="12" spans="2:10" x14ac:dyDescent="0.2">
      <c r="B12" s="31" t="s">
        <v>36</v>
      </c>
      <c r="C12" s="55">
        <v>125.352</v>
      </c>
      <c r="D12" s="32" t="s">
        <v>105</v>
      </c>
    </row>
    <row r="13" spans="2:10" x14ac:dyDescent="0.2">
      <c r="B13" s="30" t="s">
        <v>37</v>
      </c>
      <c r="C13" s="56">
        <v>21.856000000000002</v>
      </c>
      <c r="D13" s="38" t="s">
        <v>106</v>
      </c>
    </row>
    <row r="14" spans="2:10" x14ac:dyDescent="0.2">
      <c r="B14" s="31" t="s">
        <v>38</v>
      </c>
      <c r="C14" s="55">
        <v>6.7210000000000001</v>
      </c>
      <c r="D14" s="32" t="s">
        <v>107</v>
      </c>
    </row>
    <row r="15" spans="2:10" x14ac:dyDescent="0.2">
      <c r="B15" s="30" t="s">
        <v>54</v>
      </c>
      <c r="C15" s="56">
        <v>3.5329999999999999</v>
      </c>
      <c r="D15" s="38" t="s">
        <v>108</v>
      </c>
    </row>
    <row r="16" spans="2:10" x14ac:dyDescent="0.2">
      <c r="B16" s="31" t="s">
        <v>59</v>
      </c>
      <c r="C16" s="55">
        <v>25.54</v>
      </c>
      <c r="D16" s="32" t="s">
        <v>109</v>
      </c>
    </row>
    <row r="17" spans="2:5" x14ac:dyDescent="0.2">
      <c r="B17" s="1"/>
      <c r="C17" s="33"/>
      <c r="D17" s="33"/>
      <c r="E17" s="33"/>
    </row>
    <row r="18" spans="2:5" x14ac:dyDescent="0.2">
      <c r="B18" s="34" t="s">
        <v>21</v>
      </c>
      <c r="D18" s="35" t="s">
        <v>90</v>
      </c>
    </row>
    <row r="19" spans="2:5" x14ac:dyDescent="0.2">
      <c r="B19" s="18" t="s">
        <v>56</v>
      </c>
      <c r="D19" s="4" t="s">
        <v>91</v>
      </c>
    </row>
    <row r="20" spans="2:5" x14ac:dyDescent="0.2">
      <c r="D20" s="49"/>
      <c r="E20" s="49"/>
    </row>
    <row r="21" spans="2:5" x14ac:dyDescent="0.2">
      <c r="D21" s="22"/>
      <c r="E21" s="22"/>
    </row>
  </sheetData>
  <mergeCells count="3">
    <mergeCell ref="B5:B6"/>
    <mergeCell ref="D5:D6"/>
    <mergeCell ref="G4:J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B2:N24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21.7109375" style="4" customWidth="1"/>
    <col min="2" max="2" width="30.28515625" style="4" customWidth="1"/>
    <col min="3" max="3" width="30.140625" style="4" customWidth="1"/>
    <col min="4" max="4" width="19.7109375" style="4" customWidth="1"/>
    <col min="5" max="7" width="16.7109375" style="4" customWidth="1"/>
    <col min="8" max="8" width="60.85546875" style="4" customWidth="1"/>
    <col min="9" max="9" width="32.140625" style="4" customWidth="1"/>
    <col min="10" max="16384" width="8.7109375" style="4"/>
  </cols>
  <sheetData>
    <row r="2" spans="2:14" ht="15" x14ac:dyDescent="0.2">
      <c r="B2" s="5" t="s">
        <v>113</v>
      </c>
      <c r="H2" s="5" t="s">
        <v>114</v>
      </c>
      <c r="I2" s="5"/>
      <c r="K2" s="106"/>
      <c r="L2" s="106"/>
      <c r="M2" s="106"/>
      <c r="N2" s="106"/>
    </row>
    <row r="3" spans="2:14" x14ac:dyDescent="0.2">
      <c r="B3" s="89" t="s">
        <v>112</v>
      </c>
      <c r="H3" s="88" t="s">
        <v>99</v>
      </c>
      <c r="I3" s="6"/>
    </row>
    <row r="4" spans="2:14" x14ac:dyDescent="0.2">
      <c r="B4" s="105" t="s">
        <v>31</v>
      </c>
      <c r="C4" s="48" t="s">
        <v>39</v>
      </c>
      <c r="D4" s="48" t="s">
        <v>40</v>
      </c>
      <c r="E4" s="57" t="s">
        <v>41</v>
      </c>
      <c r="F4" s="48" t="s">
        <v>42</v>
      </c>
      <c r="G4" s="50" t="s">
        <v>14</v>
      </c>
      <c r="H4" s="104" t="s">
        <v>100</v>
      </c>
    </row>
    <row r="5" spans="2:14" x14ac:dyDescent="0.2">
      <c r="B5" s="105"/>
      <c r="C5" s="48" t="s">
        <v>43</v>
      </c>
      <c r="D5" s="48" t="s">
        <v>44</v>
      </c>
      <c r="E5" s="57" t="s">
        <v>45</v>
      </c>
      <c r="F5" s="48" t="s">
        <v>23</v>
      </c>
      <c r="G5" s="50" t="s">
        <v>8</v>
      </c>
      <c r="H5" s="104"/>
    </row>
    <row r="6" spans="2:14" ht="12" x14ac:dyDescent="0.2">
      <c r="B6" s="36" t="s">
        <v>8</v>
      </c>
      <c r="C6" s="69">
        <v>210.92500000000001</v>
      </c>
      <c r="D6" s="69">
        <v>122.574</v>
      </c>
      <c r="E6" s="69">
        <v>63.317999999999998</v>
      </c>
      <c r="F6" s="69">
        <v>36.881999999999998</v>
      </c>
      <c r="G6" s="70">
        <v>433.69900000000001</v>
      </c>
      <c r="H6" s="37" t="s">
        <v>14</v>
      </c>
      <c r="I6" s="22"/>
    </row>
    <row r="7" spans="2:14" x14ac:dyDescent="0.2">
      <c r="B7" s="31" t="s">
        <v>32</v>
      </c>
      <c r="C7" s="66">
        <v>38.615000000000002</v>
      </c>
      <c r="D7" s="66">
        <v>17.422000000000001</v>
      </c>
      <c r="E7" s="66">
        <v>7.3</v>
      </c>
      <c r="F7" s="66">
        <v>6.87</v>
      </c>
      <c r="G7" s="79">
        <v>70.206999999999994</v>
      </c>
      <c r="H7" s="32" t="s">
        <v>101</v>
      </c>
      <c r="I7" s="22"/>
    </row>
    <row r="8" spans="2:14" x14ac:dyDescent="0.2">
      <c r="B8" s="30" t="s">
        <v>33</v>
      </c>
      <c r="C8" s="67">
        <v>6.1959999999999997</v>
      </c>
      <c r="D8" s="67">
        <v>3.1059999999999999</v>
      </c>
      <c r="E8" s="67">
        <v>1.571</v>
      </c>
      <c r="F8" s="67">
        <v>1.6479999999999999</v>
      </c>
      <c r="G8" s="80">
        <v>12.521000000000001</v>
      </c>
      <c r="H8" s="38" t="s">
        <v>102</v>
      </c>
      <c r="I8" s="22"/>
    </row>
    <row r="9" spans="2:14" x14ac:dyDescent="0.2">
      <c r="B9" s="31" t="s">
        <v>34</v>
      </c>
      <c r="C9" s="66">
        <v>9.5830000000000002</v>
      </c>
      <c r="D9" s="66">
        <v>11.734</v>
      </c>
      <c r="E9" s="66">
        <v>7.1769999999999996</v>
      </c>
      <c r="F9" s="66">
        <v>4.343</v>
      </c>
      <c r="G9" s="79">
        <v>32.837000000000003</v>
      </c>
      <c r="H9" s="32" t="s">
        <v>103</v>
      </c>
      <c r="I9" s="22"/>
    </row>
    <row r="10" spans="2:14" x14ac:dyDescent="0.2">
      <c r="B10" s="30" t="s">
        <v>35</v>
      </c>
      <c r="C10" s="67">
        <v>52.746000000000002</v>
      </c>
      <c r="D10" s="67">
        <v>44.694000000000003</v>
      </c>
      <c r="E10" s="67">
        <v>26.798999999999999</v>
      </c>
      <c r="F10" s="67">
        <v>10.893000000000001</v>
      </c>
      <c r="G10" s="80">
        <v>135.13200000000001</v>
      </c>
      <c r="H10" s="38" t="s">
        <v>104</v>
      </c>
      <c r="I10" s="22"/>
    </row>
    <row r="11" spans="2:14" x14ac:dyDescent="0.2">
      <c r="B11" s="31" t="s">
        <v>36</v>
      </c>
      <c r="C11" s="66">
        <v>78.605000000000004</v>
      </c>
      <c r="D11" s="66">
        <v>26.760999999999999</v>
      </c>
      <c r="E11" s="66">
        <v>13.004</v>
      </c>
      <c r="F11" s="66">
        <v>6.9820000000000002</v>
      </c>
      <c r="G11" s="79">
        <v>125.352</v>
      </c>
      <c r="H11" s="32" t="s">
        <v>105</v>
      </c>
      <c r="I11" s="22"/>
    </row>
    <row r="12" spans="2:14" x14ac:dyDescent="0.2">
      <c r="B12" s="30" t="s">
        <v>37</v>
      </c>
      <c r="C12" s="67">
        <v>12.510999999999999</v>
      </c>
      <c r="D12" s="67">
        <v>4.9240000000000004</v>
      </c>
      <c r="E12" s="67">
        <v>2.3239999999999998</v>
      </c>
      <c r="F12" s="67">
        <v>2.097</v>
      </c>
      <c r="G12" s="80">
        <v>21.856000000000002</v>
      </c>
      <c r="H12" s="38" t="s">
        <v>106</v>
      </c>
      <c r="I12" s="22"/>
    </row>
    <row r="13" spans="2:14" x14ac:dyDescent="0.2">
      <c r="B13" s="31" t="s">
        <v>38</v>
      </c>
      <c r="C13" s="66">
        <v>2.1440000000000001</v>
      </c>
      <c r="D13" s="66">
        <v>2.2909999999999999</v>
      </c>
      <c r="E13" s="66">
        <v>1.5269999999999999</v>
      </c>
      <c r="F13" s="66">
        <v>0.75900000000000001</v>
      </c>
      <c r="G13" s="79">
        <v>6.7210000000000001</v>
      </c>
      <c r="H13" s="32" t="s">
        <v>107</v>
      </c>
      <c r="I13" s="22"/>
    </row>
    <row r="14" spans="2:14" x14ac:dyDescent="0.2">
      <c r="B14" s="30" t="s">
        <v>54</v>
      </c>
      <c r="C14" s="67">
        <v>1.641</v>
      </c>
      <c r="D14" s="67">
        <v>0.94799999999999995</v>
      </c>
      <c r="E14" s="67">
        <v>0.60499999999999998</v>
      </c>
      <c r="F14" s="67">
        <v>0.33900000000000002</v>
      </c>
      <c r="G14" s="80">
        <v>3.5329999999999999</v>
      </c>
      <c r="H14" s="38" t="s">
        <v>108</v>
      </c>
      <c r="I14" s="22"/>
    </row>
    <row r="15" spans="2:14" x14ac:dyDescent="0.2">
      <c r="B15" s="31" t="s">
        <v>59</v>
      </c>
      <c r="C15" s="66">
        <v>8.8840000000000003</v>
      </c>
      <c r="D15" s="66">
        <v>10.694000000000001</v>
      </c>
      <c r="E15" s="66">
        <v>3.0110000000000001</v>
      </c>
      <c r="F15" s="66">
        <v>2.9510000000000001</v>
      </c>
      <c r="G15" s="79">
        <v>25.54</v>
      </c>
      <c r="H15" s="32" t="s">
        <v>109</v>
      </c>
      <c r="I15" s="22"/>
    </row>
    <row r="16" spans="2:14" x14ac:dyDescent="0.2">
      <c r="B16" s="1"/>
      <c r="C16" s="33"/>
      <c r="D16" s="54"/>
      <c r="E16" s="54"/>
      <c r="F16" s="63"/>
      <c r="G16" s="61"/>
      <c r="H16" s="33"/>
      <c r="I16" s="1"/>
    </row>
    <row r="17" spans="2:9" x14ac:dyDescent="0.2">
      <c r="B17" s="34" t="s">
        <v>21</v>
      </c>
      <c r="D17" s="61"/>
      <c r="E17" s="61"/>
      <c r="F17" s="61"/>
      <c r="G17" s="61"/>
      <c r="H17" s="35" t="s">
        <v>90</v>
      </c>
      <c r="I17" s="35"/>
    </row>
    <row r="18" spans="2:9" x14ac:dyDescent="0.2">
      <c r="B18" s="18" t="s">
        <v>56</v>
      </c>
      <c r="E18" s="22"/>
      <c r="H18" s="4" t="s">
        <v>91</v>
      </c>
    </row>
    <row r="19" spans="2:9" ht="15" x14ac:dyDescent="0.25">
      <c r="D19" s="62"/>
      <c r="E19" s="62"/>
      <c r="F19" s="62"/>
      <c r="G19" s="62"/>
      <c r="H19" s="62"/>
    </row>
    <row r="20" spans="2:9" x14ac:dyDescent="0.2">
      <c r="G20" s="68"/>
    </row>
    <row r="21" spans="2:9" ht="15" x14ac:dyDescent="0.25">
      <c r="G21" s="64"/>
    </row>
    <row r="22" spans="2:9" ht="15" x14ac:dyDescent="0.25">
      <c r="G22" s="64"/>
    </row>
    <row r="23" spans="2:9" ht="15" x14ac:dyDescent="0.25">
      <c r="C23" s="68"/>
      <c r="G23" s="64"/>
    </row>
    <row r="24" spans="2:9" ht="15" x14ac:dyDescent="0.25">
      <c r="E24" s="62"/>
      <c r="F24" s="62"/>
      <c r="G24" s="64"/>
      <c r="H24" s="62"/>
      <c r="I24" s="62">
        <f t="shared" ref="I24" si="0">I21-I20</f>
        <v>0</v>
      </c>
    </row>
  </sheetData>
  <mergeCells count="3">
    <mergeCell ref="B4:B5"/>
    <mergeCell ref="K2:N2"/>
    <mergeCell ref="H4:H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B2:H31"/>
  <sheetViews>
    <sheetView showGridLines="0" zoomScaleNormal="100" workbookViewId="0">
      <selection activeCell="D24" sqref="D24"/>
    </sheetView>
  </sheetViews>
  <sheetFormatPr defaultColWidth="8.7109375" defaultRowHeight="11.25" x14ac:dyDescent="0.2"/>
  <cols>
    <col min="1" max="1" width="14.140625" style="4" customWidth="1"/>
    <col min="2" max="2" width="25" style="4" customWidth="1"/>
    <col min="3" max="3" width="37.5703125" style="4" customWidth="1"/>
    <col min="4" max="4" width="63.85546875" style="4" customWidth="1"/>
    <col min="5" max="5" width="11.7109375" style="4" customWidth="1"/>
    <col min="6" max="7" width="9.85546875" style="4" bestFit="1" customWidth="1"/>
    <col min="8" max="8" width="22.140625" style="4" customWidth="1"/>
    <col min="9" max="9" width="28.140625" style="4" customWidth="1"/>
    <col min="10" max="16384" width="8.7109375" style="4"/>
  </cols>
  <sheetData>
    <row r="2" spans="2:8" ht="15" x14ac:dyDescent="0.2">
      <c r="B2" s="5" t="s">
        <v>115</v>
      </c>
      <c r="D2" s="5" t="s">
        <v>134</v>
      </c>
      <c r="F2" s="106"/>
      <c r="G2" s="106"/>
      <c r="H2" s="106"/>
    </row>
    <row r="3" spans="2:8" x14ac:dyDescent="0.2">
      <c r="B3" s="89" t="s">
        <v>112</v>
      </c>
      <c r="D3" s="88" t="s">
        <v>99</v>
      </c>
    </row>
    <row r="4" spans="2:8" x14ac:dyDescent="0.2">
      <c r="B4" s="105" t="s">
        <v>31</v>
      </c>
      <c r="C4" s="50" t="s">
        <v>26</v>
      </c>
      <c r="D4" s="104" t="s">
        <v>100</v>
      </c>
    </row>
    <row r="5" spans="2:8" x14ac:dyDescent="0.2">
      <c r="B5" s="105"/>
      <c r="C5" s="51" t="s">
        <v>27</v>
      </c>
      <c r="D5" s="104"/>
    </row>
    <row r="6" spans="2:8" x14ac:dyDescent="0.2">
      <c r="B6" s="36" t="s">
        <v>8</v>
      </c>
      <c r="C6" s="52">
        <v>1262.221</v>
      </c>
      <c r="D6" s="37" t="s">
        <v>14</v>
      </c>
    </row>
    <row r="7" spans="2:8" x14ac:dyDescent="0.2">
      <c r="B7" s="31" t="s">
        <v>32</v>
      </c>
      <c r="C7" s="66">
        <v>160.81100000000001</v>
      </c>
      <c r="D7" s="32" t="s">
        <v>101</v>
      </c>
    </row>
    <row r="8" spans="2:8" x14ac:dyDescent="0.2">
      <c r="B8" s="30" t="s">
        <v>33</v>
      </c>
      <c r="C8" s="67">
        <v>28.105</v>
      </c>
      <c r="D8" s="38" t="s">
        <v>102</v>
      </c>
    </row>
    <row r="9" spans="2:8" x14ac:dyDescent="0.2">
      <c r="B9" s="31" t="s">
        <v>34</v>
      </c>
      <c r="C9" s="66">
        <v>103.812</v>
      </c>
      <c r="D9" s="32" t="s">
        <v>103</v>
      </c>
    </row>
    <row r="10" spans="2:8" x14ac:dyDescent="0.2">
      <c r="B10" s="30" t="s">
        <v>35</v>
      </c>
      <c r="C10" s="67">
        <v>355.87900000000002</v>
      </c>
      <c r="D10" s="38" t="s">
        <v>104</v>
      </c>
    </row>
    <row r="11" spans="2:8" x14ac:dyDescent="0.2">
      <c r="B11" s="31" t="s">
        <v>36</v>
      </c>
      <c r="C11" s="66">
        <v>463.17500000000001</v>
      </c>
      <c r="D11" s="32" t="s">
        <v>105</v>
      </c>
    </row>
    <row r="12" spans="2:8" x14ac:dyDescent="0.2">
      <c r="B12" s="30" t="s">
        <v>37</v>
      </c>
      <c r="C12" s="67">
        <v>71.558999999999997</v>
      </c>
      <c r="D12" s="38" t="s">
        <v>106</v>
      </c>
    </row>
    <row r="13" spans="2:8" x14ac:dyDescent="0.2">
      <c r="B13" s="31" t="s">
        <v>38</v>
      </c>
      <c r="C13" s="66">
        <v>19.792000000000002</v>
      </c>
      <c r="D13" s="32" t="s">
        <v>107</v>
      </c>
    </row>
    <row r="14" spans="2:8" x14ac:dyDescent="0.2">
      <c r="B14" s="30" t="s">
        <v>54</v>
      </c>
      <c r="C14" s="67">
        <v>11.981999999999999</v>
      </c>
      <c r="D14" s="38" t="s">
        <v>108</v>
      </c>
    </row>
    <row r="15" spans="2:8" x14ac:dyDescent="0.2">
      <c r="B15" s="31" t="s">
        <v>59</v>
      </c>
      <c r="C15" s="66">
        <v>47.106000000000002</v>
      </c>
      <c r="D15" s="32" t="s">
        <v>109</v>
      </c>
    </row>
    <row r="16" spans="2:8" x14ac:dyDescent="0.2">
      <c r="B16" s="1"/>
      <c r="C16" s="33"/>
      <c r="D16" s="33"/>
      <c r="E16" s="33"/>
    </row>
    <row r="17" spans="2:8" x14ac:dyDescent="0.2">
      <c r="B17" s="34" t="s">
        <v>21</v>
      </c>
      <c r="D17" s="35" t="s">
        <v>90</v>
      </c>
    </row>
    <row r="18" spans="2:8" x14ac:dyDescent="0.2">
      <c r="B18" s="18" t="s">
        <v>56</v>
      </c>
      <c r="D18" s="4" t="s">
        <v>91</v>
      </c>
    </row>
    <row r="31" spans="2:8" x14ac:dyDescent="0.2">
      <c r="D31" s="59"/>
      <c r="E31" s="59"/>
      <c r="F31" s="59"/>
      <c r="G31" s="59"/>
      <c r="H31" s="59"/>
    </row>
  </sheetData>
  <mergeCells count="3">
    <mergeCell ref="B4:B5"/>
    <mergeCell ref="D4:D5"/>
    <mergeCell ref="F2:H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B2:N19"/>
  <sheetViews>
    <sheetView showGridLines="0" zoomScaleNormal="100" workbookViewId="0">
      <selection activeCell="B2" sqref="B2"/>
    </sheetView>
  </sheetViews>
  <sheetFormatPr defaultColWidth="8.7109375" defaultRowHeight="11.25" x14ac:dyDescent="0.2"/>
  <cols>
    <col min="1" max="1" width="26.140625" style="4" customWidth="1"/>
    <col min="2" max="2" width="34.5703125" style="4" customWidth="1"/>
    <col min="3" max="3" width="25.140625" style="4" customWidth="1"/>
    <col min="4" max="4" width="15" style="4" customWidth="1"/>
    <col min="5" max="5" width="21.42578125" style="4" customWidth="1"/>
    <col min="6" max="6" width="14.140625" style="4" customWidth="1"/>
    <col min="7" max="7" width="15.42578125" style="4" customWidth="1"/>
    <col min="8" max="8" width="43.5703125" style="4" customWidth="1"/>
    <col min="9" max="9" width="29.42578125" style="4" customWidth="1"/>
    <col min="10" max="16384" width="8.7109375" style="4"/>
  </cols>
  <sheetData>
    <row r="2" spans="2:14" ht="15" x14ac:dyDescent="0.2">
      <c r="B2" s="5" t="s">
        <v>116</v>
      </c>
      <c r="H2" s="5" t="s">
        <v>118</v>
      </c>
      <c r="I2" s="5"/>
      <c r="K2" s="106"/>
      <c r="L2" s="106"/>
      <c r="M2" s="106"/>
      <c r="N2" s="106"/>
    </row>
    <row r="3" spans="2:14" x14ac:dyDescent="0.2">
      <c r="B3" s="89" t="s">
        <v>112</v>
      </c>
      <c r="H3" s="88" t="s">
        <v>99</v>
      </c>
      <c r="I3" s="6"/>
    </row>
    <row r="4" spans="2:14" x14ac:dyDescent="0.2">
      <c r="B4" s="105" t="s">
        <v>31</v>
      </c>
      <c r="C4" s="48" t="s">
        <v>39</v>
      </c>
      <c r="D4" s="48" t="s">
        <v>40</v>
      </c>
      <c r="E4" s="48" t="s">
        <v>41</v>
      </c>
      <c r="F4" s="48" t="s">
        <v>42</v>
      </c>
      <c r="G4" s="50" t="s">
        <v>14</v>
      </c>
      <c r="H4" s="104" t="s">
        <v>100</v>
      </c>
    </row>
    <row r="5" spans="2:14" x14ac:dyDescent="0.2">
      <c r="B5" s="105"/>
      <c r="C5" s="48" t="s">
        <v>43</v>
      </c>
      <c r="D5" s="48" t="s">
        <v>44</v>
      </c>
      <c r="E5" s="48" t="s">
        <v>45</v>
      </c>
      <c r="F5" s="48" t="s">
        <v>23</v>
      </c>
      <c r="G5" s="50" t="s">
        <v>8</v>
      </c>
      <c r="H5" s="104"/>
      <c r="I5" s="22"/>
    </row>
    <row r="6" spans="2:14" x14ac:dyDescent="0.2">
      <c r="B6" s="36" t="s">
        <v>8</v>
      </c>
      <c r="C6" s="60">
        <v>642.39</v>
      </c>
      <c r="D6" s="60">
        <v>274.01499999999999</v>
      </c>
      <c r="E6" s="60">
        <v>135.64400000000001</v>
      </c>
      <c r="F6" s="60">
        <v>210.172</v>
      </c>
      <c r="G6" s="52">
        <v>1262.221</v>
      </c>
      <c r="H6" s="37" t="s">
        <v>14</v>
      </c>
      <c r="I6" s="22"/>
    </row>
    <row r="7" spans="2:14" x14ac:dyDescent="0.2">
      <c r="B7" s="31" t="s">
        <v>32</v>
      </c>
      <c r="C7" s="72">
        <v>84.613</v>
      </c>
      <c r="D7" s="72">
        <v>34.789000000000001</v>
      </c>
      <c r="E7" s="72">
        <v>13.481999999999999</v>
      </c>
      <c r="F7" s="72">
        <v>27.927</v>
      </c>
      <c r="G7" s="81">
        <v>160.81100000000001</v>
      </c>
      <c r="H7" s="32" t="s">
        <v>101</v>
      </c>
      <c r="I7" s="22"/>
    </row>
    <row r="8" spans="2:14" x14ac:dyDescent="0.2">
      <c r="B8" s="30" t="s">
        <v>33</v>
      </c>
      <c r="C8" s="73">
        <v>13.112</v>
      </c>
      <c r="D8" s="73">
        <v>6.3520000000000003</v>
      </c>
      <c r="E8" s="73">
        <v>2.6030000000000002</v>
      </c>
      <c r="F8" s="73">
        <v>6.0380000000000003</v>
      </c>
      <c r="G8" s="82">
        <v>28.105</v>
      </c>
      <c r="H8" s="38" t="s">
        <v>102</v>
      </c>
      <c r="I8" s="22"/>
    </row>
    <row r="9" spans="2:14" x14ac:dyDescent="0.2">
      <c r="B9" s="31" t="s">
        <v>34</v>
      </c>
      <c r="C9" s="72">
        <v>27.715</v>
      </c>
      <c r="D9" s="72">
        <v>27.507000000000001</v>
      </c>
      <c r="E9" s="72">
        <v>19.289000000000001</v>
      </c>
      <c r="F9" s="72">
        <v>29.300999999999998</v>
      </c>
      <c r="G9" s="81">
        <v>103.812</v>
      </c>
      <c r="H9" s="32" t="s">
        <v>103</v>
      </c>
      <c r="I9" s="22"/>
    </row>
    <row r="10" spans="2:14" x14ac:dyDescent="0.2">
      <c r="B10" s="30" t="s">
        <v>35</v>
      </c>
      <c r="C10" s="73">
        <v>132.904</v>
      </c>
      <c r="D10" s="73">
        <v>93.463999999999999</v>
      </c>
      <c r="E10" s="73">
        <v>61.094999999999999</v>
      </c>
      <c r="F10" s="73">
        <v>68.415999999999997</v>
      </c>
      <c r="G10" s="82">
        <v>355.87900000000002</v>
      </c>
      <c r="H10" s="38" t="s">
        <v>104</v>
      </c>
      <c r="I10" s="22"/>
    </row>
    <row r="11" spans="2:14" x14ac:dyDescent="0.2">
      <c r="B11" s="31" t="s">
        <v>36</v>
      </c>
      <c r="C11" s="72">
        <v>314.13200000000001</v>
      </c>
      <c r="D11" s="72">
        <v>74.998000000000005</v>
      </c>
      <c r="E11" s="72">
        <v>25.311</v>
      </c>
      <c r="F11" s="72">
        <v>48.734000000000002</v>
      </c>
      <c r="G11" s="81">
        <v>463.17500000000001</v>
      </c>
      <c r="H11" s="32" t="s">
        <v>105</v>
      </c>
      <c r="I11" s="22"/>
    </row>
    <row r="12" spans="2:14" x14ac:dyDescent="0.2">
      <c r="B12" s="30" t="s">
        <v>37</v>
      </c>
      <c r="C12" s="73">
        <v>37.447000000000003</v>
      </c>
      <c r="D12" s="73">
        <v>13.063000000000001</v>
      </c>
      <c r="E12" s="73">
        <v>5.1959999999999997</v>
      </c>
      <c r="F12" s="73">
        <v>15.853</v>
      </c>
      <c r="G12" s="82">
        <v>71.558999999999997</v>
      </c>
      <c r="H12" s="38" t="s">
        <v>106</v>
      </c>
      <c r="I12" s="22"/>
    </row>
    <row r="13" spans="2:14" x14ac:dyDescent="0.2">
      <c r="B13" s="31" t="s">
        <v>38</v>
      </c>
      <c r="C13" s="72">
        <v>5.9</v>
      </c>
      <c r="D13" s="72">
        <v>5.4379999999999997</v>
      </c>
      <c r="E13" s="72">
        <v>3.7069999999999999</v>
      </c>
      <c r="F13" s="72">
        <v>4.7469999999999999</v>
      </c>
      <c r="G13" s="81">
        <v>19.792000000000002</v>
      </c>
      <c r="H13" s="32" t="s">
        <v>107</v>
      </c>
      <c r="I13" s="22"/>
    </row>
    <row r="14" spans="2:14" x14ac:dyDescent="0.2">
      <c r="B14" s="30" t="s">
        <v>54</v>
      </c>
      <c r="C14" s="73">
        <v>5.4569999999999999</v>
      </c>
      <c r="D14" s="73">
        <v>2.4649999999999999</v>
      </c>
      <c r="E14" s="73">
        <v>0.91</v>
      </c>
      <c r="F14" s="73">
        <v>3.15</v>
      </c>
      <c r="G14" s="82">
        <v>11.981999999999999</v>
      </c>
      <c r="H14" s="38" t="s">
        <v>117</v>
      </c>
      <c r="I14" s="22"/>
    </row>
    <row r="15" spans="2:14" x14ac:dyDescent="0.2">
      <c r="B15" s="31" t="s">
        <v>59</v>
      </c>
      <c r="C15" s="72">
        <v>21.11</v>
      </c>
      <c r="D15" s="72">
        <v>15.939</v>
      </c>
      <c r="E15" s="72">
        <v>4.0510000000000002</v>
      </c>
      <c r="F15" s="72">
        <v>6.0060000000000002</v>
      </c>
      <c r="G15" s="81">
        <v>47.106000000000002</v>
      </c>
      <c r="H15" s="32" t="s">
        <v>109</v>
      </c>
      <c r="I15" s="22"/>
    </row>
    <row r="16" spans="2:14" x14ac:dyDescent="0.2">
      <c r="B16" s="1"/>
      <c r="C16" s="33"/>
      <c r="D16" s="33"/>
      <c r="E16" s="33"/>
      <c r="F16" s="33"/>
      <c r="G16" s="33"/>
      <c r="H16" s="33"/>
      <c r="I16" s="1"/>
    </row>
    <row r="17" spans="2:9" ht="15" x14ac:dyDescent="0.25">
      <c r="B17" s="34" t="s">
        <v>21</v>
      </c>
      <c r="D17" s="62"/>
      <c r="E17" s="62"/>
      <c r="G17" s="62"/>
      <c r="H17" s="35" t="s">
        <v>90</v>
      </c>
      <c r="I17" s="35"/>
    </row>
    <row r="18" spans="2:9" x14ac:dyDescent="0.2">
      <c r="B18" s="18" t="s">
        <v>56</v>
      </c>
      <c r="H18" s="4" t="s">
        <v>91</v>
      </c>
    </row>
    <row r="19" spans="2:9" x14ac:dyDescent="0.2">
      <c r="D19" s="65"/>
      <c r="E19" s="65"/>
      <c r="F19" s="65"/>
      <c r="G19" s="61"/>
    </row>
  </sheetData>
  <mergeCells count="3">
    <mergeCell ref="B4:B5"/>
    <mergeCell ref="K2:N2"/>
    <mergeCell ref="H4:H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1:N18"/>
  <sheetViews>
    <sheetView showGridLines="0" zoomScale="70" zoomScaleNormal="70" workbookViewId="0">
      <selection activeCell="B2" sqref="B2:E2"/>
    </sheetView>
  </sheetViews>
  <sheetFormatPr defaultColWidth="8.7109375" defaultRowHeight="11.25" x14ac:dyDescent="0.2"/>
  <cols>
    <col min="1" max="1" width="8.7109375" style="4"/>
    <col min="2" max="2" width="44" style="4" customWidth="1"/>
    <col min="3" max="3" width="25.42578125" style="4" customWidth="1"/>
    <col min="4" max="4" width="11.85546875" style="4" customWidth="1"/>
    <col min="5" max="5" width="18.140625" style="4" customWidth="1"/>
    <col min="6" max="6" width="19.7109375" style="4" customWidth="1"/>
    <col min="7" max="7" width="19.28515625" style="4" customWidth="1"/>
    <col min="8" max="8" width="43.140625" style="4" customWidth="1"/>
    <col min="9" max="9" width="39" style="4" customWidth="1"/>
    <col min="10" max="16384" width="8.7109375" style="4"/>
  </cols>
  <sheetData>
    <row r="1" spans="2:14" ht="18.75" customHeight="1" x14ac:dyDescent="0.2"/>
    <row r="2" spans="2:14" ht="20.25" customHeight="1" x14ac:dyDescent="0.2">
      <c r="B2" s="107" t="s">
        <v>120</v>
      </c>
      <c r="C2" s="107"/>
      <c r="D2" s="107"/>
      <c r="E2" s="107"/>
      <c r="H2" s="90" t="s">
        <v>122</v>
      </c>
      <c r="I2" s="5"/>
      <c r="K2" s="106"/>
      <c r="L2" s="106"/>
      <c r="M2" s="106"/>
      <c r="N2" s="106"/>
    </row>
    <row r="3" spans="2:14" x14ac:dyDescent="0.2">
      <c r="B3" s="92" t="s">
        <v>121</v>
      </c>
      <c r="H3" s="91" t="s">
        <v>119</v>
      </c>
      <c r="I3" s="6"/>
    </row>
    <row r="4" spans="2:14" x14ac:dyDescent="0.2">
      <c r="B4" s="105" t="s">
        <v>31</v>
      </c>
      <c r="C4" s="48" t="s">
        <v>39</v>
      </c>
      <c r="D4" s="48" t="s">
        <v>40</v>
      </c>
      <c r="E4" s="48" t="s">
        <v>41</v>
      </c>
      <c r="F4" s="48" t="s">
        <v>42</v>
      </c>
      <c r="G4" s="50" t="s">
        <v>14</v>
      </c>
      <c r="H4" s="104" t="s">
        <v>100</v>
      </c>
    </row>
    <row r="5" spans="2:14" x14ac:dyDescent="0.2">
      <c r="B5" s="105"/>
      <c r="C5" s="48" t="s">
        <v>43</v>
      </c>
      <c r="D5" s="48" t="s">
        <v>44</v>
      </c>
      <c r="E5" s="48" t="s">
        <v>45</v>
      </c>
      <c r="F5" s="48" t="s">
        <v>23</v>
      </c>
      <c r="G5" s="50" t="s">
        <v>8</v>
      </c>
      <c r="H5" s="104"/>
    </row>
    <row r="6" spans="2:14" x14ac:dyDescent="0.2">
      <c r="B6" s="36" t="s">
        <v>8</v>
      </c>
      <c r="C6" s="98">
        <v>3.0455849235510253</v>
      </c>
      <c r="D6" s="98">
        <v>2.2355067143113549</v>
      </c>
      <c r="E6" s="98">
        <v>2.1422660223001357</v>
      </c>
      <c r="F6" s="98">
        <v>5.6984979122607236</v>
      </c>
      <c r="G6" s="98">
        <v>2.910361794700933</v>
      </c>
      <c r="H6" s="37" t="s">
        <v>14</v>
      </c>
    </row>
    <row r="7" spans="2:14" x14ac:dyDescent="0.2">
      <c r="B7" s="31" t="s">
        <v>32</v>
      </c>
      <c r="C7" s="99">
        <v>2.1911951314256117</v>
      </c>
      <c r="D7" s="99">
        <v>1.9968430719779589</v>
      </c>
      <c r="E7" s="99">
        <v>1.8468493150684933</v>
      </c>
      <c r="F7" s="99">
        <v>4.0650655021834057</v>
      </c>
      <c r="G7" s="99">
        <v>2.2905265856680956</v>
      </c>
      <c r="H7" s="32" t="s">
        <v>101</v>
      </c>
    </row>
    <row r="8" spans="2:14" x14ac:dyDescent="0.2">
      <c r="B8" s="30" t="s">
        <v>33</v>
      </c>
      <c r="C8" s="100">
        <v>2.116204002582311</v>
      </c>
      <c r="D8" s="100">
        <v>2.0450740502253701</v>
      </c>
      <c r="E8" s="100">
        <v>1.656906429026098</v>
      </c>
      <c r="F8" s="100">
        <v>3.6638349514563107</v>
      </c>
      <c r="G8" s="100">
        <v>2.2446290232409551</v>
      </c>
      <c r="H8" s="38" t="s">
        <v>102</v>
      </c>
    </row>
    <row r="9" spans="2:14" x14ac:dyDescent="0.2">
      <c r="B9" s="31" t="s">
        <v>34</v>
      </c>
      <c r="C9" s="99">
        <v>2.8921005948032974</v>
      </c>
      <c r="D9" s="99">
        <v>2.3442133969660817</v>
      </c>
      <c r="E9" s="99">
        <v>2.6876132088616416</v>
      </c>
      <c r="F9" s="99">
        <v>6.7467188579323052</v>
      </c>
      <c r="G9" s="99">
        <v>3.1614337485153943</v>
      </c>
      <c r="H9" s="32" t="s">
        <v>103</v>
      </c>
    </row>
    <row r="10" spans="2:14" x14ac:dyDescent="0.2">
      <c r="B10" s="30" t="s">
        <v>35</v>
      </c>
      <c r="C10" s="100">
        <v>2.5196981761650172</v>
      </c>
      <c r="D10" s="100">
        <v>2.0911979236586564</v>
      </c>
      <c r="E10" s="100">
        <v>2.27974924437479</v>
      </c>
      <c r="F10" s="100">
        <v>6.2807307445148259</v>
      </c>
      <c r="G10" s="100">
        <v>2.6335656987242104</v>
      </c>
      <c r="H10" s="38" t="s">
        <v>104</v>
      </c>
    </row>
    <row r="11" spans="2:14" x14ac:dyDescent="0.2">
      <c r="B11" s="31" t="s">
        <v>36</v>
      </c>
      <c r="C11" s="99">
        <v>3.9963361109344189</v>
      </c>
      <c r="D11" s="99">
        <v>2.8025111169238817</v>
      </c>
      <c r="E11" s="99">
        <v>1.9464011073515841</v>
      </c>
      <c r="F11" s="99">
        <v>6.9799484388427384</v>
      </c>
      <c r="G11" s="99">
        <v>3.6949948943774333</v>
      </c>
      <c r="H11" s="32" t="s">
        <v>105</v>
      </c>
    </row>
    <row r="12" spans="2:14" x14ac:dyDescent="0.2">
      <c r="B12" s="30" t="s">
        <v>37</v>
      </c>
      <c r="C12" s="100">
        <v>2.9931260490768126</v>
      </c>
      <c r="D12" s="100">
        <v>2.6529244516653128</v>
      </c>
      <c r="E12" s="100">
        <v>2.2358003442340793</v>
      </c>
      <c r="F12" s="100">
        <v>7.5598474010491179</v>
      </c>
      <c r="G12" s="100">
        <v>3.2741123718887262</v>
      </c>
      <c r="H12" s="38" t="s">
        <v>106</v>
      </c>
    </row>
    <row r="13" spans="2:14" x14ac:dyDescent="0.2">
      <c r="B13" s="31" t="s">
        <v>38</v>
      </c>
      <c r="C13" s="99">
        <v>2.7518656716417911</v>
      </c>
      <c r="D13" s="99">
        <v>2.3736359668267131</v>
      </c>
      <c r="E13" s="99">
        <v>2.4276358873608381</v>
      </c>
      <c r="F13" s="99">
        <v>6.254281949934124</v>
      </c>
      <c r="G13" s="99">
        <v>2.9447998809700939</v>
      </c>
      <c r="H13" s="32" t="s">
        <v>107</v>
      </c>
    </row>
    <row r="14" spans="2:14" x14ac:dyDescent="0.2">
      <c r="B14" s="30" t="s">
        <v>54</v>
      </c>
      <c r="C14" s="100">
        <v>3.3254113345521024</v>
      </c>
      <c r="D14" s="100">
        <v>2.600210970464135</v>
      </c>
      <c r="E14" s="100">
        <v>1.5041322314049588</v>
      </c>
      <c r="F14" s="100">
        <v>9.2920353982300892</v>
      </c>
      <c r="G14" s="100">
        <v>3.3914520237758281</v>
      </c>
      <c r="H14" s="38" t="s">
        <v>108</v>
      </c>
    </row>
    <row r="15" spans="2:14" x14ac:dyDescent="0.2">
      <c r="B15" s="31" t="s">
        <v>59</v>
      </c>
      <c r="C15" s="99">
        <v>2.3761819000450246</v>
      </c>
      <c r="D15" s="99">
        <v>1.4904619412754816</v>
      </c>
      <c r="E15" s="99">
        <v>1.3454001992693458</v>
      </c>
      <c r="F15" s="99">
        <v>2.0352422907488985</v>
      </c>
      <c r="G15" s="99">
        <v>1.8444009397024275</v>
      </c>
      <c r="H15" s="32" t="s">
        <v>109</v>
      </c>
    </row>
    <row r="16" spans="2:14" x14ac:dyDescent="0.2">
      <c r="B16" s="1"/>
      <c r="C16" s="33"/>
      <c r="D16" s="33"/>
      <c r="E16" s="33"/>
      <c r="F16" s="33"/>
      <c r="G16" s="33"/>
      <c r="H16" s="33"/>
      <c r="I16" s="1"/>
    </row>
    <row r="17" spans="2:9" x14ac:dyDescent="0.2">
      <c r="B17" s="34" t="s">
        <v>21</v>
      </c>
      <c r="H17" s="35" t="s">
        <v>90</v>
      </c>
      <c r="I17" s="35"/>
    </row>
    <row r="18" spans="2:9" x14ac:dyDescent="0.2">
      <c r="B18" s="18" t="s">
        <v>56</v>
      </c>
      <c r="H18" s="4" t="s">
        <v>91</v>
      </c>
    </row>
  </sheetData>
  <mergeCells count="4">
    <mergeCell ref="B4:B5"/>
    <mergeCell ref="K2:N2"/>
    <mergeCell ref="H4:H5"/>
    <mergeCell ref="B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2b2411-78a5-4490-99b2-40fbdac58304" xsi:nil="true"/>
    <lcf76f155ced4ddcb4097134ff3c332f xmlns="8f1c9ade-552d-4ec6-9c91-4123f75860d9">
      <Terms xmlns="http://schemas.microsoft.com/office/infopath/2007/PartnerControls"/>
    </lcf76f155ced4ddcb4097134ff3c332f>
    <No_x002e_ xmlns="8f1c9ade-552d-4ec6-9c91-4123f75860d9">1</No_x002e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9F60046F06D41BE99A7075D546B1F" ma:contentTypeVersion="20" ma:contentTypeDescription="Create a new document." ma:contentTypeScope="" ma:versionID="ddeb008da55ca45cadb5b0e442939e7a">
  <xsd:schema xmlns:xsd="http://www.w3.org/2001/XMLSchema" xmlns:xs="http://www.w3.org/2001/XMLSchema" xmlns:p="http://schemas.microsoft.com/office/2006/metadata/properties" xmlns:ns2="8f1c9ade-552d-4ec6-9c91-4123f75860d9" xmlns:ns3="072b2411-78a5-4490-99b2-40fbdac58304" targetNamespace="http://schemas.microsoft.com/office/2006/metadata/properties" ma:root="true" ma:fieldsID="04b8ad072f1690300345be015c48d58f" ns2:_="" ns3:_="">
    <xsd:import namespace="8f1c9ade-552d-4ec6-9c91-4123f75860d9"/>
    <xsd:import namespace="072b2411-78a5-4490-99b2-40fbdac583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No_x002e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c9ade-552d-4ec6-9c91-4123f7586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6eecfcf-0331-4043-8a88-26d66d5d7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No_x002e_" ma:index="24" nillable="true" ma:displayName="No." ma:default="1" ma:format="Dropdown" ma:internalName="No_x002e_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b2411-78a5-4490-99b2-40fbdac5830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63afe3e-b590-4eae-b6b6-f529ccdbf211}" ma:internalName="TaxCatchAll" ma:showField="CatchAllData" ma:web="072b2411-78a5-4490-99b2-40fbdac583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59A08-B1F6-4FFD-B862-BAFE6FECD77A}">
  <ds:schemaRefs>
    <ds:schemaRef ds:uri="http://schemas.microsoft.com/office/2006/documentManagement/types"/>
    <ds:schemaRef ds:uri="92d5591e-ff9a-4b6b-9d23-0ec4046c89af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bc7cb20-3b28-44bf-aebb-0853366d63b2"/>
    <ds:schemaRef ds:uri="http://www.w3.org/XML/1998/namespace"/>
    <ds:schemaRef ds:uri="http://purl.org/dc/dcmitype/"/>
    <ds:schemaRef ds:uri="072b2411-78a5-4490-99b2-40fbdac58304"/>
    <ds:schemaRef ds:uri="8f1c9ade-552d-4ec6-9c91-4123f75860d9"/>
  </ds:schemaRefs>
</ds:datastoreItem>
</file>

<file path=customXml/itemProps2.xml><?xml version="1.0" encoding="utf-8"?>
<ds:datastoreItem xmlns:ds="http://schemas.openxmlformats.org/officeDocument/2006/customXml" ds:itemID="{CABD9F1A-9CFB-467E-B44F-F4B35D53F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c9ade-552d-4ec6-9c91-4123f75860d9"/>
    <ds:schemaRef ds:uri="072b2411-78a5-4490-99b2-40fbdac58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Maram Ahmed Al Mazrouei</cp:lastModifiedBy>
  <cp:revision/>
  <dcterms:created xsi:type="dcterms:W3CDTF">2022-03-01T00:40:37Z</dcterms:created>
  <dcterms:modified xsi:type="dcterms:W3CDTF">2024-04-29T06:33:03Z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