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Z:\الجهات\دائرة الثقافة والسياحة- DCT\2023\الانتاج\Tourism\Publisher- Internally\Final reports\"/>
    </mc:Choice>
  </mc:AlternateContent>
  <xr:revisionPtr revIDLastSave="0" documentId="13_ncr:1_{AB0687E2-25A4-4727-8E1C-36ADFC21DDE5}" xr6:coauthVersionLast="36" xr6:coauthVersionMax="36" xr10:uidLastSave="{00000000-0000-0000-0000-000000000000}"/>
  <bookViews>
    <workbookView xWindow="0" yWindow="0" windowWidth="28800" windowHeight="12375" tabRatio="979" xr2:uid="{76311B4C-5DF8-47F0-AF60-3789D669A414}"/>
  </bookViews>
  <sheets>
    <sheet name="Index" sheetId="14" r:id="rId1"/>
    <sheet name="Table 1" sheetId="151" r:id="rId2"/>
    <sheet name="Table 2" sheetId="44" r:id="rId3"/>
    <sheet name="Table 3" sheetId="121" r:id="rId4"/>
    <sheet name="Table 4" sheetId="122" r:id="rId5"/>
    <sheet name="Table 5" sheetId="124" r:id="rId6"/>
    <sheet name="Table 6" sheetId="125" r:id="rId7"/>
    <sheet name="Table 7" sheetId="126" r:id="rId8"/>
    <sheet name="Table 8" sheetId="127" r:id="rId9"/>
    <sheet name="Table 9" sheetId="128" r:id="rId10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27" l="1"/>
  <c r="D8" i="127"/>
  <c r="D9" i="127"/>
  <c r="D10" i="127"/>
  <c r="D11" i="127"/>
  <c r="D12" i="127"/>
  <c r="D13" i="127"/>
  <c r="D14" i="127"/>
  <c r="D15" i="127"/>
  <c r="E7" i="127"/>
  <c r="E8" i="127"/>
  <c r="E9" i="127"/>
  <c r="E10" i="127"/>
  <c r="E11" i="127"/>
  <c r="E12" i="127"/>
  <c r="E13" i="127"/>
  <c r="E14" i="127"/>
  <c r="E15" i="127"/>
  <c r="F7" i="127"/>
  <c r="F8" i="127"/>
  <c r="F9" i="127"/>
  <c r="F10" i="127"/>
  <c r="F11" i="127"/>
  <c r="F12" i="127"/>
  <c r="F13" i="127"/>
  <c r="F14" i="127"/>
  <c r="F15" i="127"/>
  <c r="G7" i="127"/>
  <c r="G8" i="127"/>
  <c r="G9" i="127"/>
  <c r="G10" i="127"/>
  <c r="G11" i="127"/>
  <c r="G12" i="127"/>
  <c r="G13" i="127"/>
  <c r="G14" i="127"/>
  <c r="G15" i="127"/>
  <c r="D6" i="127"/>
  <c r="E6" i="127"/>
  <c r="F6" i="127"/>
  <c r="G6" i="127"/>
  <c r="C7" i="127"/>
  <c r="C8" i="127"/>
  <c r="C9" i="127"/>
  <c r="C10" i="127"/>
  <c r="C11" i="127"/>
  <c r="C12" i="127"/>
  <c r="C13" i="127"/>
  <c r="C14" i="127"/>
  <c r="C15" i="127"/>
  <c r="C6" i="127"/>
</calcChain>
</file>

<file path=xl/sharedStrings.xml><?xml version="1.0" encoding="utf-8"?>
<sst xmlns="http://schemas.openxmlformats.org/spreadsheetml/2006/main" count="315" uniqueCount="139">
  <si>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</si>
  <si>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</si>
  <si>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</si>
  <si>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</si>
  <si>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</si>
  <si>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</si>
  <si>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</si>
  <si>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</si>
  <si>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Total</t>
  </si>
  <si>
    <t>Table 6</t>
  </si>
  <si>
    <t>Table 7</t>
  </si>
  <si>
    <t>Al Dhafra</t>
  </si>
  <si>
    <t>Table 8</t>
  </si>
  <si>
    <t>Table 9</t>
  </si>
  <si>
    <t>المجموع</t>
  </si>
  <si>
    <t>القيمة</t>
  </si>
  <si>
    <t>Indicator</t>
  </si>
  <si>
    <t xml:space="preserve">عدد المنشآت الفندقية </t>
  </si>
  <si>
    <t xml:space="preserve">عدد الغرف </t>
  </si>
  <si>
    <t xml:space="preserve">متوسط مدة الإقامة (ليلة) </t>
  </si>
  <si>
    <t>Number of hotel establishments</t>
  </si>
  <si>
    <t>Number of rooms</t>
  </si>
  <si>
    <t>Average length of stay (nights)</t>
  </si>
  <si>
    <t>Occupancy rate (%)</t>
  </si>
  <si>
    <t>Source: Department of Culture and Tourism</t>
  </si>
  <si>
    <t>Hotels</t>
  </si>
  <si>
    <t>Hotel apartments</t>
  </si>
  <si>
    <t>المصدر: دائرة الثقافة والسياحة</t>
  </si>
  <si>
    <t>عدد النزلاء</t>
  </si>
  <si>
    <t>Number of guests</t>
  </si>
  <si>
    <t>عدد ليالي الإقامة</t>
  </si>
  <si>
    <t>Number of guest nights</t>
  </si>
  <si>
    <t>Abu Dhabi</t>
  </si>
  <si>
    <t>Al Ain</t>
  </si>
  <si>
    <t>العين</t>
  </si>
  <si>
    <t>Nationality</t>
  </si>
  <si>
    <t>الجنسية</t>
  </si>
  <si>
    <t>UAE</t>
  </si>
  <si>
    <t>الإمارات</t>
  </si>
  <si>
    <t>GCC</t>
  </si>
  <si>
    <t xml:space="preserve">دول مجلس التعاون الخليجي </t>
  </si>
  <si>
    <t>Other Arab countries</t>
  </si>
  <si>
    <t>دول عربية أخرى</t>
  </si>
  <si>
    <t>Asia (excluding Arab countries)</t>
  </si>
  <si>
    <t>آسيا باستثناء الدول العربية</t>
  </si>
  <si>
    <t>Europe</t>
  </si>
  <si>
    <t>أوروبا</t>
  </si>
  <si>
    <t>Africa (excluding Arab countries)</t>
  </si>
  <si>
    <t>أفريقيا باستثناء الدول العربية</t>
  </si>
  <si>
    <t>Not mentioned</t>
  </si>
  <si>
    <t>غير مبيّن</t>
  </si>
  <si>
    <t>خمسة نجوم</t>
  </si>
  <si>
    <t>أربعة نجوم</t>
  </si>
  <si>
    <t>ثلاثة نجوم وأقل</t>
  </si>
  <si>
    <t>شقق فندقية</t>
  </si>
  <si>
    <t>5-star</t>
  </si>
  <si>
    <t>4-star</t>
  </si>
  <si>
    <t>3-star or less</t>
  </si>
  <si>
    <t xml:space="preserve"> (AED million)</t>
  </si>
  <si>
    <t>(مليون درهم)</t>
  </si>
  <si>
    <t>value</t>
  </si>
  <si>
    <t xml:space="preserve">إيراد الغرف </t>
  </si>
  <si>
    <t>Food and beverages</t>
  </si>
  <si>
    <t xml:space="preserve">إيراد الطعام والشراب </t>
  </si>
  <si>
    <t>Other revenues</t>
  </si>
  <si>
    <t xml:space="preserve">الفنادق </t>
  </si>
  <si>
    <t xml:space="preserve">الشقق الفندقية </t>
  </si>
  <si>
    <t>المؤشر</t>
  </si>
  <si>
    <t xml:space="preserve">أبوظبي </t>
  </si>
  <si>
    <t xml:space="preserve">نوع الإيراد </t>
  </si>
  <si>
    <t>Revenue Type</t>
  </si>
  <si>
    <t xml:space="preserve">(%) معدّل الإشغال </t>
  </si>
  <si>
    <t>(%)  معدّل الإشغال</t>
  </si>
  <si>
    <t xml:space="preserve"> الظفرة</t>
  </si>
  <si>
    <t>معدّل إيراد الغرف الفندقية (بالدرهم)</t>
  </si>
  <si>
    <t>Average room revenues (AED)</t>
  </si>
  <si>
    <t>Room revenues</t>
  </si>
  <si>
    <t xml:space="preserve">إيرادات أخرى </t>
  </si>
  <si>
    <t xml:space="preserve">عدد النزلاء (ألف)  </t>
  </si>
  <si>
    <t>معدّل إيراد الغرف الفندقية المتاحة (بالدرهم)</t>
  </si>
  <si>
    <t>Number of guests (Thousand)</t>
  </si>
  <si>
    <t>Revenue per available room (AED)</t>
  </si>
  <si>
    <t>Americas</t>
  </si>
  <si>
    <t>Oceania</t>
  </si>
  <si>
    <t>دولة الإمارات العربية المتحدة</t>
  </si>
  <si>
    <t>دول مجلس التعاون الخليجي الأخرى</t>
  </si>
  <si>
    <t>الدول العربية الأخرى</t>
  </si>
  <si>
    <t xml:space="preserve">أمريكا </t>
  </si>
  <si>
    <t xml:space="preserve">
أوقيانوسيا</t>
  </si>
  <si>
    <t>أمريكا</t>
  </si>
  <si>
    <t>(Thousand)</t>
  </si>
  <si>
    <t>(ألف)</t>
  </si>
  <si>
    <t xml:space="preserve">عدد ليالي الإقامة (ألف ليلة) </t>
  </si>
  <si>
    <t>Number of guest nights (Thousand Night )</t>
  </si>
  <si>
    <t>Number of guest nights (Thousand Night)</t>
  </si>
  <si>
    <t>Number of guest nights (Thousand Nihgt)</t>
  </si>
  <si>
    <t>The data are primary</t>
  </si>
  <si>
    <t xml:space="preserve"> البيانات أولية </t>
  </si>
  <si>
    <t xml:space="preserve"> Hotel Establishments Statistics of Abu Dhabi Emirate, August 2023</t>
  </si>
  <si>
    <t>Key indicators of Hotel Establishments, August 2023</t>
  </si>
  <si>
    <t>Key indicators of Hotel Establishments by type ,August 2023</t>
  </si>
  <si>
    <t>Key indicators of hotel establishments by region ,August 2023</t>
  </si>
  <si>
    <t>Number of Guests of Hotel Establishments by nationality, August 2023</t>
  </si>
  <si>
    <t>Number of Hotel guests by nationality and classification, August 2023</t>
  </si>
  <si>
    <t>Number of Guest nights by nationality, August 2023</t>
  </si>
  <si>
    <t>Number of Guest nights by nationality and classification, August 2023</t>
  </si>
  <si>
    <t>Average length of stay (nights) in hotel establishment by nationality and classification, August 2023</t>
  </si>
  <si>
    <t>Revenues of hotel establishments by type of revenue, August 2023</t>
  </si>
  <si>
    <t>أغسطس 2023</t>
  </si>
  <si>
    <t>إحصاءات المنشآت الفندقية في إمارة أبوظبي، أغسطس 2023</t>
  </si>
  <si>
    <r>
      <rPr>
        <b/>
        <sz val="11"/>
        <color rgb="FFD6A360"/>
        <rFont val="Arial"/>
        <family val="2"/>
      </rPr>
      <t>Table 1:</t>
    </r>
    <r>
      <rPr>
        <b/>
        <sz val="11"/>
        <rFont val="Arial"/>
        <family val="2"/>
      </rPr>
      <t xml:space="preserve"> Key indicators of Hotel Establishments, August 2023</t>
    </r>
  </si>
  <si>
    <r>
      <rPr>
        <b/>
        <sz val="11"/>
        <color rgb="FFD6A360"/>
        <rFont val="Arial"/>
        <family val="2"/>
      </rPr>
      <t>جدول 1:</t>
    </r>
    <r>
      <rPr>
        <b/>
        <sz val="11"/>
        <color theme="1"/>
        <rFont val="Arial"/>
        <family val="2"/>
      </rPr>
      <t xml:space="preserve"> المؤشرات الرئيسية للمنشآت الفندقية، أغسطس 2023</t>
    </r>
  </si>
  <si>
    <r>
      <rPr>
        <b/>
        <sz val="11"/>
        <color rgb="FFD6A360"/>
        <rFont val="Arial"/>
        <family val="2"/>
      </rPr>
      <t>Table 2:</t>
    </r>
    <r>
      <rPr>
        <b/>
        <sz val="11"/>
        <rFont val="Arial"/>
        <family val="2"/>
      </rPr>
      <t xml:space="preserve"> Key indicators of Hotel Establishments by type, August 2023</t>
    </r>
  </si>
  <si>
    <r>
      <rPr>
        <b/>
        <sz val="11"/>
        <color rgb="FFD6A360"/>
        <rFont val="Arial"/>
        <family val="2"/>
      </rPr>
      <t>جدول 2:</t>
    </r>
    <r>
      <rPr>
        <b/>
        <sz val="11"/>
        <color theme="1"/>
        <rFont val="Arial"/>
        <family val="2"/>
      </rPr>
      <t xml:space="preserve"> المؤشرات الرئيسية للمنشآت الفندقية حسب نوع المنشأة، أغسطس 2023</t>
    </r>
  </si>
  <si>
    <r>
      <rPr>
        <b/>
        <sz val="11"/>
        <color rgb="FFD6A360"/>
        <rFont val="Arial"/>
        <family val="2"/>
      </rPr>
      <t xml:space="preserve">Table 3: </t>
    </r>
    <r>
      <rPr>
        <b/>
        <sz val="11"/>
        <rFont val="Arial"/>
        <family val="2"/>
      </rPr>
      <t>Key indicators of hotel establishments by region, August 2023</t>
    </r>
  </si>
  <si>
    <r>
      <rPr>
        <b/>
        <sz val="11"/>
        <color rgb="FFD6A360"/>
        <rFont val="Arial"/>
        <family val="2"/>
      </rPr>
      <t>جدول 4:</t>
    </r>
    <r>
      <rPr>
        <b/>
        <sz val="11"/>
        <rFont val="Arial"/>
        <family val="2"/>
      </rPr>
      <t xml:space="preserve"> عدد نزلاء المنشآت الفندقية حسب الجنسية، أغسطس 2023 </t>
    </r>
  </si>
  <si>
    <r>
      <rPr>
        <b/>
        <sz val="11"/>
        <color rgb="FFD6A360"/>
        <rFont val="Arial"/>
        <family val="2"/>
      </rPr>
      <t>Table 5:</t>
    </r>
    <r>
      <rPr>
        <b/>
        <sz val="11"/>
        <rFont val="Arial"/>
        <family val="2"/>
      </rPr>
      <t xml:space="preserve"> Number of Hotel guests by nationality and classification, August 2023</t>
    </r>
  </si>
  <si>
    <r>
      <rPr>
        <b/>
        <sz val="11"/>
        <color rgb="FFD6A360"/>
        <rFont val="Arial"/>
        <family val="2"/>
      </rPr>
      <t xml:space="preserve">جدول 5: </t>
    </r>
    <r>
      <rPr>
        <b/>
        <sz val="11"/>
        <rFont val="Arial"/>
        <family val="2"/>
      </rPr>
      <t xml:space="preserve">عدد نزلاء المنشآت الفندقية حسب الجنسية والتصنيف، أغسطس 2023 </t>
    </r>
  </si>
  <si>
    <r>
      <rPr>
        <b/>
        <sz val="11"/>
        <color rgb="FFD6A360"/>
        <rFont val="Arial"/>
        <family val="2"/>
      </rPr>
      <t>Table 6:</t>
    </r>
    <r>
      <rPr>
        <b/>
        <sz val="11"/>
        <rFont val="Arial"/>
        <family val="2"/>
      </rPr>
      <t xml:space="preserve"> Number of Guest nights by nationality, August 2023</t>
    </r>
  </si>
  <si>
    <r>
      <rPr>
        <b/>
        <sz val="11"/>
        <color rgb="FFD6A360"/>
        <rFont val="Arial"/>
        <family val="2"/>
      </rPr>
      <t>Table 7:</t>
    </r>
    <r>
      <rPr>
        <b/>
        <sz val="11"/>
        <rFont val="Arial"/>
        <family val="2"/>
      </rPr>
      <t xml:space="preserve"> Number of Guest nights by nationality and classification, August 2023</t>
    </r>
  </si>
  <si>
    <r>
      <rPr>
        <b/>
        <sz val="11"/>
        <color rgb="FFD6A360"/>
        <rFont val="Arial"/>
        <family val="2"/>
      </rPr>
      <t xml:space="preserve">جدول 7: </t>
    </r>
    <r>
      <rPr>
        <b/>
        <sz val="11"/>
        <rFont val="Arial"/>
        <family val="2"/>
      </rPr>
      <t xml:space="preserve">عدد ليالي الإقامة للمنشآت الفندقية حسب الجنسية والتصنيف، أغسطس 2023 </t>
    </r>
  </si>
  <si>
    <r>
      <rPr>
        <b/>
        <sz val="11"/>
        <color rgb="FFD6A360"/>
        <rFont val="Arial"/>
        <family val="2"/>
      </rPr>
      <t xml:space="preserve">Table 8: </t>
    </r>
    <r>
      <rPr>
        <b/>
        <sz val="11"/>
        <rFont val="Arial"/>
        <family val="2"/>
      </rPr>
      <t>Average length of stay  in hotel establishment by nationality and classification, August 2023</t>
    </r>
  </si>
  <si>
    <t>(nights)</t>
  </si>
  <si>
    <r>
      <rPr>
        <b/>
        <sz val="11"/>
        <color rgb="FFD6A360"/>
        <rFont val="Arial"/>
        <family val="2"/>
      </rPr>
      <t xml:space="preserve">جدول 8: </t>
    </r>
    <r>
      <rPr>
        <b/>
        <sz val="11"/>
        <rFont val="Arial"/>
        <family val="2"/>
      </rPr>
      <t xml:space="preserve">متوسط مدة الإقامة في المنشآت الفندقية حسب الجنسية والتصنيف، أغسطس 2023 </t>
    </r>
  </si>
  <si>
    <t xml:space="preserve">(ليلة) </t>
  </si>
  <si>
    <r>
      <rPr>
        <b/>
        <sz val="11"/>
        <color rgb="FFD6A360"/>
        <rFont val="Arial"/>
        <family val="2"/>
      </rPr>
      <t xml:space="preserve">Table 9: </t>
    </r>
    <r>
      <rPr>
        <b/>
        <sz val="11"/>
        <rFont val="Arial"/>
        <family val="2"/>
      </rPr>
      <t>Revenues of hotel establishments by type of revenue, August 2023</t>
    </r>
  </si>
  <si>
    <r>
      <rPr>
        <b/>
        <sz val="11"/>
        <color rgb="FFD6A360"/>
        <rFont val="Arial"/>
        <family val="2"/>
      </rPr>
      <t>جدول 9:</t>
    </r>
    <r>
      <rPr>
        <b/>
        <sz val="11"/>
        <rFont val="Arial"/>
        <family val="2"/>
      </rPr>
      <t xml:space="preserve"> إيرادات المنشآت الفندقية حسب نوع الإيراد، أغسطس 2023 </t>
    </r>
  </si>
  <si>
    <t xml:space="preserve">المؤشرات الرئيسية للمنشآت الفندقية، أغسطس 2023  </t>
  </si>
  <si>
    <t>المؤشرات الرئيسية للمنشآت الفندقية حسب نوع المنشأة، أغسطس 2023</t>
  </si>
  <si>
    <t>المؤشرات الرئيسية للمنشآت الفندقية حسب نوع الأقليم، أغسطس 2023</t>
  </si>
  <si>
    <t>عدد نزلاء المنشآت الفندقية حسب الجنسية، أغسطس 2023</t>
  </si>
  <si>
    <t>عدد نزلاء المنشآت الفندقية حسب الجنسية والتصنيف، أغسطس 2023</t>
  </si>
  <si>
    <t>عدد ليالي الإقامة حسب الجنسية، أغسطس 2023</t>
  </si>
  <si>
    <t>عدد ليالي الإقامة للمنشآت الفندقية حسب الجنسية والتصنيف، أغسطس 2023</t>
  </si>
  <si>
    <t>متوسط مدة الإقامة (ليلة)  في المنشآت الفندقية حسب الجنسية والتصنيف، أغسطس 2023</t>
  </si>
  <si>
    <t>إيرادات المنشآت الفندقية حسب نوع الإيراد، أغسطس 2023</t>
  </si>
  <si>
    <r>
      <rPr>
        <b/>
        <sz val="11"/>
        <color rgb="FFD6A360"/>
        <rFont val="Arial"/>
        <family val="2"/>
      </rPr>
      <t>جدول 6:</t>
    </r>
    <r>
      <rPr>
        <b/>
        <sz val="11"/>
        <rFont val="Arial"/>
        <family val="2"/>
      </rPr>
      <t xml:space="preserve"> عدد ليالي الإقامة حسب الجنسية، أغسطس 2023 </t>
    </r>
  </si>
  <si>
    <r>
      <rPr>
        <b/>
        <sz val="11"/>
        <color rgb="FFD6A360"/>
        <rFont val="Arial"/>
        <family val="2"/>
      </rPr>
      <t>Table 4:</t>
    </r>
    <r>
      <rPr>
        <b/>
        <sz val="11"/>
        <rFont val="Arial"/>
        <family val="2"/>
      </rPr>
      <t xml:space="preserve"> Number of Guests of hotel establishments by nationality, August 2023</t>
    </r>
  </si>
  <si>
    <r>
      <rPr>
        <b/>
        <sz val="11"/>
        <color rgb="FFD6A360"/>
        <rFont val="Arial"/>
        <family val="2"/>
      </rPr>
      <t>جدول 3:</t>
    </r>
    <r>
      <rPr>
        <b/>
        <sz val="11"/>
        <color theme="1"/>
        <rFont val="Arial"/>
        <family val="2"/>
      </rPr>
      <t xml:space="preserve"> المؤشرات الرئيسية للمنشآت الفندقية حسب الأقليم، أغسطس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</si>
</sst>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_-* #,##0_-;_-* #,##0\-;_-* &quot;-&quot;??_-;_-@_-"/>
    <numFmt numFmtId="168" formatCode="0_);\(0\)"/>
    <numFmt numFmtId="169" formatCode="mmm\ yyyy"/>
    <numFmt numFmtId="170" formatCode="_-* #,##0.0_-;_-* #,##0.0\-;_-* &quot;-&quot;??_-;_-@_-"/>
    <numFmt numFmtId="171" formatCode="_-* #,##0_-;\-* #,##0_-;_-* &quot;-&quot;??_-;_-@_-"/>
    <numFmt numFmtId="172" formatCode="_(* #,##0_);_(* \(#,##0\);_(* &quot;-&quot;??_);_(@_)"/>
    <numFmt numFmtId="173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b/>
      <sz val="12"/>
      <color theme="0"/>
      <name val="Arial"/>
      <family val="2"/>
    </font>
    <font>
      <b/>
      <sz val="10"/>
      <color theme="0"/>
      <name val="Tahoma"/>
      <family val="2"/>
    </font>
    <font>
      <sz val="8"/>
      <color rgb="FFFF0000"/>
      <name val="Arial"/>
      <family val="2"/>
    </font>
    <font>
      <b/>
      <sz val="8"/>
      <color rgb="FF595959"/>
      <name val="Arial"/>
      <family val="2"/>
    </font>
    <font>
      <b/>
      <sz val="11"/>
      <color theme="1"/>
      <name val="Arial"/>
      <family val="2"/>
    </font>
    <font>
      <b/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D6A36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6A36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3" fillId="0" borderId="0">
      <alignment vertical="center"/>
    </xf>
    <xf numFmtId="0" fontId="14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0" borderId="0">
      <alignment horizontal="right" vertical="center" readingOrder="2"/>
    </xf>
    <xf numFmtId="49" fontId="19" fillId="5" borderId="0">
      <alignment horizontal="right" vertical="center" wrapText="1" readingOrder="2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4" fillId="2" borderId="0" xfId="0" applyFont="1" applyFill="1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0" fontId="11" fillId="2" borderId="0" xfId="0" applyFont="1" applyFill="1" applyAlignment="1">
      <alignment horizontal="left"/>
    </xf>
    <xf numFmtId="0" fontId="8" fillId="0" borderId="0" xfId="0" applyFont="1" applyAlignment="1">
      <alignment vertical="center"/>
    </xf>
    <xf numFmtId="0" fontId="12" fillId="0" borderId="0" xfId="3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2" fillId="0" borderId="0" xfId="3" applyFont="1"/>
    <xf numFmtId="0" fontId="12" fillId="0" borderId="0" xfId="3" applyFont="1" applyAlignment="1">
      <alignment horizontal="left"/>
    </xf>
    <xf numFmtId="0" fontId="11" fillId="0" borderId="0" xfId="0" applyFont="1"/>
    <xf numFmtId="165" fontId="9" fillId="2" borderId="0" xfId="1" applyNumberFormat="1" applyFont="1" applyFill="1" applyBorder="1" applyAlignment="1">
      <alignment horizontal="left" vertical="center" indent="3" readingOrder="1"/>
    </xf>
    <xf numFmtId="165" fontId="9" fillId="3" borderId="0" xfId="1" applyNumberFormat="1" applyFont="1" applyFill="1" applyBorder="1" applyAlignment="1">
      <alignment horizontal="left" vertical="center" indent="1" readingOrder="1"/>
    </xf>
    <xf numFmtId="167" fontId="4" fillId="0" borderId="0" xfId="0" applyNumberFormat="1" applyFont="1"/>
    <xf numFmtId="0" fontId="4" fillId="0" borderId="0" xfId="0" applyFont="1" applyBorder="1"/>
    <xf numFmtId="0" fontId="4" fillId="0" borderId="0" xfId="0" applyFont="1" applyFill="1"/>
    <xf numFmtId="165" fontId="9" fillId="0" borderId="0" xfId="1" applyNumberFormat="1" applyFont="1" applyFill="1" applyBorder="1" applyAlignment="1">
      <alignment horizontal="left" vertical="center" indent="1" readingOrder="1"/>
    </xf>
    <xf numFmtId="0" fontId="9" fillId="0" borderId="0" xfId="0" applyFont="1" applyFill="1" applyAlignment="1">
      <alignment vertical="center" readingOrder="2"/>
    </xf>
    <xf numFmtId="165" fontId="9" fillId="0" borderId="0" xfId="1" applyNumberFormat="1" applyFont="1" applyFill="1" applyBorder="1" applyAlignment="1">
      <alignment horizontal="right" vertical="center" indent="1" readingOrder="1"/>
    </xf>
    <xf numFmtId="165" fontId="9" fillId="3" borderId="0" xfId="1" applyNumberFormat="1" applyFont="1" applyFill="1" applyBorder="1" applyAlignment="1">
      <alignment horizontal="right" vertical="center" indent="1" readingOrder="1"/>
    </xf>
    <xf numFmtId="0" fontId="11" fillId="2" borderId="0" xfId="0" applyFont="1" applyFill="1" applyAlignment="1">
      <alignment horizontal="right"/>
    </xf>
    <xf numFmtId="165" fontId="10" fillId="4" borderId="0" xfId="1" applyNumberFormat="1" applyFont="1" applyFill="1" applyBorder="1" applyAlignment="1">
      <alignment vertical="center" readingOrder="1"/>
    </xf>
    <xf numFmtId="165" fontId="10" fillId="4" borderId="0" xfId="1" applyNumberFormat="1" applyFont="1" applyFill="1" applyBorder="1" applyAlignment="1">
      <alignment vertical="center"/>
    </xf>
    <xf numFmtId="1" fontId="10" fillId="4" borderId="0" xfId="1" applyNumberFormat="1" applyFont="1" applyFill="1" applyBorder="1" applyAlignment="1">
      <alignment horizontal="center" vertical="center"/>
    </xf>
    <xf numFmtId="169" fontId="10" fillId="4" borderId="0" xfId="1" applyNumberFormat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left" vertical="center" indent="2" readingOrder="1"/>
    </xf>
    <xf numFmtId="1" fontId="9" fillId="3" borderId="0" xfId="1" applyNumberFormat="1" applyFont="1" applyFill="1" applyBorder="1" applyAlignment="1">
      <alignment horizontal="left" vertical="center" indent="2" readingOrder="1"/>
    </xf>
    <xf numFmtId="165" fontId="9" fillId="3" borderId="0" xfId="1" applyNumberFormat="1" applyFont="1" applyFill="1" applyBorder="1" applyAlignment="1">
      <alignment horizontal="right" vertical="center" indent="2" readingOrder="1"/>
    </xf>
    <xf numFmtId="0" fontId="9" fillId="2" borderId="0" xfId="0" applyFont="1" applyFill="1" applyAlignment="1">
      <alignment vertical="center" readingOrder="2"/>
    </xf>
    <xf numFmtId="0" fontId="11" fillId="0" borderId="0" xfId="0" applyFont="1" applyAlignment="1">
      <alignment horizontal="left"/>
    </xf>
    <xf numFmtId="0" fontId="11" fillId="2" borderId="0" xfId="0" applyFont="1" applyFill="1"/>
    <xf numFmtId="165" fontId="8" fillId="0" borderId="0" xfId="1" applyNumberFormat="1" applyFont="1" applyFill="1" applyBorder="1" applyAlignment="1">
      <alignment horizontal="left" vertical="center" readingOrder="1"/>
    </xf>
    <xf numFmtId="165" fontId="8" fillId="0" borderId="0" xfId="1" applyNumberFormat="1" applyFont="1" applyFill="1" applyBorder="1" applyAlignment="1">
      <alignment horizontal="right" vertical="center" readingOrder="1"/>
    </xf>
    <xf numFmtId="165" fontId="9" fillId="0" borderId="0" xfId="1" applyNumberFormat="1" applyFont="1" applyFill="1" applyBorder="1" applyAlignment="1">
      <alignment horizontal="right" vertical="center" indent="2" readingOrder="1"/>
    </xf>
    <xf numFmtId="49" fontId="16" fillId="0" borderId="0" xfId="2" applyFont="1" applyFill="1" applyBorder="1" applyAlignment="1">
      <alignment horizontal="left" vertical="center"/>
    </xf>
    <xf numFmtId="0" fontId="17" fillId="0" borderId="0" xfId="11" applyAlignment="1">
      <alignment horizontal="right" vertical="center"/>
    </xf>
    <xf numFmtId="0" fontId="8" fillId="4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 wrapText="1" indent="1"/>
    </xf>
    <xf numFmtId="0" fontId="20" fillId="0" borderId="0" xfId="0" applyFont="1" applyAlignment="1">
      <alignment horizontal="right"/>
    </xf>
    <xf numFmtId="165" fontId="9" fillId="3" borderId="0" xfId="1" applyNumberFormat="1" applyFont="1" applyFill="1" applyBorder="1" applyAlignment="1">
      <alignment horizontal="right" vertical="center" indent="1" readingOrder="2"/>
    </xf>
    <xf numFmtId="168" fontId="10" fillId="4" borderId="0" xfId="1" applyNumberFormat="1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right" vertical="center"/>
    </xf>
    <xf numFmtId="37" fontId="4" fillId="0" borderId="0" xfId="0" applyNumberFormat="1" applyFont="1"/>
    <xf numFmtId="165" fontId="4" fillId="0" borderId="0" xfId="0" applyNumberFormat="1" applyFont="1"/>
    <xf numFmtId="172" fontId="0" fillId="0" borderId="0" xfId="1" applyNumberFormat="1" applyFont="1"/>
    <xf numFmtId="171" fontId="8" fillId="0" borderId="0" xfId="1" applyNumberFormat="1" applyFont="1" applyFill="1" applyBorder="1" applyAlignment="1">
      <alignment horizontal="left" vertical="center" indent="2" readingOrder="1"/>
    </xf>
    <xf numFmtId="49" fontId="21" fillId="0" borderId="0" xfId="2" applyFont="1" applyFill="1" applyBorder="1" applyAlignment="1">
      <alignment horizontal="left" vertical="center"/>
    </xf>
    <xf numFmtId="0" fontId="21" fillId="0" borderId="0" xfId="11" applyFont="1" applyAlignment="1">
      <alignment horizontal="right" vertical="center"/>
    </xf>
    <xf numFmtId="43" fontId="9" fillId="2" borderId="0" xfId="0" applyNumberFormat="1" applyFont="1" applyFill="1" applyAlignment="1">
      <alignment horizontal="center" vertical="center" readingOrder="2"/>
    </xf>
    <xf numFmtId="0" fontId="9" fillId="2" borderId="0" xfId="0" applyFont="1" applyFill="1" applyAlignment="1">
      <alignment horizontal="center" vertical="center" readingOrder="2"/>
    </xf>
    <xf numFmtId="49" fontId="22" fillId="0" borderId="0" xfId="2" applyFont="1" applyAlignment="1">
      <alignment vertical="center"/>
    </xf>
    <xf numFmtId="1" fontId="9" fillId="2" borderId="0" xfId="0" applyNumberFormat="1" applyFont="1" applyFill="1" applyAlignment="1">
      <alignment vertical="center" readingOrder="2"/>
    </xf>
    <xf numFmtId="164" fontId="9" fillId="2" borderId="0" xfId="1" applyFont="1" applyFill="1" applyAlignment="1">
      <alignment vertical="center" readingOrder="2"/>
    </xf>
    <xf numFmtId="173" fontId="4" fillId="0" borderId="0" xfId="0" applyNumberFormat="1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165" fontId="10" fillId="4" borderId="0" xfId="1" applyNumberFormat="1" applyFont="1" applyFill="1" applyBorder="1" applyAlignment="1">
      <alignment horizontal="right" vertical="center" readingOrder="1"/>
    </xf>
    <xf numFmtId="173" fontId="8" fillId="0" borderId="0" xfId="1" applyNumberFormat="1" applyFont="1" applyFill="1" applyBorder="1" applyAlignment="1">
      <alignment horizontal="center" vertical="center" readingOrder="1"/>
    </xf>
    <xf numFmtId="173" fontId="9" fillId="3" borderId="0" xfId="1" applyNumberFormat="1" applyFont="1" applyFill="1" applyBorder="1" applyAlignment="1">
      <alignment horizontal="center" vertical="center" readingOrder="1"/>
    </xf>
    <xf numFmtId="173" fontId="9" fillId="0" borderId="0" xfId="1" applyNumberFormat="1" applyFont="1" applyFill="1" applyBorder="1" applyAlignment="1">
      <alignment horizontal="center" vertical="center" readingOrder="1"/>
    </xf>
    <xf numFmtId="49" fontId="10" fillId="4" borderId="0" xfId="1" applyNumberFormat="1" applyFont="1" applyFill="1" applyBorder="1" applyAlignment="1">
      <alignment horizontal="right" vertical="center"/>
    </xf>
    <xf numFmtId="1" fontId="4" fillId="0" borderId="0" xfId="1" applyNumberFormat="1" applyFont="1" applyFill="1" applyBorder="1" applyAlignment="1">
      <alignment horizontal="right" vertical="center" readingOrder="1"/>
    </xf>
    <xf numFmtId="1" fontId="4" fillId="3" borderId="0" xfId="1" applyNumberFormat="1" applyFont="1" applyFill="1" applyBorder="1" applyAlignment="1">
      <alignment horizontal="right" vertical="center" readingOrder="1"/>
    </xf>
    <xf numFmtId="173" fontId="4" fillId="0" borderId="0" xfId="1" applyNumberFormat="1" applyFont="1" applyFill="1" applyBorder="1" applyAlignment="1">
      <alignment horizontal="right" vertical="center" readingOrder="1"/>
    </xf>
    <xf numFmtId="9" fontId="4" fillId="3" borderId="0" xfId="1" applyNumberFormat="1" applyFont="1" applyFill="1" applyBorder="1" applyAlignment="1">
      <alignment horizontal="right" vertical="center" readingOrder="1"/>
    </xf>
    <xf numFmtId="171" fontId="4" fillId="3" borderId="0" xfId="1" applyNumberFormat="1" applyFont="1" applyFill="1" applyBorder="1" applyAlignment="1">
      <alignment horizontal="right" vertical="center" readingOrder="1"/>
    </xf>
    <xf numFmtId="1" fontId="4" fillId="0" borderId="0" xfId="0" applyNumberFormat="1" applyFont="1" applyAlignment="1">
      <alignment horizontal="right"/>
    </xf>
    <xf numFmtId="173" fontId="9" fillId="0" borderId="0" xfId="1" applyNumberFormat="1" applyFont="1" applyFill="1" applyBorder="1" applyAlignment="1">
      <alignment horizontal="right" vertical="center" readingOrder="1"/>
    </xf>
    <xf numFmtId="9" fontId="9" fillId="3" borderId="0" xfId="14" applyFont="1" applyFill="1" applyBorder="1" applyAlignment="1">
      <alignment horizontal="right" vertical="center" readingOrder="1"/>
    </xf>
    <xf numFmtId="1" fontId="9" fillId="0" borderId="0" xfId="1" applyNumberFormat="1" applyFont="1" applyFill="1" applyBorder="1" applyAlignment="1">
      <alignment horizontal="right" vertical="center" readingOrder="1"/>
    </xf>
    <xf numFmtId="1" fontId="9" fillId="3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right" vertical="center"/>
    </xf>
    <xf numFmtId="169" fontId="10" fillId="4" borderId="0" xfId="1" applyNumberFormat="1" applyFont="1" applyFill="1" applyBorder="1" applyAlignment="1">
      <alignment horizontal="right" vertical="center"/>
    </xf>
    <xf numFmtId="1" fontId="8" fillId="2" borderId="0" xfId="1" applyNumberFormat="1" applyFont="1" applyFill="1" applyBorder="1" applyAlignment="1">
      <alignment horizontal="right" vertical="center" readingOrder="1"/>
    </xf>
    <xf numFmtId="1" fontId="9" fillId="2" borderId="0" xfId="1" applyNumberFormat="1" applyFont="1" applyFill="1" applyBorder="1" applyAlignment="1">
      <alignment horizontal="right" vertical="center" readingOrder="1"/>
    </xf>
    <xf numFmtId="1" fontId="10" fillId="4" borderId="0" xfId="1" applyNumberFormat="1" applyFont="1" applyFill="1" applyBorder="1" applyAlignment="1">
      <alignment horizontal="right" vertical="center" readingOrder="1"/>
    </xf>
    <xf numFmtId="1" fontId="6" fillId="0" borderId="0" xfId="0" applyNumberFormat="1" applyFont="1" applyAlignment="1">
      <alignment horizontal="right"/>
    </xf>
    <xf numFmtId="1" fontId="8" fillId="0" borderId="0" xfId="1" applyNumberFormat="1" applyFont="1" applyFill="1" applyBorder="1" applyAlignment="1">
      <alignment horizontal="right" vertical="center" readingOrder="1"/>
    </xf>
    <xf numFmtId="16" fontId="10" fillId="4" borderId="0" xfId="1" applyNumberFormat="1" applyFont="1" applyFill="1" applyBorder="1" applyAlignment="1">
      <alignment horizontal="right" vertical="center" readingOrder="2"/>
    </xf>
    <xf numFmtId="49" fontId="15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horizontal="left" vertical="center" readingOrder="1"/>
    </xf>
    <xf numFmtId="167" fontId="6" fillId="0" borderId="0" xfId="0" applyNumberFormat="1" applyFont="1" applyAlignment="1"/>
    <xf numFmtId="171" fontId="4" fillId="3" borderId="0" xfId="1" applyNumberFormat="1" applyFont="1" applyFill="1" applyBorder="1" applyAlignment="1">
      <alignment horizontal="right" vertical="center" indent="3" readingOrder="1"/>
    </xf>
    <xf numFmtId="167" fontId="9" fillId="2" borderId="0" xfId="1" applyNumberFormat="1" applyFont="1" applyFill="1" applyBorder="1" applyAlignment="1">
      <alignment vertical="center" readingOrder="1"/>
    </xf>
    <xf numFmtId="167" fontId="9" fillId="3" borderId="0" xfId="1" applyNumberFormat="1" applyFont="1" applyFill="1" applyBorder="1" applyAlignment="1">
      <alignment vertical="center" readingOrder="1"/>
    </xf>
    <xf numFmtId="170" fontId="9" fillId="0" borderId="0" xfId="1" applyNumberFormat="1" applyFont="1" applyFill="1" applyBorder="1" applyAlignment="1">
      <alignment vertical="center" readingOrder="1"/>
    </xf>
    <xf numFmtId="9" fontId="9" fillId="3" borderId="0" xfId="14" applyFont="1" applyFill="1" applyBorder="1" applyAlignment="1">
      <alignment vertical="center" readingOrder="1"/>
    </xf>
    <xf numFmtId="167" fontId="9" fillId="0" borderId="0" xfId="1" applyNumberFormat="1" applyFont="1" applyFill="1" applyBorder="1" applyAlignment="1">
      <alignment vertical="center" readingOrder="1"/>
    </xf>
    <xf numFmtId="170" fontId="8" fillId="0" borderId="0" xfId="1" applyNumberFormat="1" applyFont="1" applyFill="1" applyBorder="1" applyAlignment="1">
      <alignment horizontal="right" vertical="center" readingOrder="1"/>
    </xf>
    <xf numFmtId="170" fontId="9" fillId="3" borderId="0" xfId="1" applyNumberFormat="1" applyFont="1" applyFill="1" applyBorder="1" applyAlignment="1">
      <alignment horizontal="right" vertical="center" readingOrder="1"/>
    </xf>
    <xf numFmtId="170" fontId="9" fillId="2" borderId="0" xfId="1" applyNumberFormat="1" applyFont="1" applyFill="1" applyBorder="1" applyAlignment="1">
      <alignment horizontal="right" vertical="center" readingOrder="1"/>
    </xf>
    <xf numFmtId="170" fontId="6" fillId="0" borderId="0" xfId="0" applyNumberFormat="1" applyFont="1" applyAlignment="1">
      <alignment horizontal="right"/>
    </xf>
    <xf numFmtId="49" fontId="21" fillId="0" borderId="0" xfId="2" applyFont="1" applyFill="1" applyBorder="1" applyAlignment="1">
      <alignment horizontal="right" vertical="center"/>
    </xf>
    <xf numFmtId="49" fontId="7" fillId="0" borderId="0" xfId="2" applyFont="1" applyAlignment="1">
      <alignment vertical="top" wrapText="1" readingOrder="1"/>
    </xf>
    <xf numFmtId="49" fontId="7" fillId="0" borderId="0" xfId="2" applyFont="1" applyAlignment="1">
      <alignment vertical="top" readingOrder="1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horizontal="left" vertical="center" wrapText="1" readingOrder="1"/>
    </xf>
    <xf numFmtId="165" fontId="10" fillId="4" borderId="0" xfId="1" applyNumberFormat="1" applyFont="1" applyFill="1" applyBorder="1" applyAlignment="1">
      <alignment horizontal="left" vertical="center" readingOrder="1"/>
    </xf>
    <xf numFmtId="1" fontId="4" fillId="0" borderId="0" xfId="0" applyNumberFormat="1" applyFont="1"/>
    <xf numFmtId="3" fontId="4" fillId="3" borderId="0" xfId="1" applyNumberFormat="1" applyFont="1" applyFill="1" applyBorder="1" applyAlignment="1">
      <alignment horizontal="right" vertical="center" readingOrder="1"/>
    </xf>
    <xf numFmtId="3" fontId="8" fillId="0" borderId="0" xfId="1" applyNumberFormat="1" applyFont="1" applyFill="1" applyBorder="1" applyAlignment="1">
      <alignment horizontal="right" vertical="center" readingOrder="1"/>
    </xf>
    <xf numFmtId="49" fontId="7" fillId="0" borderId="0" xfId="2" applyFont="1" applyAlignment="1">
      <alignment vertical="center" wrapText="1" readingOrder="1"/>
    </xf>
    <xf numFmtId="0" fontId="18" fillId="4" borderId="0" xfId="0" applyFont="1" applyFill="1" applyAlignment="1">
      <alignment horizontal="right" vertical="center" wrapText="1"/>
    </xf>
    <xf numFmtId="165" fontId="10" fillId="4" borderId="0" xfId="1" applyNumberFormat="1" applyFont="1" applyFill="1" applyBorder="1" applyAlignment="1">
      <alignment horizontal="left" vertical="center"/>
    </xf>
    <xf numFmtId="165" fontId="10" fillId="4" borderId="0" xfId="1" applyNumberFormat="1" applyFont="1" applyFill="1" applyBorder="1" applyAlignment="1">
      <alignment horizontal="right" vertical="center" readingOrder="1"/>
    </xf>
    <xf numFmtId="49" fontId="15" fillId="0" borderId="0" xfId="2" applyFont="1" applyFill="1" applyBorder="1" applyAlignment="1">
      <alignment horizontal="right" vertical="center"/>
    </xf>
    <xf numFmtId="165" fontId="10" fillId="4" borderId="0" xfId="1" applyNumberFormat="1" applyFont="1" applyFill="1" applyBorder="1" applyAlignment="1">
      <alignment horizontal="left" vertical="center" readingOrder="1"/>
    </xf>
    <xf numFmtId="49" fontId="7" fillId="0" borderId="0" xfId="2" applyFont="1" applyAlignment="1">
      <alignment horizontal="left" vertical="top" wrapText="1" readingOrder="1"/>
    </xf>
  </cellXfs>
  <cellStyles count="15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Percent" xfId="14" builtinId="5"/>
    <cellStyle name="Percent 4" xfId="13" xr:uid="{4F4AB269-F07F-4C44-A30C-0A2DFEA73BBA}"/>
    <cellStyle name="Row_Header" xfId="12" xr:uid="{430A82F3-65BF-4D3C-835D-23F995FF4788}"/>
    <cellStyle name="SubTitle" xfId="11" xr:uid="{03A1D12E-7E06-43FD-8AE8-05510AE8D23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D6A360"/>
      <color rgb="FFA2AC72"/>
      <color rgb="FF485865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97155</xdr:rowOff>
    </xdr:from>
    <xdr:to>
      <xdr:col>10</xdr:col>
      <xdr:colOff>358953</xdr:colOff>
      <xdr:row>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2833" t="20353" r="12120" b="25381"/>
        <a:stretch/>
      </xdr:blipFill>
      <xdr:spPr>
        <a:xfrm>
          <a:off x="12820650" y="97155"/>
          <a:ext cx="1968678" cy="80772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0</xdr:row>
      <xdr:rowOff>123825</xdr:rowOff>
    </xdr:from>
    <xdr:to>
      <xdr:col>2</xdr:col>
      <xdr:colOff>609600</xdr:colOff>
      <xdr:row>3</xdr:row>
      <xdr:rowOff>141445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3A3DB67A-5E12-4FFD-83C0-7B086752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85750" y="123825"/>
          <a:ext cx="1828800" cy="760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W88"/>
  <sheetViews>
    <sheetView showGridLines="0" tabSelected="1" zoomScaleNormal="100" workbookViewId="0">
      <selection activeCell="D3" sqref="D3"/>
    </sheetView>
  </sheetViews>
  <sheetFormatPr defaultColWidth="7.7109375" defaultRowHeight="11.25" x14ac:dyDescent="0.2"/>
  <cols>
    <col min="1" max="3" width="11.28515625" style="3" customWidth="1"/>
    <col min="4" max="4" width="77.28515625" style="3" customWidth="1"/>
    <col min="5" max="5" width="9.7109375" style="3" customWidth="1"/>
    <col min="6" max="6" width="21.28515625" style="3" customWidth="1"/>
    <col min="7" max="7" width="33.42578125" style="3" customWidth="1"/>
    <col min="8" max="8" width="8.5703125" style="3" customWidth="1"/>
    <col min="9" max="9" width="9.7109375" style="3" customWidth="1"/>
    <col min="10" max="16384" width="7.7109375" style="3"/>
  </cols>
  <sheetData>
    <row r="1" spans="1:673" x14ac:dyDescent="0.2">
      <c r="A1" s="4"/>
      <c r="B1" s="4"/>
      <c r="C1" s="4"/>
    </row>
    <row r="2" spans="1:673" x14ac:dyDescent="0.2">
      <c r="A2" s="4"/>
      <c r="B2" s="4"/>
      <c r="C2" s="4"/>
      <c r="D2" s="43"/>
      <c r="E2" s="43"/>
      <c r="F2" s="43"/>
      <c r="G2" s="43"/>
    </row>
    <row r="3" spans="1:673" ht="36" customHeight="1" x14ac:dyDescent="0.2">
      <c r="A3" s="4"/>
      <c r="B3" s="4"/>
      <c r="C3" s="4"/>
      <c r="D3" s="44" t="s">
        <v>98</v>
      </c>
      <c r="E3" s="43"/>
      <c r="F3" s="110" t="s">
        <v>109</v>
      </c>
      <c r="G3" s="110"/>
    </row>
    <row r="4" spans="1:673" x14ac:dyDescent="0.2">
      <c r="A4" s="4"/>
      <c r="B4" s="4"/>
      <c r="C4" s="4"/>
      <c r="D4" s="43"/>
      <c r="E4" s="43"/>
      <c r="F4" s="43"/>
      <c r="G4" s="43"/>
    </row>
    <row r="5" spans="1:673" x14ac:dyDescent="0.2">
      <c r="A5" s="4"/>
      <c r="B5" s="4"/>
      <c r="C5" s="4"/>
      <c r="D5" s="9"/>
      <c r="E5" s="9"/>
      <c r="F5" s="9"/>
    </row>
    <row r="6" spans="1:673" x14ac:dyDescent="0.2">
      <c r="A6" s="4"/>
      <c r="B6" s="4"/>
      <c r="C6" s="4"/>
      <c r="E6" s="10"/>
    </row>
    <row r="7" spans="1:673" s="11" customForma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</row>
    <row r="8" spans="1:673" x14ac:dyDescent="0.2">
      <c r="D8" s="12" t="s">
        <v>0</v>
      </c>
      <c r="E8" s="12" t="s">
        <v>1</v>
      </c>
      <c r="G8" s="14" t="s">
        <v>2</v>
      </c>
    </row>
    <row r="9" spans="1:673" x14ac:dyDescent="0.2">
      <c r="A9" s="13"/>
      <c r="B9" s="13"/>
      <c r="C9" s="13"/>
      <c r="E9" s="12"/>
    </row>
    <row r="10" spans="1:673" ht="15" customHeight="1" x14ac:dyDescent="0.2">
      <c r="A10" s="13"/>
      <c r="B10" s="13"/>
      <c r="C10" s="13"/>
      <c r="D10" s="4" t="s">
        <v>99</v>
      </c>
      <c r="E10" s="15" t="s">
        <v>3</v>
      </c>
      <c r="G10" s="4" t="s">
        <v>127</v>
      </c>
    </row>
    <row r="11" spans="1:673" ht="15" customHeight="1" x14ac:dyDescent="0.2">
      <c r="D11" s="22" t="s">
        <v>100</v>
      </c>
      <c r="E11" s="15" t="s">
        <v>4</v>
      </c>
      <c r="G11" s="22" t="s">
        <v>128</v>
      </c>
    </row>
    <row r="12" spans="1:673" ht="15" customHeight="1" x14ac:dyDescent="0.2">
      <c r="D12" s="4" t="s">
        <v>101</v>
      </c>
      <c r="E12" s="16" t="s">
        <v>5</v>
      </c>
      <c r="G12" s="4" t="s">
        <v>129</v>
      </c>
    </row>
    <row r="13" spans="1:673" ht="15" customHeight="1" x14ac:dyDescent="0.2">
      <c r="D13" s="3" t="s">
        <v>102</v>
      </c>
      <c r="E13" s="16" t="s">
        <v>6</v>
      </c>
      <c r="G13" s="4" t="s">
        <v>130</v>
      </c>
    </row>
    <row r="14" spans="1:673" ht="15" customHeight="1" x14ac:dyDescent="0.2">
      <c r="D14" s="3" t="s">
        <v>103</v>
      </c>
      <c r="E14" s="16" t="s">
        <v>7</v>
      </c>
      <c r="G14" s="4" t="s">
        <v>131</v>
      </c>
    </row>
    <row r="15" spans="1:673" ht="15" customHeight="1" x14ac:dyDescent="0.2">
      <c r="D15" s="3" t="s">
        <v>104</v>
      </c>
      <c r="E15" s="16" t="s">
        <v>9</v>
      </c>
      <c r="G15" s="4" t="s">
        <v>132</v>
      </c>
    </row>
    <row r="16" spans="1:673" ht="15" customHeight="1" x14ac:dyDescent="0.2">
      <c r="A16" s="13"/>
      <c r="B16" s="13"/>
      <c r="C16" s="13"/>
      <c r="D16" s="3" t="s">
        <v>105</v>
      </c>
      <c r="E16" s="16" t="s">
        <v>10</v>
      </c>
      <c r="G16" s="4" t="s">
        <v>133</v>
      </c>
    </row>
    <row r="17" spans="1:7" ht="15" customHeight="1" x14ac:dyDescent="0.2">
      <c r="A17" s="13"/>
      <c r="B17" s="13"/>
      <c r="C17" s="13"/>
      <c r="D17" s="13" t="s">
        <v>106</v>
      </c>
      <c r="E17" s="16" t="s">
        <v>12</v>
      </c>
      <c r="G17" s="4" t="s">
        <v>134</v>
      </c>
    </row>
    <row r="18" spans="1:7" ht="15" customHeight="1" x14ac:dyDescent="0.2">
      <c r="A18" s="13"/>
      <c r="B18" s="13"/>
      <c r="C18" s="13"/>
      <c r="D18" s="3" t="s">
        <v>107</v>
      </c>
      <c r="E18" s="16" t="s">
        <v>13</v>
      </c>
      <c r="G18" s="4" t="s">
        <v>135</v>
      </c>
    </row>
    <row r="19" spans="1:7" x14ac:dyDescent="0.2">
      <c r="A19" s="13"/>
      <c r="B19" s="13"/>
      <c r="C19" s="13"/>
    </row>
    <row r="20" spans="1:7" x14ac:dyDescent="0.2">
      <c r="A20" s="13"/>
      <c r="B20" s="13"/>
      <c r="C20" s="13"/>
    </row>
    <row r="21" spans="1:7" x14ac:dyDescent="0.2">
      <c r="A21" s="13"/>
      <c r="B21" s="13"/>
      <c r="C21" s="13"/>
    </row>
    <row r="22" spans="1:7" x14ac:dyDescent="0.2">
      <c r="A22" s="13"/>
      <c r="B22" s="13"/>
      <c r="C22" s="13"/>
    </row>
    <row r="23" spans="1:7" x14ac:dyDescent="0.2">
      <c r="A23" s="13"/>
      <c r="B23" s="13"/>
      <c r="C23" s="13"/>
    </row>
    <row r="24" spans="1:7" x14ac:dyDescent="0.2">
      <c r="A24" s="13"/>
      <c r="B24" s="13"/>
      <c r="C24" s="13"/>
    </row>
    <row r="25" spans="1:7" x14ac:dyDescent="0.2">
      <c r="A25" s="13"/>
      <c r="B25" s="13"/>
      <c r="C25" s="13"/>
    </row>
    <row r="26" spans="1:7" x14ac:dyDescent="0.2">
      <c r="A26" s="13"/>
      <c r="B26" s="13"/>
      <c r="C26" s="13"/>
    </row>
    <row r="27" spans="1:7" x14ac:dyDescent="0.2">
      <c r="A27" s="13"/>
      <c r="B27" s="13"/>
      <c r="C27" s="13"/>
    </row>
    <row r="28" spans="1:7" x14ac:dyDescent="0.2">
      <c r="A28" s="13"/>
      <c r="B28" s="13"/>
      <c r="C28" s="13"/>
    </row>
    <row r="29" spans="1:7" x14ac:dyDescent="0.2">
      <c r="A29" s="13"/>
      <c r="B29" s="13"/>
      <c r="C29" s="13"/>
    </row>
    <row r="30" spans="1:7" x14ac:dyDescent="0.2">
      <c r="A30" s="13"/>
      <c r="B30" s="13"/>
      <c r="C30" s="13"/>
    </row>
    <row r="31" spans="1:7" x14ac:dyDescent="0.2">
      <c r="A31" s="13"/>
      <c r="B31" s="13"/>
      <c r="C31" s="13"/>
    </row>
    <row r="32" spans="1:7" x14ac:dyDescent="0.2">
      <c r="A32" s="13"/>
      <c r="B32" s="13"/>
      <c r="C32" s="13"/>
    </row>
    <row r="33" spans="1:3" x14ac:dyDescent="0.2">
      <c r="A33" s="13"/>
      <c r="B33" s="13"/>
      <c r="C33" s="13"/>
    </row>
    <row r="34" spans="1:3" x14ac:dyDescent="0.2">
      <c r="A34" s="13"/>
      <c r="B34" s="13"/>
      <c r="C34" s="13"/>
    </row>
    <row r="35" spans="1:3" x14ac:dyDescent="0.2">
      <c r="A35" s="13"/>
      <c r="B35" s="13"/>
      <c r="C35" s="13"/>
    </row>
    <row r="36" spans="1:3" x14ac:dyDescent="0.2">
      <c r="A36" s="13"/>
      <c r="B36" s="13"/>
      <c r="C36" s="13"/>
    </row>
    <row r="37" spans="1:3" x14ac:dyDescent="0.2">
      <c r="A37" s="13"/>
      <c r="B37" s="13"/>
      <c r="C37" s="13"/>
    </row>
    <row r="38" spans="1:3" x14ac:dyDescent="0.2">
      <c r="A38" s="13"/>
      <c r="B38" s="13"/>
      <c r="C38" s="13"/>
    </row>
    <row r="39" spans="1:3" x14ac:dyDescent="0.2">
      <c r="A39" s="13"/>
      <c r="B39" s="13"/>
      <c r="C39" s="13"/>
    </row>
    <row r="40" spans="1:3" x14ac:dyDescent="0.2">
      <c r="A40" s="13"/>
      <c r="B40" s="13"/>
      <c r="C40" s="13"/>
    </row>
    <row r="41" spans="1:3" x14ac:dyDescent="0.2">
      <c r="A41" s="13"/>
      <c r="B41" s="13"/>
      <c r="C41" s="13"/>
    </row>
    <row r="42" spans="1:3" x14ac:dyDescent="0.2">
      <c r="A42" s="13"/>
      <c r="B42" s="13"/>
      <c r="C42" s="13"/>
    </row>
    <row r="43" spans="1:3" x14ac:dyDescent="0.2">
      <c r="A43" s="13"/>
      <c r="B43" s="13"/>
      <c r="C43" s="13"/>
    </row>
    <row r="44" spans="1:3" x14ac:dyDescent="0.2">
      <c r="A44" s="13"/>
      <c r="B44" s="13"/>
      <c r="C44" s="13"/>
    </row>
    <row r="45" spans="1:3" x14ac:dyDescent="0.2">
      <c r="A45" s="13"/>
      <c r="B45" s="13"/>
      <c r="C45" s="13"/>
    </row>
    <row r="46" spans="1:3" x14ac:dyDescent="0.2">
      <c r="A46" s="13"/>
      <c r="B46" s="13"/>
      <c r="C46" s="13"/>
    </row>
    <row r="47" spans="1:3" x14ac:dyDescent="0.2">
      <c r="A47" s="13"/>
      <c r="B47" s="13"/>
      <c r="C47" s="13"/>
    </row>
    <row r="48" spans="1:3" x14ac:dyDescent="0.2">
      <c r="A48" s="13"/>
      <c r="B48" s="13"/>
      <c r="C48" s="13"/>
    </row>
    <row r="49" spans="1:3" x14ac:dyDescent="0.2">
      <c r="A49" s="13"/>
      <c r="B49" s="13"/>
      <c r="C49" s="13"/>
    </row>
    <row r="50" spans="1:3" x14ac:dyDescent="0.2">
      <c r="A50" s="13"/>
      <c r="B50" s="13"/>
      <c r="C50" s="13"/>
    </row>
    <row r="51" spans="1:3" x14ac:dyDescent="0.2">
      <c r="A51" s="13"/>
      <c r="B51" s="13"/>
      <c r="C51" s="13"/>
    </row>
    <row r="52" spans="1:3" x14ac:dyDescent="0.2">
      <c r="A52" s="13"/>
      <c r="B52" s="13"/>
      <c r="C52" s="13"/>
    </row>
    <row r="53" spans="1:3" x14ac:dyDescent="0.2">
      <c r="A53" s="13"/>
      <c r="B53" s="13"/>
      <c r="C53" s="13"/>
    </row>
    <row r="54" spans="1:3" x14ac:dyDescent="0.2">
      <c r="A54" s="13"/>
      <c r="B54" s="13"/>
      <c r="C54" s="13"/>
    </row>
    <row r="55" spans="1:3" x14ac:dyDescent="0.2">
      <c r="A55" s="13"/>
      <c r="B55" s="13"/>
      <c r="C55" s="13"/>
    </row>
    <row r="56" spans="1:3" x14ac:dyDescent="0.2">
      <c r="A56" s="13"/>
      <c r="B56" s="13"/>
      <c r="C56" s="13"/>
    </row>
    <row r="57" spans="1:3" x14ac:dyDescent="0.2">
      <c r="A57" s="13"/>
      <c r="B57" s="13"/>
      <c r="C57" s="13"/>
    </row>
    <row r="58" spans="1:3" x14ac:dyDescent="0.2">
      <c r="A58" s="13"/>
      <c r="B58" s="13"/>
      <c r="C58" s="13"/>
    </row>
    <row r="59" spans="1:3" x14ac:dyDescent="0.2">
      <c r="A59" s="13"/>
      <c r="B59" s="13"/>
      <c r="C59" s="13"/>
    </row>
    <row r="60" spans="1:3" x14ac:dyDescent="0.2">
      <c r="A60" s="13"/>
      <c r="B60" s="13"/>
      <c r="C60" s="13"/>
    </row>
    <row r="61" spans="1:3" x14ac:dyDescent="0.2">
      <c r="A61" s="13"/>
      <c r="B61" s="13"/>
      <c r="C61" s="13"/>
    </row>
    <row r="62" spans="1:3" x14ac:dyDescent="0.2">
      <c r="A62" s="13"/>
      <c r="B62" s="13"/>
      <c r="C62" s="13"/>
    </row>
    <row r="63" spans="1:3" x14ac:dyDescent="0.2">
      <c r="A63" s="13"/>
      <c r="B63" s="13"/>
      <c r="C63" s="13"/>
    </row>
    <row r="64" spans="1:3" x14ac:dyDescent="0.2">
      <c r="A64" s="13"/>
      <c r="B64" s="13"/>
      <c r="C64" s="13"/>
    </row>
    <row r="65" spans="1:3" x14ac:dyDescent="0.2">
      <c r="A65" s="13"/>
      <c r="B65" s="13"/>
      <c r="C65" s="13"/>
    </row>
    <row r="66" spans="1:3" x14ac:dyDescent="0.2">
      <c r="A66" s="13"/>
      <c r="B66" s="13"/>
      <c r="C66" s="13"/>
    </row>
    <row r="67" spans="1:3" x14ac:dyDescent="0.2">
      <c r="A67" s="13"/>
      <c r="B67" s="13"/>
      <c r="C67" s="13"/>
    </row>
    <row r="68" spans="1:3" x14ac:dyDescent="0.2">
      <c r="A68" s="13"/>
      <c r="B68" s="13"/>
      <c r="C68" s="13"/>
    </row>
    <row r="69" spans="1:3" x14ac:dyDescent="0.2">
      <c r="A69" s="13"/>
      <c r="B69" s="13"/>
      <c r="C69" s="13"/>
    </row>
    <row r="70" spans="1:3" x14ac:dyDescent="0.2">
      <c r="A70" s="13"/>
      <c r="B70" s="13"/>
      <c r="C70" s="13"/>
    </row>
    <row r="71" spans="1:3" x14ac:dyDescent="0.2">
      <c r="A71" s="13"/>
      <c r="B71" s="13"/>
      <c r="C71" s="13"/>
    </row>
    <row r="72" spans="1:3" x14ac:dyDescent="0.2">
      <c r="A72" s="13"/>
      <c r="B72" s="13"/>
      <c r="C72" s="13"/>
    </row>
    <row r="73" spans="1:3" x14ac:dyDescent="0.2">
      <c r="A73" s="13"/>
      <c r="B73" s="13"/>
      <c r="C73" s="13"/>
    </row>
    <row r="74" spans="1:3" x14ac:dyDescent="0.2">
      <c r="A74" s="13"/>
      <c r="B74" s="13"/>
      <c r="C74" s="13"/>
    </row>
    <row r="75" spans="1:3" x14ac:dyDescent="0.2">
      <c r="A75" s="13"/>
      <c r="B75" s="13"/>
      <c r="C75" s="13"/>
    </row>
    <row r="76" spans="1:3" x14ac:dyDescent="0.2">
      <c r="A76" s="13"/>
      <c r="B76" s="13"/>
      <c r="C76" s="13"/>
    </row>
    <row r="77" spans="1:3" x14ac:dyDescent="0.2">
      <c r="A77" s="13"/>
      <c r="B77" s="13"/>
      <c r="C77" s="13"/>
    </row>
    <row r="78" spans="1:3" x14ac:dyDescent="0.2">
      <c r="A78" s="13"/>
      <c r="B78" s="13"/>
      <c r="C78" s="13"/>
    </row>
    <row r="79" spans="1:3" x14ac:dyDescent="0.2">
      <c r="A79" s="13"/>
      <c r="B79" s="13"/>
      <c r="C79" s="13"/>
    </row>
    <row r="80" spans="1:3" x14ac:dyDescent="0.2">
      <c r="A80" s="13"/>
      <c r="B80" s="13"/>
      <c r="C80" s="13"/>
    </row>
    <row r="81" spans="1:3" x14ac:dyDescent="0.2">
      <c r="A81" s="13"/>
      <c r="B81" s="13"/>
      <c r="C81" s="13"/>
    </row>
    <row r="82" spans="1:3" x14ac:dyDescent="0.2">
      <c r="A82" s="13"/>
      <c r="B82" s="13"/>
      <c r="C82" s="13"/>
    </row>
    <row r="83" spans="1:3" x14ac:dyDescent="0.2">
      <c r="A83" s="13"/>
      <c r="B83" s="13"/>
      <c r="C83" s="13"/>
    </row>
    <row r="84" spans="1:3" x14ac:dyDescent="0.2">
      <c r="A84" s="13"/>
      <c r="B84" s="13"/>
      <c r="C84" s="13"/>
    </row>
    <row r="85" spans="1:3" x14ac:dyDescent="0.2">
      <c r="A85" s="13"/>
      <c r="B85" s="13"/>
      <c r="C85" s="13"/>
    </row>
    <row r="86" spans="1:3" x14ac:dyDescent="0.2">
      <c r="A86" s="13"/>
      <c r="B86" s="13"/>
      <c r="C86" s="13"/>
    </row>
    <row r="87" spans="1:3" x14ac:dyDescent="0.2">
      <c r="A87" s="13"/>
      <c r="B87" s="13"/>
      <c r="C87" s="13"/>
    </row>
    <row r="88" spans="1:3" x14ac:dyDescent="0.2">
      <c r="A88" s="13"/>
      <c r="B88" s="13"/>
      <c r="C88" s="13"/>
    </row>
  </sheetData>
  <mergeCells count="1">
    <mergeCell ref="F3:G3"/>
  </mergeCells>
  <phoneticPr fontId="5" type="noConversion"/>
  <hyperlinks>
    <hyperlink ref="E18" location="'Table 9'!A1" display="Table 9" xr:uid="{A040A178-8A8C-4A62-82E7-5D2418E18CEA}"/>
    <hyperlink ref="E17" location="'Table 8'!A1" display="Table 8" xr:uid="{B3184D42-7688-4C78-A560-D121839F21C3}"/>
    <hyperlink ref="E16" location="'Table 7'!A1" display="Table 7" xr:uid="{0C291C6B-6AE0-4D33-BF9C-7A77A874788E}"/>
    <hyperlink ref="E15" location="'Table 6'!A1" display="Table 6" xr:uid="{2B494318-67A9-43CF-B8B8-339693223883}"/>
    <hyperlink ref="E14" location="'Table 5'!A1" display="Table 5" xr:uid="{71AAE91A-25DB-449B-933A-8518C2C52F3C}"/>
    <hyperlink ref="E13" location="'Table 4'!A1" display="Table 4" xr:uid="{0767CCB2-9199-4C25-AD2D-4E162F2DEE10}"/>
    <hyperlink ref="E12" location="'Table 3'!A1" display="Table 3" xr:uid="{C8272101-472F-4366-BA01-E0FE97BE36C2}"/>
    <hyperlink ref="E10" location="'Table 1'!A1" display="Table 1" xr:uid="{34178265-D67C-46EC-AD55-1B92B9B42F4F}"/>
    <hyperlink ref="E11" location="'Table 2'!A1" display="Table 2" xr:uid="{AC290B84-6541-4F48-A67D-F1D6FCFA7FDE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B700E-87BD-4725-A36E-ED5793E2E74C}">
  <dimension ref="B2:I12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42578125" style="4" customWidth="1"/>
    <col min="2" max="2" width="46" style="4" customWidth="1"/>
    <col min="3" max="3" width="15.140625" style="4" customWidth="1"/>
    <col min="4" max="4" width="35.42578125" style="4" customWidth="1"/>
    <col min="5" max="5" width="44.42578125" style="4" customWidth="1"/>
    <col min="6" max="6" width="11.85546875" style="4" customWidth="1"/>
    <col min="7" max="7" width="45.5703125" style="4" customWidth="1"/>
    <col min="8" max="16384" width="8.7109375" style="4"/>
  </cols>
  <sheetData>
    <row r="2" spans="2:9" ht="31.5" customHeight="1" x14ac:dyDescent="0.2">
      <c r="B2" s="109" t="s">
        <v>125</v>
      </c>
      <c r="C2" s="6"/>
      <c r="D2" s="109" t="s">
        <v>126</v>
      </c>
      <c r="F2" s="113"/>
      <c r="G2" s="113"/>
      <c r="H2" s="113"/>
      <c r="I2" s="113"/>
    </row>
    <row r="3" spans="2:9" x14ac:dyDescent="0.2">
      <c r="B3" s="41" t="s">
        <v>58</v>
      </c>
      <c r="C3" s="6"/>
      <c r="D3" s="42" t="s">
        <v>59</v>
      </c>
    </row>
    <row r="4" spans="2:9" ht="11.25" customHeight="1" x14ac:dyDescent="0.2">
      <c r="B4" s="114" t="s">
        <v>70</v>
      </c>
      <c r="C4" s="30" t="s">
        <v>15</v>
      </c>
      <c r="D4" s="112" t="s">
        <v>69</v>
      </c>
    </row>
    <row r="5" spans="2:9" x14ac:dyDescent="0.2">
      <c r="B5" s="114"/>
      <c r="C5" s="31" t="s">
        <v>60</v>
      </c>
      <c r="D5" s="112"/>
    </row>
    <row r="6" spans="2:9" ht="15" customHeight="1" x14ac:dyDescent="0.2">
      <c r="B6" s="38" t="s">
        <v>8</v>
      </c>
      <c r="C6" s="65">
        <v>383.67417839999996</v>
      </c>
      <c r="D6" s="39" t="s">
        <v>14</v>
      </c>
      <c r="E6" s="61"/>
    </row>
    <row r="7" spans="2:9" ht="15" customHeight="1" x14ac:dyDescent="0.2">
      <c r="B7" s="33" t="s">
        <v>76</v>
      </c>
      <c r="C7" s="66">
        <v>233.44385483000002</v>
      </c>
      <c r="D7" s="34" t="s">
        <v>61</v>
      </c>
    </row>
    <row r="8" spans="2:9" ht="15" customHeight="1" x14ac:dyDescent="0.2">
      <c r="B8" s="32" t="s">
        <v>62</v>
      </c>
      <c r="C8" s="67">
        <v>112.25363589000001</v>
      </c>
      <c r="D8" s="40" t="s">
        <v>63</v>
      </c>
    </row>
    <row r="9" spans="2:9" ht="15" customHeight="1" x14ac:dyDescent="0.2">
      <c r="B9" s="33" t="s">
        <v>64</v>
      </c>
      <c r="C9" s="66">
        <v>37.976687680000005</v>
      </c>
      <c r="D9" s="34" t="s">
        <v>77</v>
      </c>
    </row>
    <row r="10" spans="2:9" x14ac:dyDescent="0.2">
      <c r="B10" s="35"/>
      <c r="C10" s="59"/>
      <c r="D10" s="1"/>
    </row>
    <row r="11" spans="2:9" x14ac:dyDescent="0.2">
      <c r="B11" s="36" t="s">
        <v>24</v>
      </c>
      <c r="D11" s="37" t="s">
        <v>27</v>
      </c>
    </row>
    <row r="12" spans="2:9" x14ac:dyDescent="0.2">
      <c r="B12" s="17" t="s">
        <v>96</v>
      </c>
      <c r="C12" s="20"/>
      <c r="D12" s="4" t="s">
        <v>97</v>
      </c>
    </row>
  </sheetData>
  <mergeCells count="3">
    <mergeCell ref="B4:B5"/>
    <mergeCell ref="D4:D5"/>
    <mergeCell ref="F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A67D-D889-45E7-BB6C-E99B1904E39B}">
  <dimension ref="B2:F15"/>
  <sheetViews>
    <sheetView showGridLines="0" zoomScaleNormal="100" workbookViewId="0">
      <selection activeCell="B3" sqref="B3:B4"/>
    </sheetView>
  </sheetViews>
  <sheetFormatPr defaultColWidth="8.7109375" defaultRowHeight="11.25" x14ac:dyDescent="0.2"/>
  <cols>
    <col min="1" max="1" width="10" style="4" customWidth="1"/>
    <col min="2" max="2" width="38.85546875" style="4" customWidth="1"/>
    <col min="3" max="3" width="25.7109375" style="4" customWidth="1"/>
    <col min="4" max="4" width="48.85546875" style="4" customWidth="1"/>
    <col min="5" max="5" width="47.5703125" style="4" customWidth="1"/>
    <col min="6" max="6" width="8.7109375" style="4"/>
    <col min="7" max="7" width="12.7109375" style="4" customWidth="1"/>
    <col min="8" max="16384" width="8.7109375" style="4"/>
  </cols>
  <sheetData>
    <row r="2" spans="2:6" ht="26.25" customHeight="1" x14ac:dyDescent="0.2">
      <c r="B2" s="88" t="s">
        <v>110</v>
      </c>
      <c r="C2" s="88"/>
      <c r="D2" s="57" t="s">
        <v>111</v>
      </c>
    </row>
    <row r="3" spans="2:6" ht="14.45" customHeight="1" x14ac:dyDescent="0.2">
      <c r="B3" s="111" t="s">
        <v>16</v>
      </c>
      <c r="C3" s="68" t="s">
        <v>108</v>
      </c>
      <c r="D3" s="112" t="s">
        <v>67</v>
      </c>
    </row>
    <row r="4" spans="2:6" ht="14.45" customHeight="1" x14ac:dyDescent="0.2">
      <c r="B4" s="111"/>
      <c r="C4" s="86">
        <v>45161</v>
      </c>
      <c r="D4" s="112"/>
      <c r="E4" s="7"/>
      <c r="F4" s="7"/>
    </row>
    <row r="5" spans="2:6" s="22" customFormat="1" ht="15" customHeight="1" x14ac:dyDescent="0.2">
      <c r="B5" s="23" t="s">
        <v>20</v>
      </c>
      <c r="C5" s="69">
        <v>172</v>
      </c>
      <c r="D5" s="25" t="s">
        <v>17</v>
      </c>
      <c r="E5" s="24"/>
      <c r="F5" s="24"/>
    </row>
    <row r="6" spans="2:6" ht="15" customHeight="1" x14ac:dyDescent="0.2">
      <c r="B6" s="19" t="s">
        <v>21</v>
      </c>
      <c r="C6" s="73">
        <v>33960</v>
      </c>
      <c r="D6" s="26" t="s">
        <v>18</v>
      </c>
      <c r="E6" s="7"/>
      <c r="F6" s="7"/>
    </row>
    <row r="7" spans="2:6" s="22" customFormat="1" ht="15" customHeight="1" x14ac:dyDescent="0.2">
      <c r="B7" s="23" t="s">
        <v>80</v>
      </c>
      <c r="C7" s="69">
        <v>421.37799999999999</v>
      </c>
      <c r="D7" s="25" t="s">
        <v>78</v>
      </c>
      <c r="E7" s="24"/>
      <c r="F7" s="24"/>
    </row>
    <row r="8" spans="2:6" ht="15" customHeight="1" x14ac:dyDescent="0.2">
      <c r="B8" s="19" t="s">
        <v>94</v>
      </c>
      <c r="C8" s="90">
        <v>1121.1420000000001</v>
      </c>
      <c r="D8" s="26" t="s">
        <v>92</v>
      </c>
      <c r="E8" s="7"/>
      <c r="F8" s="7"/>
    </row>
    <row r="9" spans="2:6" s="22" customFormat="1" ht="15" customHeight="1" x14ac:dyDescent="0.2">
      <c r="B9" s="23" t="s">
        <v>22</v>
      </c>
      <c r="C9" s="71">
        <v>2.6606562278998904</v>
      </c>
      <c r="D9" s="25" t="s">
        <v>19</v>
      </c>
      <c r="E9" s="24"/>
      <c r="F9" s="24"/>
    </row>
    <row r="10" spans="2:6" ht="15" customHeight="1" x14ac:dyDescent="0.2">
      <c r="B10" s="19" t="s">
        <v>23</v>
      </c>
      <c r="C10" s="72">
        <v>0.70899999999999996</v>
      </c>
      <c r="D10" s="46" t="s">
        <v>71</v>
      </c>
      <c r="E10" s="7"/>
      <c r="F10" s="7"/>
    </row>
    <row r="11" spans="2:6" s="22" customFormat="1" ht="15" customHeight="1" x14ac:dyDescent="0.2">
      <c r="B11" s="23" t="s">
        <v>75</v>
      </c>
      <c r="C11" s="69">
        <v>330.37203719454465</v>
      </c>
      <c r="D11" s="25" t="s">
        <v>74</v>
      </c>
      <c r="E11" s="24"/>
      <c r="F11" s="24"/>
    </row>
    <row r="12" spans="2:6" ht="15" customHeight="1" x14ac:dyDescent="0.2">
      <c r="B12" s="19" t="s">
        <v>81</v>
      </c>
      <c r="C12" s="70">
        <v>234.42680642935832</v>
      </c>
      <c r="D12" s="46" t="s">
        <v>79</v>
      </c>
      <c r="E12" s="7"/>
      <c r="F12" s="7"/>
    </row>
    <row r="13" spans="2:6" ht="6.75" customHeight="1" x14ac:dyDescent="0.2">
      <c r="B13" s="1"/>
      <c r="C13" s="18"/>
      <c r="D13" s="1"/>
      <c r="E13" s="1"/>
    </row>
    <row r="14" spans="2:6" x14ac:dyDescent="0.2">
      <c r="B14" s="8" t="s">
        <v>24</v>
      </c>
      <c r="D14" s="27" t="s">
        <v>27</v>
      </c>
    </row>
    <row r="15" spans="2:6" x14ac:dyDescent="0.2">
      <c r="B15" s="17" t="s">
        <v>96</v>
      </c>
      <c r="D15" s="4" t="s">
        <v>97</v>
      </c>
    </row>
  </sheetData>
  <mergeCells count="2">
    <mergeCell ref="B3:B4"/>
    <mergeCell ref="D3: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B1:E15"/>
  <sheetViews>
    <sheetView showGridLines="0" zoomScaleNormal="100" workbookViewId="0">
      <selection activeCell="B3" sqref="B3"/>
    </sheetView>
  </sheetViews>
  <sheetFormatPr defaultColWidth="8.7109375" defaultRowHeight="11.25" x14ac:dyDescent="0.2"/>
  <cols>
    <col min="1" max="1" width="13.42578125" style="4" customWidth="1"/>
    <col min="2" max="2" width="58.140625" style="4" customWidth="1"/>
    <col min="3" max="3" width="11.28515625" style="4" customWidth="1"/>
    <col min="4" max="4" width="17" style="4" customWidth="1"/>
    <col min="5" max="5" width="49.42578125" style="4" customWidth="1"/>
    <col min="6" max="16384" width="8.7109375" style="4"/>
  </cols>
  <sheetData>
    <row r="1" spans="2:5" x14ac:dyDescent="0.2">
      <c r="C1" s="20"/>
    </row>
    <row r="2" spans="2:5" ht="30.75" customHeight="1" x14ac:dyDescent="0.2">
      <c r="B2" s="109" t="s">
        <v>112</v>
      </c>
      <c r="C2" s="109"/>
      <c r="D2" s="109"/>
      <c r="E2" s="57" t="s">
        <v>113</v>
      </c>
    </row>
    <row r="3" spans="2:5" ht="15" customHeight="1" x14ac:dyDescent="0.2">
      <c r="B3" s="29" t="s">
        <v>16</v>
      </c>
      <c r="C3" s="47" t="s">
        <v>65</v>
      </c>
      <c r="D3" s="47" t="s">
        <v>66</v>
      </c>
      <c r="E3" s="28" t="s">
        <v>67</v>
      </c>
    </row>
    <row r="4" spans="2:5" x14ac:dyDescent="0.2">
      <c r="B4" s="29"/>
      <c r="C4" s="48" t="s">
        <v>25</v>
      </c>
      <c r="D4" s="47" t="s">
        <v>26</v>
      </c>
      <c r="E4" s="28"/>
    </row>
    <row r="5" spans="2:5" ht="15" customHeight="1" x14ac:dyDescent="0.2">
      <c r="B5" s="23" t="s">
        <v>20</v>
      </c>
      <c r="C5" s="69">
        <v>128</v>
      </c>
      <c r="D5" s="69">
        <v>44</v>
      </c>
      <c r="E5" s="25" t="s">
        <v>17</v>
      </c>
    </row>
    <row r="6" spans="2:5" ht="15" customHeight="1" x14ac:dyDescent="0.2">
      <c r="B6" s="19" t="s">
        <v>21</v>
      </c>
      <c r="C6" s="107">
        <v>28440</v>
      </c>
      <c r="D6" s="107">
        <v>5520</v>
      </c>
      <c r="E6" s="26" t="s">
        <v>18</v>
      </c>
    </row>
    <row r="7" spans="2:5" ht="15" customHeight="1" x14ac:dyDescent="0.2">
      <c r="B7" s="23" t="s">
        <v>80</v>
      </c>
      <c r="C7" s="74">
        <v>382.55</v>
      </c>
      <c r="D7" s="74">
        <v>38.828000000000003</v>
      </c>
      <c r="E7" s="25" t="s">
        <v>78</v>
      </c>
    </row>
    <row r="8" spans="2:5" ht="15" customHeight="1" x14ac:dyDescent="0.2">
      <c r="B8" s="19" t="s">
        <v>93</v>
      </c>
      <c r="C8" s="70">
        <v>924.23800000000006</v>
      </c>
      <c r="D8" s="70">
        <v>196.904</v>
      </c>
      <c r="E8" s="26" t="s">
        <v>92</v>
      </c>
    </row>
    <row r="9" spans="2:5" ht="15" customHeight="1" x14ac:dyDescent="0.2">
      <c r="B9" s="23" t="s">
        <v>22</v>
      </c>
      <c r="C9" s="75">
        <v>2.415992680695334</v>
      </c>
      <c r="D9" s="75">
        <v>5.0711857422478621</v>
      </c>
      <c r="E9" s="25" t="s">
        <v>19</v>
      </c>
    </row>
    <row r="10" spans="2:5" ht="15" customHeight="1" x14ac:dyDescent="0.2">
      <c r="B10" s="19" t="s">
        <v>23</v>
      </c>
      <c r="C10" s="76">
        <v>0.69349659305079014</v>
      </c>
      <c r="D10" s="76">
        <v>0.78880579699798314</v>
      </c>
      <c r="E10" s="26" t="s">
        <v>72</v>
      </c>
    </row>
    <row r="11" spans="2:5" ht="15" customHeight="1" x14ac:dyDescent="0.2">
      <c r="B11" s="23" t="s">
        <v>75</v>
      </c>
      <c r="C11" s="77">
        <v>340.42624891772255</v>
      </c>
      <c r="D11" s="77">
        <v>286.8437490572299</v>
      </c>
      <c r="E11" s="25" t="s">
        <v>74</v>
      </c>
    </row>
    <row r="12" spans="2:5" ht="15" customHeight="1" x14ac:dyDescent="0.2">
      <c r="B12" s="19" t="s">
        <v>81</v>
      </c>
      <c r="C12" s="78">
        <v>236.08444380950081</v>
      </c>
      <c r="D12" s="78">
        <v>226.26401208897772</v>
      </c>
      <c r="E12" s="46" t="s">
        <v>79</v>
      </c>
    </row>
    <row r="13" spans="2:5" ht="6.75" customHeight="1" x14ac:dyDescent="0.2">
      <c r="B13" s="18"/>
      <c r="C13" s="18"/>
      <c r="D13" s="1"/>
      <c r="E13" s="1"/>
    </row>
    <row r="14" spans="2:5" x14ac:dyDescent="0.2">
      <c r="B14" s="8" t="s">
        <v>24</v>
      </c>
      <c r="E14" s="27" t="s">
        <v>27</v>
      </c>
    </row>
    <row r="15" spans="2:5" x14ac:dyDescent="0.2">
      <c r="B15" s="17" t="s">
        <v>96</v>
      </c>
      <c r="C15" s="20"/>
      <c r="E15" s="4" t="s">
        <v>97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5A384-011D-40EB-816A-F253A3F94AF2}">
  <dimension ref="A2:F13"/>
  <sheetViews>
    <sheetView showGridLines="0" zoomScaleNormal="100" workbookViewId="0">
      <selection activeCell="B3" sqref="B3"/>
    </sheetView>
  </sheetViews>
  <sheetFormatPr defaultColWidth="8.7109375" defaultRowHeight="11.25" x14ac:dyDescent="0.2"/>
  <cols>
    <col min="1" max="1" width="13.7109375" style="22" customWidth="1"/>
    <col min="2" max="2" width="38.7109375" style="4" customWidth="1"/>
    <col min="3" max="3" width="17.28515625" style="4" customWidth="1"/>
    <col min="4" max="4" width="11.7109375" style="4" customWidth="1"/>
    <col min="5" max="5" width="13" style="4" customWidth="1"/>
    <col min="6" max="6" width="58.140625" style="4" customWidth="1"/>
    <col min="7" max="16384" width="8.7109375" style="4"/>
  </cols>
  <sheetData>
    <row r="2" spans="1:6" ht="23.25" customHeight="1" x14ac:dyDescent="0.2">
      <c r="A2" s="4"/>
      <c r="B2" s="5" t="s">
        <v>114</v>
      </c>
      <c r="F2" s="57" t="s">
        <v>138</v>
      </c>
    </row>
    <row r="3" spans="1:6" ht="17.25" customHeight="1" x14ac:dyDescent="0.2">
      <c r="A3" s="4"/>
      <c r="B3" s="29" t="s">
        <v>16</v>
      </c>
      <c r="C3" s="48" t="s">
        <v>68</v>
      </c>
      <c r="D3" s="48" t="s">
        <v>34</v>
      </c>
      <c r="E3" s="47" t="s">
        <v>73</v>
      </c>
      <c r="F3" s="28" t="s">
        <v>67</v>
      </c>
    </row>
    <row r="4" spans="1:6" x14ac:dyDescent="0.2">
      <c r="A4" s="4"/>
      <c r="B4" s="29"/>
      <c r="C4" s="48" t="s">
        <v>32</v>
      </c>
      <c r="D4" s="48" t="s">
        <v>33</v>
      </c>
      <c r="E4" s="47" t="s">
        <v>11</v>
      </c>
      <c r="F4" s="28"/>
    </row>
    <row r="5" spans="1:6" ht="15" customHeight="1" x14ac:dyDescent="0.2">
      <c r="A5" s="4"/>
      <c r="B5" s="23" t="s">
        <v>80</v>
      </c>
      <c r="C5" s="91">
        <v>378.98599999999999</v>
      </c>
      <c r="D5" s="91">
        <v>35.229999999999997</v>
      </c>
      <c r="E5" s="91">
        <v>7.1619999999999999</v>
      </c>
      <c r="F5" s="25" t="s">
        <v>78</v>
      </c>
    </row>
    <row r="6" spans="1:6" ht="15" customHeight="1" x14ac:dyDescent="0.2">
      <c r="A6" s="4"/>
      <c r="B6" s="19" t="s">
        <v>95</v>
      </c>
      <c r="C6" s="92">
        <v>1044.085</v>
      </c>
      <c r="D6" s="92">
        <v>58.006</v>
      </c>
      <c r="E6" s="92">
        <v>19.050999999999998</v>
      </c>
      <c r="F6" s="26" t="s">
        <v>92</v>
      </c>
    </row>
    <row r="7" spans="1:6" ht="15" customHeight="1" x14ac:dyDescent="0.2">
      <c r="A7" s="4"/>
      <c r="B7" s="23" t="s">
        <v>22</v>
      </c>
      <c r="C7" s="93">
        <v>2.7549434543756233</v>
      </c>
      <c r="D7" s="93">
        <v>1.6464944649446493</v>
      </c>
      <c r="E7" s="93">
        <v>2.6600111700642279</v>
      </c>
      <c r="F7" s="25" t="s">
        <v>19</v>
      </c>
    </row>
    <row r="8" spans="1:6" ht="15" customHeight="1" x14ac:dyDescent="0.2">
      <c r="A8" s="4"/>
      <c r="B8" s="19" t="s">
        <v>23</v>
      </c>
      <c r="C8" s="94">
        <v>0.74370322895545338</v>
      </c>
      <c r="D8" s="94">
        <v>0.54524106851992615</v>
      </c>
      <c r="E8" s="94">
        <v>0.31603950770046624</v>
      </c>
      <c r="F8" s="26" t="s">
        <v>72</v>
      </c>
    </row>
    <row r="9" spans="1:6" ht="15" customHeight="1" x14ac:dyDescent="0.2">
      <c r="A9" s="4"/>
      <c r="B9" s="23" t="s">
        <v>75</v>
      </c>
      <c r="C9" s="95">
        <v>336.22649639569602</v>
      </c>
      <c r="D9" s="95">
        <v>238.03299185939406</v>
      </c>
      <c r="E9" s="95">
        <v>322.7692721806614</v>
      </c>
      <c r="F9" s="25" t="s">
        <v>74</v>
      </c>
    </row>
    <row r="10" spans="1:6" ht="15" customHeight="1" x14ac:dyDescent="0.2">
      <c r="A10" s="4"/>
      <c r="B10" s="19" t="s">
        <v>81</v>
      </c>
      <c r="C10" s="92">
        <v>250.05273102985822</v>
      </c>
      <c r="D10" s="92">
        <v>129.7853628244109</v>
      </c>
      <c r="E10" s="92">
        <v>102.00784188081403</v>
      </c>
      <c r="F10" s="46" t="s">
        <v>79</v>
      </c>
    </row>
    <row r="11" spans="1:6" ht="9" customHeight="1" x14ac:dyDescent="0.2">
      <c r="A11" s="4"/>
      <c r="B11" s="18"/>
      <c r="C11" s="18"/>
      <c r="D11" s="18"/>
      <c r="E11" s="18"/>
      <c r="F11" s="1"/>
    </row>
    <row r="12" spans="1:6" x14ac:dyDescent="0.2">
      <c r="A12" s="4"/>
      <c r="B12" s="8" t="s">
        <v>24</v>
      </c>
      <c r="F12" s="27" t="s">
        <v>27</v>
      </c>
    </row>
    <row r="13" spans="1:6" x14ac:dyDescent="0.2">
      <c r="B13" s="17" t="s">
        <v>96</v>
      </c>
      <c r="C13" s="20"/>
      <c r="F13" s="4" t="s">
        <v>97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86E95-9638-4B36-85CF-F8FBCA494FA3}">
  <dimension ref="A2:I20"/>
  <sheetViews>
    <sheetView showGridLines="0" zoomScaleNormal="100" workbookViewId="0">
      <selection activeCell="B4" sqref="B4"/>
    </sheetView>
  </sheetViews>
  <sheetFormatPr defaultColWidth="8.7109375" defaultRowHeight="11.25" x14ac:dyDescent="0.2"/>
  <cols>
    <col min="1" max="1" width="13.5703125" style="22" customWidth="1"/>
    <col min="2" max="2" width="50.5703125" style="4" customWidth="1"/>
    <col min="3" max="3" width="19.42578125" style="4" customWidth="1"/>
    <col min="4" max="4" width="50.5703125" style="4" customWidth="1"/>
    <col min="5" max="5" width="32.28515625" style="4" customWidth="1"/>
    <col min="6" max="6" width="11.85546875" style="4" customWidth="1"/>
    <col min="7" max="7" width="45.5703125" style="4" customWidth="1"/>
    <col min="8" max="8" width="8.7109375" style="4"/>
    <col min="9" max="9" width="32.28515625" style="4" customWidth="1"/>
    <col min="10" max="16384" width="8.7109375" style="4"/>
  </cols>
  <sheetData>
    <row r="2" spans="1:9" ht="31.5" customHeight="1" x14ac:dyDescent="0.2">
      <c r="B2" s="101" t="s">
        <v>137</v>
      </c>
      <c r="C2" s="101"/>
      <c r="D2" s="101" t="s">
        <v>115</v>
      </c>
    </row>
    <row r="3" spans="1:9" ht="15" customHeight="1" x14ac:dyDescent="0.2">
      <c r="A3" s="4"/>
      <c r="B3" s="53" t="s">
        <v>90</v>
      </c>
      <c r="C3" s="6"/>
      <c r="D3" s="54" t="s">
        <v>91</v>
      </c>
    </row>
    <row r="4" spans="1:9" ht="22.5" customHeight="1" x14ac:dyDescent="0.2">
      <c r="A4" s="4"/>
      <c r="B4" s="105" t="s">
        <v>35</v>
      </c>
      <c r="C4" s="79" t="s">
        <v>28</v>
      </c>
      <c r="D4" s="103" t="s">
        <v>36</v>
      </c>
      <c r="F4" s="113"/>
      <c r="G4" s="113"/>
      <c r="H4" s="113"/>
      <c r="I4" s="113"/>
    </row>
    <row r="5" spans="1:9" ht="11.25" customHeight="1" x14ac:dyDescent="0.2">
      <c r="A5" s="4"/>
      <c r="B5" s="105"/>
      <c r="C5" s="80" t="s">
        <v>29</v>
      </c>
      <c r="D5" s="103"/>
    </row>
    <row r="6" spans="1:9" ht="15" customHeight="1" x14ac:dyDescent="0.2">
      <c r="A6" s="4"/>
      <c r="B6" s="38" t="s">
        <v>8</v>
      </c>
      <c r="C6" s="81">
        <v>421.37799999999999</v>
      </c>
      <c r="D6" s="39" t="s">
        <v>14</v>
      </c>
      <c r="E6" s="62"/>
      <c r="G6" s="3"/>
      <c r="H6" s="16"/>
      <c r="I6" s="45"/>
    </row>
    <row r="7" spans="1:9" ht="15" customHeight="1" x14ac:dyDescent="0.2">
      <c r="A7" s="4"/>
      <c r="B7" s="33" t="s">
        <v>37</v>
      </c>
      <c r="C7" s="78">
        <v>107.06</v>
      </c>
      <c r="D7" s="34" t="s">
        <v>84</v>
      </c>
      <c r="E7" s="62"/>
      <c r="G7" s="3"/>
      <c r="H7" s="16"/>
      <c r="I7" s="45"/>
    </row>
    <row r="8" spans="1:9" ht="15" customHeight="1" x14ac:dyDescent="0.2">
      <c r="A8" s="4"/>
      <c r="B8" s="32" t="s">
        <v>39</v>
      </c>
      <c r="C8" s="82">
        <v>53.012</v>
      </c>
      <c r="D8" s="40" t="s">
        <v>85</v>
      </c>
      <c r="E8" s="62"/>
      <c r="G8" s="3"/>
      <c r="H8" s="16"/>
      <c r="I8" s="45"/>
    </row>
    <row r="9" spans="1:9" ht="15" customHeight="1" x14ac:dyDescent="0.2">
      <c r="A9" s="4"/>
      <c r="B9" s="33" t="s">
        <v>41</v>
      </c>
      <c r="C9" s="78">
        <v>48.761000000000003</v>
      </c>
      <c r="D9" s="34" t="s">
        <v>86</v>
      </c>
      <c r="G9" s="3"/>
      <c r="H9" s="16"/>
      <c r="I9" s="45"/>
    </row>
    <row r="10" spans="1:9" ht="15" customHeight="1" x14ac:dyDescent="0.2">
      <c r="A10" s="4"/>
      <c r="B10" s="32" t="s">
        <v>43</v>
      </c>
      <c r="C10" s="82">
        <v>111.806</v>
      </c>
      <c r="D10" s="40" t="s">
        <v>44</v>
      </c>
      <c r="G10" s="13"/>
      <c r="H10" s="16"/>
      <c r="I10" s="45"/>
    </row>
    <row r="11" spans="1:9" ht="15" customHeight="1" x14ac:dyDescent="0.2">
      <c r="A11" s="4"/>
      <c r="B11" s="33" t="s">
        <v>45</v>
      </c>
      <c r="C11" s="78">
        <v>49.067999999999998</v>
      </c>
      <c r="D11" s="34" t="s">
        <v>46</v>
      </c>
      <c r="G11" s="3"/>
      <c r="H11" s="16"/>
      <c r="I11" s="45"/>
    </row>
    <row r="12" spans="1:9" ht="15" customHeight="1" x14ac:dyDescent="0.2">
      <c r="A12" s="4"/>
      <c r="B12" s="32" t="s">
        <v>82</v>
      </c>
      <c r="C12" s="82">
        <v>14.646000000000001</v>
      </c>
      <c r="D12" s="40" t="s">
        <v>87</v>
      </c>
    </row>
    <row r="13" spans="1:9" ht="15" customHeight="1" x14ac:dyDescent="0.2">
      <c r="A13" s="4"/>
      <c r="B13" s="33" t="s">
        <v>47</v>
      </c>
      <c r="C13" s="78">
        <v>7.0339999999999998</v>
      </c>
      <c r="D13" s="34" t="s">
        <v>48</v>
      </c>
    </row>
    <row r="14" spans="1:9" ht="15" customHeight="1" x14ac:dyDescent="0.2">
      <c r="A14" s="4"/>
      <c r="B14" s="32" t="s">
        <v>83</v>
      </c>
      <c r="C14" s="82">
        <v>2.9660000000000002</v>
      </c>
      <c r="D14" s="40" t="s">
        <v>88</v>
      </c>
    </row>
    <row r="15" spans="1:9" ht="15" customHeight="1" x14ac:dyDescent="0.2">
      <c r="A15" s="4"/>
      <c r="B15" s="33" t="s">
        <v>49</v>
      </c>
      <c r="C15" s="78">
        <v>27.024999999999999</v>
      </c>
      <c r="D15" s="34" t="s">
        <v>50</v>
      </c>
    </row>
    <row r="16" spans="1:9" x14ac:dyDescent="0.2">
      <c r="A16" s="4"/>
      <c r="B16" s="35"/>
      <c r="C16" s="35"/>
      <c r="D16" s="1"/>
    </row>
    <row r="17" spans="1:4" x14ac:dyDescent="0.2">
      <c r="A17" s="4"/>
      <c r="B17" s="36" t="s">
        <v>24</v>
      </c>
      <c r="C17" s="20"/>
      <c r="D17" s="37" t="s">
        <v>27</v>
      </c>
    </row>
    <row r="18" spans="1:4" x14ac:dyDescent="0.2">
      <c r="A18" s="4"/>
      <c r="B18" s="17" t="s">
        <v>96</v>
      </c>
      <c r="D18" s="4" t="s">
        <v>97</v>
      </c>
    </row>
    <row r="20" spans="1:4" x14ac:dyDescent="0.2">
      <c r="C20" s="20"/>
    </row>
  </sheetData>
  <mergeCells count="1">
    <mergeCell ref="F4:I4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8E9CB-6AF0-4B31-B113-6A2E8A5E3FF1}">
  <dimension ref="A2:M18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5703125" style="22" customWidth="1"/>
    <col min="2" max="2" width="22.42578125" style="4" customWidth="1"/>
    <col min="3" max="3" width="16.28515625" style="4" customWidth="1"/>
    <col min="4" max="4" width="14" style="4" customWidth="1"/>
    <col min="5" max="5" width="16.42578125" style="4" customWidth="1"/>
    <col min="6" max="6" width="17.140625" style="4" customWidth="1"/>
    <col min="7" max="7" width="17.5703125" style="4" customWidth="1"/>
    <col min="8" max="8" width="44.140625" style="4" customWidth="1"/>
    <col min="9" max="9" width="8.7109375" style="4"/>
    <col min="10" max="10" width="28" style="4" customWidth="1"/>
    <col min="11" max="16384" width="8.7109375" style="4"/>
  </cols>
  <sheetData>
    <row r="2" spans="1:13" ht="15" x14ac:dyDescent="0.2">
      <c r="A2" s="4"/>
      <c r="B2" s="5" t="s">
        <v>116</v>
      </c>
      <c r="G2" s="6"/>
      <c r="H2" s="5" t="s">
        <v>117</v>
      </c>
      <c r="J2" s="113"/>
      <c r="K2" s="113"/>
      <c r="L2" s="113"/>
      <c r="M2" s="113"/>
    </row>
    <row r="3" spans="1:13" x14ac:dyDescent="0.2">
      <c r="A3" s="4"/>
      <c r="B3" s="53" t="s">
        <v>90</v>
      </c>
      <c r="G3" s="6"/>
      <c r="H3" s="54" t="s">
        <v>91</v>
      </c>
    </row>
    <row r="4" spans="1:13" ht="12.75" x14ac:dyDescent="0.2">
      <c r="A4" s="4"/>
      <c r="B4" s="114" t="s">
        <v>35</v>
      </c>
      <c r="C4" s="64" t="s">
        <v>51</v>
      </c>
      <c r="D4" s="64" t="s">
        <v>52</v>
      </c>
      <c r="E4" s="83" t="s">
        <v>53</v>
      </c>
      <c r="F4" s="64" t="s">
        <v>54</v>
      </c>
      <c r="G4" s="79" t="s">
        <v>14</v>
      </c>
      <c r="H4" s="112" t="s">
        <v>36</v>
      </c>
      <c r="J4" s="62"/>
    </row>
    <row r="5" spans="1:13" ht="12.75" x14ac:dyDescent="0.2">
      <c r="A5" s="4"/>
      <c r="B5" s="114"/>
      <c r="C5" s="64" t="s">
        <v>55</v>
      </c>
      <c r="D5" s="64" t="s">
        <v>56</v>
      </c>
      <c r="E5" s="83" t="s">
        <v>57</v>
      </c>
      <c r="F5" s="64" t="s">
        <v>26</v>
      </c>
      <c r="G5" s="79" t="s">
        <v>8</v>
      </c>
      <c r="H5" s="112"/>
      <c r="J5" s="62"/>
    </row>
    <row r="6" spans="1:13" ht="15" customHeight="1" x14ac:dyDescent="0.2">
      <c r="A6" s="4"/>
      <c r="B6" s="38" t="s">
        <v>8</v>
      </c>
      <c r="C6" s="84">
        <v>197.58799999999999</v>
      </c>
      <c r="D6" s="84">
        <v>119.199</v>
      </c>
      <c r="E6" s="84">
        <v>65.763000000000005</v>
      </c>
      <c r="F6" s="84">
        <v>38.828000000000003</v>
      </c>
      <c r="G6" s="85">
        <v>421.37799999999999</v>
      </c>
      <c r="H6" s="39" t="s">
        <v>14</v>
      </c>
      <c r="J6" s="62"/>
    </row>
    <row r="7" spans="1:13" ht="15" customHeight="1" x14ac:dyDescent="0.2">
      <c r="A7" s="4"/>
      <c r="B7" s="33" t="s">
        <v>37</v>
      </c>
      <c r="C7" s="78">
        <v>59.863999999999997</v>
      </c>
      <c r="D7" s="78">
        <v>25.218</v>
      </c>
      <c r="E7" s="78">
        <v>11.664999999999999</v>
      </c>
      <c r="F7" s="78">
        <v>10.313000000000001</v>
      </c>
      <c r="G7" s="78">
        <v>107.06</v>
      </c>
      <c r="H7" s="34" t="s">
        <v>84</v>
      </c>
    </row>
    <row r="8" spans="1:13" ht="15" customHeight="1" x14ac:dyDescent="0.2">
      <c r="A8" s="4"/>
      <c r="B8" s="32" t="s">
        <v>39</v>
      </c>
      <c r="C8" s="82">
        <v>25.763000000000002</v>
      </c>
      <c r="D8" s="82">
        <v>13.507999999999999</v>
      </c>
      <c r="E8" s="82">
        <v>7.3609999999999998</v>
      </c>
      <c r="F8" s="82">
        <v>6.38</v>
      </c>
      <c r="G8" s="82">
        <v>53.012</v>
      </c>
      <c r="H8" s="40" t="s">
        <v>85</v>
      </c>
    </row>
    <row r="9" spans="1:13" ht="15" customHeight="1" x14ac:dyDescent="0.2">
      <c r="A9" s="4"/>
      <c r="B9" s="33" t="s">
        <v>41</v>
      </c>
      <c r="C9" s="78">
        <v>16.61</v>
      </c>
      <c r="D9" s="78">
        <v>18.097000000000001</v>
      </c>
      <c r="E9" s="78">
        <v>8.8550000000000004</v>
      </c>
      <c r="F9" s="78">
        <v>5.1989999999999998</v>
      </c>
      <c r="G9" s="78">
        <v>48.761000000000003</v>
      </c>
      <c r="H9" s="34" t="s">
        <v>86</v>
      </c>
    </row>
    <row r="10" spans="1:13" ht="15" customHeight="1" x14ac:dyDescent="0.2">
      <c r="A10" s="4"/>
      <c r="B10" s="32" t="s">
        <v>43</v>
      </c>
      <c r="C10" s="82">
        <v>42.832999999999998</v>
      </c>
      <c r="D10" s="82">
        <v>37.685000000000002</v>
      </c>
      <c r="E10" s="82">
        <v>21.501999999999999</v>
      </c>
      <c r="F10" s="82">
        <v>9.7859999999999996</v>
      </c>
      <c r="G10" s="82">
        <v>111.806</v>
      </c>
      <c r="H10" s="40" t="s">
        <v>44</v>
      </c>
    </row>
    <row r="11" spans="1:13" ht="15" customHeight="1" x14ac:dyDescent="0.2">
      <c r="A11" s="4"/>
      <c r="B11" s="33" t="s">
        <v>45</v>
      </c>
      <c r="C11" s="78">
        <v>31.245000000000001</v>
      </c>
      <c r="D11" s="78">
        <v>10.861000000000001</v>
      </c>
      <c r="E11" s="78">
        <v>3.8919999999999999</v>
      </c>
      <c r="F11" s="78">
        <v>3.07</v>
      </c>
      <c r="G11" s="78">
        <v>49.067999999999998</v>
      </c>
      <c r="H11" s="34" t="s">
        <v>46</v>
      </c>
    </row>
    <row r="12" spans="1:13" ht="15" customHeight="1" x14ac:dyDescent="0.2">
      <c r="A12" s="4"/>
      <c r="B12" s="32" t="s">
        <v>82</v>
      </c>
      <c r="C12" s="82">
        <v>8.0990000000000002</v>
      </c>
      <c r="D12" s="82">
        <v>3.4670000000000001</v>
      </c>
      <c r="E12" s="82">
        <v>1.3360000000000001</v>
      </c>
      <c r="F12" s="82">
        <v>1.744</v>
      </c>
      <c r="G12" s="82">
        <v>14.646000000000001</v>
      </c>
      <c r="H12" s="40" t="s">
        <v>87</v>
      </c>
    </row>
    <row r="13" spans="1:13" ht="15" customHeight="1" x14ac:dyDescent="0.2">
      <c r="A13" s="4"/>
      <c r="B13" s="33" t="s">
        <v>47</v>
      </c>
      <c r="C13" s="78">
        <v>2.41</v>
      </c>
      <c r="D13" s="78">
        <v>2.2730000000000001</v>
      </c>
      <c r="E13" s="78">
        <v>1.587</v>
      </c>
      <c r="F13" s="78">
        <v>0.76400000000000001</v>
      </c>
      <c r="G13" s="78">
        <v>7.0339999999999998</v>
      </c>
      <c r="H13" s="34" t="s">
        <v>48</v>
      </c>
    </row>
    <row r="14" spans="1:13" ht="15" customHeight="1" x14ac:dyDescent="0.2">
      <c r="A14" s="4"/>
      <c r="B14" s="32" t="s">
        <v>83</v>
      </c>
      <c r="C14" s="82">
        <v>1.6850000000000001</v>
      </c>
      <c r="D14" s="82">
        <v>0.68799999999999994</v>
      </c>
      <c r="E14" s="82">
        <v>0.39300000000000002</v>
      </c>
      <c r="F14" s="82">
        <v>0.2</v>
      </c>
      <c r="G14" s="82">
        <v>2.9660000000000002</v>
      </c>
      <c r="H14" s="40" t="s">
        <v>88</v>
      </c>
    </row>
    <row r="15" spans="1:13" ht="15" customHeight="1" x14ac:dyDescent="0.2">
      <c r="A15" s="4"/>
      <c r="B15" s="33" t="s">
        <v>49</v>
      </c>
      <c r="C15" s="78">
        <v>9.0790000000000006</v>
      </c>
      <c r="D15" s="78">
        <v>7.4020000000000001</v>
      </c>
      <c r="E15" s="78">
        <v>9.1720000000000006</v>
      </c>
      <c r="F15" s="78">
        <v>1.3720000000000001</v>
      </c>
      <c r="G15" s="78">
        <v>27.024999999999999</v>
      </c>
      <c r="H15" s="34" t="s">
        <v>50</v>
      </c>
    </row>
    <row r="16" spans="1:13" ht="15" x14ac:dyDescent="0.25">
      <c r="A16" s="4"/>
      <c r="B16" s="35"/>
      <c r="C16" s="55"/>
      <c r="D16" s="55"/>
      <c r="E16" s="55"/>
      <c r="F16"/>
      <c r="G16" s="56"/>
      <c r="H16" s="1"/>
    </row>
    <row r="17" spans="1:8" x14ac:dyDescent="0.2">
      <c r="A17" s="4"/>
      <c r="B17" s="36" t="s">
        <v>24</v>
      </c>
      <c r="C17" s="52"/>
      <c r="D17" s="52"/>
      <c r="E17" s="52"/>
      <c r="F17" s="52"/>
      <c r="H17" s="37" t="s">
        <v>27</v>
      </c>
    </row>
    <row r="18" spans="1:8" x14ac:dyDescent="0.2">
      <c r="B18" s="17" t="s">
        <v>96</v>
      </c>
      <c r="H18" s="4" t="s">
        <v>97</v>
      </c>
    </row>
  </sheetData>
  <mergeCells count="3">
    <mergeCell ref="B4:B5"/>
    <mergeCell ref="J2:M2"/>
    <mergeCell ref="H4:H5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61F7D-D31A-43B4-95CD-5A4C6F794D7C}">
  <dimension ref="A2:G31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7109375" style="22" customWidth="1"/>
    <col min="2" max="2" width="39" style="4" customWidth="1"/>
    <col min="3" max="3" width="23.7109375" style="4" customWidth="1"/>
    <col min="4" max="4" width="55.140625" style="4" customWidth="1"/>
    <col min="5" max="6" width="9.85546875" style="4" bestFit="1" customWidth="1"/>
    <col min="7" max="7" width="22.140625" style="4" customWidth="1"/>
    <col min="8" max="8" width="28.140625" style="4" customWidth="1"/>
    <col min="9" max="16384" width="8.7109375" style="4"/>
  </cols>
  <sheetData>
    <row r="2" spans="1:7" ht="15" x14ac:dyDescent="0.2">
      <c r="A2" s="4"/>
      <c r="B2" s="5" t="s">
        <v>118</v>
      </c>
      <c r="C2" s="6"/>
      <c r="D2" s="5" t="s">
        <v>136</v>
      </c>
      <c r="E2" s="113"/>
      <c r="F2" s="113"/>
      <c r="G2" s="113"/>
    </row>
    <row r="3" spans="1:7" ht="12.75" x14ac:dyDescent="0.2">
      <c r="A3" s="4"/>
      <c r="B3" s="53" t="s">
        <v>90</v>
      </c>
      <c r="C3" s="6"/>
      <c r="D3" s="54" t="s">
        <v>91</v>
      </c>
      <c r="F3" s="63"/>
    </row>
    <row r="4" spans="1:7" ht="10.5" customHeight="1" x14ac:dyDescent="0.2">
      <c r="A4" s="4"/>
      <c r="B4" s="114" t="s">
        <v>35</v>
      </c>
      <c r="C4" s="79" t="s">
        <v>30</v>
      </c>
      <c r="D4" s="112" t="s">
        <v>36</v>
      </c>
      <c r="F4" s="63"/>
    </row>
    <row r="5" spans="1:7" ht="14.25" customHeight="1" x14ac:dyDescent="0.2">
      <c r="A5" s="4"/>
      <c r="B5" s="114"/>
      <c r="C5" s="80" t="s">
        <v>31</v>
      </c>
      <c r="D5" s="112"/>
      <c r="F5" s="63"/>
    </row>
    <row r="6" spans="1:7" ht="15" customHeight="1" x14ac:dyDescent="0.2">
      <c r="A6" s="4"/>
      <c r="B6" s="38" t="s">
        <v>8</v>
      </c>
      <c r="C6" s="108">
        <v>1121.1420000000001</v>
      </c>
      <c r="D6" s="39" t="s">
        <v>14</v>
      </c>
    </row>
    <row r="7" spans="1:7" s="21" customFormat="1" ht="15" customHeight="1" x14ac:dyDescent="0.2">
      <c r="B7" s="33" t="s">
        <v>37</v>
      </c>
      <c r="C7" s="78">
        <v>215.77799999999999</v>
      </c>
      <c r="D7" s="34" t="s">
        <v>38</v>
      </c>
    </row>
    <row r="8" spans="1:7" s="21" customFormat="1" ht="15" customHeight="1" x14ac:dyDescent="0.2">
      <c r="B8" s="32" t="s">
        <v>39</v>
      </c>
      <c r="C8" s="82">
        <v>141.09200000000001</v>
      </c>
      <c r="D8" s="40" t="s">
        <v>40</v>
      </c>
    </row>
    <row r="9" spans="1:7" s="21" customFormat="1" ht="15" customHeight="1" x14ac:dyDescent="0.2">
      <c r="B9" s="33" t="s">
        <v>41</v>
      </c>
      <c r="C9" s="78">
        <v>129.25</v>
      </c>
      <c r="D9" s="34" t="s">
        <v>42</v>
      </c>
    </row>
    <row r="10" spans="1:7" s="21" customFormat="1" ht="15" customHeight="1" x14ac:dyDescent="0.2">
      <c r="B10" s="32" t="s">
        <v>43</v>
      </c>
      <c r="C10" s="82">
        <v>278.59199999999998</v>
      </c>
      <c r="D10" s="40" t="s">
        <v>44</v>
      </c>
    </row>
    <row r="11" spans="1:7" s="21" customFormat="1" ht="15" customHeight="1" x14ac:dyDescent="0.2">
      <c r="B11" s="33" t="s">
        <v>45</v>
      </c>
      <c r="C11" s="78">
        <v>215.02099999999999</v>
      </c>
      <c r="D11" s="34" t="s">
        <v>46</v>
      </c>
    </row>
    <row r="12" spans="1:7" s="21" customFormat="1" ht="15" customHeight="1" x14ac:dyDescent="0.2">
      <c r="B12" s="32" t="s">
        <v>82</v>
      </c>
      <c r="C12" s="82">
        <v>63.625999999999998</v>
      </c>
      <c r="D12" s="40" t="s">
        <v>89</v>
      </c>
    </row>
    <row r="13" spans="1:7" s="21" customFormat="1" ht="15" customHeight="1" x14ac:dyDescent="0.2">
      <c r="B13" s="33" t="s">
        <v>47</v>
      </c>
      <c r="C13" s="78">
        <v>20.547000000000001</v>
      </c>
      <c r="D13" s="34" t="s">
        <v>48</v>
      </c>
    </row>
    <row r="14" spans="1:7" s="21" customFormat="1" ht="15" customHeight="1" x14ac:dyDescent="0.2">
      <c r="B14" s="32" t="s">
        <v>83</v>
      </c>
      <c r="C14" s="82">
        <v>9.5129999999999999</v>
      </c>
      <c r="D14" s="40" t="s">
        <v>88</v>
      </c>
    </row>
    <row r="15" spans="1:7" s="21" customFormat="1" ht="15" customHeight="1" x14ac:dyDescent="0.2">
      <c r="B15" s="33" t="s">
        <v>49</v>
      </c>
      <c r="C15" s="78">
        <v>47.722999999999999</v>
      </c>
      <c r="D15" s="34" t="s">
        <v>50</v>
      </c>
    </row>
    <row r="16" spans="1:7" ht="6" customHeight="1" x14ac:dyDescent="0.2">
      <c r="A16" s="4"/>
      <c r="B16" s="35"/>
      <c r="C16" s="58"/>
      <c r="D16" s="1"/>
    </row>
    <row r="17" spans="1:7" x14ac:dyDescent="0.2">
      <c r="A17" s="4"/>
      <c r="B17" s="36" t="s">
        <v>24</v>
      </c>
      <c r="C17" s="49"/>
      <c r="D17" s="37" t="s">
        <v>27</v>
      </c>
    </row>
    <row r="18" spans="1:7" x14ac:dyDescent="0.2">
      <c r="B18" s="17" t="s">
        <v>96</v>
      </c>
      <c r="C18" s="20"/>
      <c r="D18" s="4" t="s">
        <v>97</v>
      </c>
    </row>
    <row r="19" spans="1:7" x14ac:dyDescent="0.2">
      <c r="C19" s="106"/>
    </row>
    <row r="31" spans="1:7" x14ac:dyDescent="0.2">
      <c r="C31" s="50"/>
      <c r="D31" s="50"/>
      <c r="E31" s="50"/>
      <c r="F31" s="50"/>
      <c r="G31" s="50"/>
    </row>
  </sheetData>
  <mergeCells count="3">
    <mergeCell ref="B4:B5"/>
    <mergeCell ref="D4:D5"/>
    <mergeCell ref="E2:G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51A21-5106-4FCE-A48F-752D2E41137D}">
  <dimension ref="A2:M18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7109375" style="22" customWidth="1"/>
    <col min="2" max="2" width="25" style="4" customWidth="1"/>
    <col min="3" max="3" width="24.5703125" style="4" customWidth="1"/>
    <col min="4" max="4" width="13.85546875" style="4" customWidth="1"/>
    <col min="5" max="5" width="15.28515625" style="4" customWidth="1"/>
    <col min="6" max="6" width="16.140625" style="4" customWidth="1"/>
    <col min="7" max="7" width="15.42578125" style="4" customWidth="1"/>
    <col min="8" max="8" width="44.7109375" style="4" customWidth="1"/>
    <col min="9" max="9" width="8.7109375" style="4"/>
    <col min="10" max="10" width="10.28515625" style="4" customWidth="1"/>
    <col min="11" max="16384" width="8.7109375" style="4"/>
  </cols>
  <sheetData>
    <row r="2" spans="1:13" ht="15" x14ac:dyDescent="0.2">
      <c r="A2" s="4"/>
      <c r="B2" s="5" t="s">
        <v>119</v>
      </c>
      <c r="G2" s="6"/>
      <c r="H2" s="5" t="s">
        <v>120</v>
      </c>
      <c r="J2" s="113"/>
      <c r="K2" s="113"/>
      <c r="L2" s="113"/>
      <c r="M2" s="113"/>
    </row>
    <row r="3" spans="1:13" ht="12.75" x14ac:dyDescent="0.2">
      <c r="A3" s="4"/>
      <c r="B3" s="53" t="s">
        <v>90</v>
      </c>
      <c r="G3" s="6"/>
      <c r="H3" s="54" t="s">
        <v>91</v>
      </c>
      <c r="J3" s="62"/>
    </row>
    <row r="4" spans="1:13" ht="12.75" x14ac:dyDescent="0.2">
      <c r="A4" s="4"/>
      <c r="B4" s="114" t="s">
        <v>35</v>
      </c>
      <c r="C4" s="64" t="s">
        <v>51</v>
      </c>
      <c r="D4" s="64" t="s">
        <v>52</v>
      </c>
      <c r="E4" s="64" t="s">
        <v>53</v>
      </c>
      <c r="F4" s="64" t="s">
        <v>54</v>
      </c>
      <c r="G4" s="79" t="s">
        <v>14</v>
      </c>
      <c r="H4" s="112" t="s">
        <v>36</v>
      </c>
      <c r="J4" s="62"/>
    </row>
    <row r="5" spans="1:13" ht="12.75" x14ac:dyDescent="0.2">
      <c r="A5" s="4"/>
      <c r="B5" s="114"/>
      <c r="C5" s="64" t="s">
        <v>55</v>
      </c>
      <c r="D5" s="64" t="s">
        <v>56</v>
      </c>
      <c r="E5" s="64" t="s">
        <v>57</v>
      </c>
      <c r="F5" s="64" t="s">
        <v>26</v>
      </c>
      <c r="G5" s="79" t="s">
        <v>8</v>
      </c>
      <c r="H5" s="112"/>
      <c r="J5" s="62"/>
    </row>
    <row r="6" spans="1:13" ht="15" customHeight="1" x14ac:dyDescent="0.2">
      <c r="A6" s="4"/>
      <c r="B6" s="38" t="s">
        <v>8</v>
      </c>
      <c r="C6" s="89">
        <v>545.18399999999997</v>
      </c>
      <c r="D6" s="89">
        <v>251.81</v>
      </c>
      <c r="E6" s="89">
        <v>127.244</v>
      </c>
      <c r="F6" s="89">
        <v>196.904</v>
      </c>
      <c r="G6" s="89">
        <v>1121.1420000000001</v>
      </c>
      <c r="H6" s="39" t="s">
        <v>14</v>
      </c>
    </row>
    <row r="7" spans="1:13" ht="15" customHeight="1" x14ac:dyDescent="0.2">
      <c r="A7" s="4"/>
      <c r="B7" s="33" t="s">
        <v>37</v>
      </c>
      <c r="C7" s="78">
        <v>118.923</v>
      </c>
      <c r="D7" s="78">
        <v>44.417000000000002</v>
      </c>
      <c r="E7" s="78">
        <v>19.734000000000002</v>
      </c>
      <c r="F7" s="78">
        <v>32.704000000000001</v>
      </c>
      <c r="G7" s="78">
        <v>215.77799999999999</v>
      </c>
      <c r="H7" s="34" t="s">
        <v>38</v>
      </c>
    </row>
    <row r="8" spans="1:13" ht="15" customHeight="1" x14ac:dyDescent="0.2">
      <c r="A8" s="4"/>
      <c r="B8" s="32" t="s">
        <v>39</v>
      </c>
      <c r="C8" s="82">
        <v>78.507999999999996</v>
      </c>
      <c r="D8" s="82">
        <v>28.344000000000001</v>
      </c>
      <c r="E8" s="82">
        <v>16.417999999999999</v>
      </c>
      <c r="F8" s="82">
        <v>17.821999999999999</v>
      </c>
      <c r="G8" s="82">
        <v>141.09200000000001</v>
      </c>
      <c r="H8" s="40" t="s">
        <v>40</v>
      </c>
    </row>
    <row r="9" spans="1:13" ht="15" customHeight="1" x14ac:dyDescent="0.2">
      <c r="A9" s="4"/>
      <c r="B9" s="33" t="s">
        <v>41</v>
      </c>
      <c r="C9" s="78">
        <v>39.19</v>
      </c>
      <c r="D9" s="78">
        <v>40.360999999999997</v>
      </c>
      <c r="E9" s="78">
        <v>19.553000000000001</v>
      </c>
      <c r="F9" s="78">
        <v>30.146000000000001</v>
      </c>
      <c r="G9" s="78">
        <v>129.25</v>
      </c>
      <c r="H9" s="34" t="s">
        <v>42</v>
      </c>
    </row>
    <row r="10" spans="1:13" ht="15" customHeight="1" x14ac:dyDescent="0.2">
      <c r="A10" s="4"/>
      <c r="B10" s="32" t="s">
        <v>43</v>
      </c>
      <c r="C10" s="82">
        <v>102.128</v>
      </c>
      <c r="D10" s="82">
        <v>74.698999999999998</v>
      </c>
      <c r="E10" s="82">
        <v>41.97</v>
      </c>
      <c r="F10" s="82">
        <v>59.795000000000002</v>
      </c>
      <c r="G10" s="82">
        <v>278.59199999999998</v>
      </c>
      <c r="H10" s="40" t="s">
        <v>44</v>
      </c>
    </row>
    <row r="11" spans="1:13" ht="15" customHeight="1" x14ac:dyDescent="0.2">
      <c r="A11" s="4"/>
      <c r="B11" s="33" t="s">
        <v>45</v>
      </c>
      <c r="C11" s="78">
        <v>140.55799999999999</v>
      </c>
      <c r="D11" s="78">
        <v>33.838999999999999</v>
      </c>
      <c r="E11" s="78">
        <v>10.535</v>
      </c>
      <c r="F11" s="78">
        <v>30.088999999999999</v>
      </c>
      <c r="G11" s="78">
        <v>215.02099999999999</v>
      </c>
      <c r="H11" s="34" t="s">
        <v>46</v>
      </c>
    </row>
    <row r="12" spans="1:13" ht="15" customHeight="1" x14ac:dyDescent="0.2">
      <c r="A12" s="4"/>
      <c r="B12" s="32" t="s">
        <v>82</v>
      </c>
      <c r="C12" s="82">
        <v>34.247</v>
      </c>
      <c r="D12" s="82">
        <v>10.872999999999999</v>
      </c>
      <c r="E12" s="82">
        <v>3.3239999999999998</v>
      </c>
      <c r="F12" s="82">
        <v>15.182</v>
      </c>
      <c r="G12" s="82">
        <v>63.625999999999998</v>
      </c>
      <c r="H12" s="40" t="s">
        <v>87</v>
      </c>
    </row>
    <row r="13" spans="1:13" ht="15" customHeight="1" x14ac:dyDescent="0.2">
      <c r="A13" s="4"/>
      <c r="B13" s="33" t="s">
        <v>47</v>
      </c>
      <c r="C13" s="78">
        <v>6.9119999999999999</v>
      </c>
      <c r="D13" s="78">
        <v>5.6950000000000003</v>
      </c>
      <c r="E13" s="78">
        <v>3.3490000000000002</v>
      </c>
      <c r="F13" s="78">
        <v>4.5910000000000002</v>
      </c>
      <c r="G13" s="78">
        <v>20.547000000000001</v>
      </c>
      <c r="H13" s="34" t="s">
        <v>48</v>
      </c>
    </row>
    <row r="14" spans="1:13" ht="15" customHeight="1" x14ac:dyDescent="0.2">
      <c r="A14" s="4"/>
      <c r="B14" s="32" t="s">
        <v>83</v>
      </c>
      <c r="C14" s="82">
        <v>5.1870000000000003</v>
      </c>
      <c r="D14" s="82">
        <v>1.607</v>
      </c>
      <c r="E14" s="82">
        <v>0.754</v>
      </c>
      <c r="F14" s="82">
        <v>1.9650000000000001</v>
      </c>
      <c r="G14" s="82">
        <v>9.5129999999999999</v>
      </c>
      <c r="H14" s="40" t="s">
        <v>88</v>
      </c>
    </row>
    <row r="15" spans="1:13" ht="15" customHeight="1" x14ac:dyDescent="0.2">
      <c r="A15" s="4"/>
      <c r="B15" s="33" t="s">
        <v>49</v>
      </c>
      <c r="C15" s="78">
        <v>19.530999999999999</v>
      </c>
      <c r="D15" s="78">
        <v>11.975</v>
      </c>
      <c r="E15" s="78">
        <v>11.606999999999999</v>
      </c>
      <c r="F15" s="78">
        <v>4.6100000000000003</v>
      </c>
      <c r="G15" s="78">
        <v>47.722999999999999</v>
      </c>
      <c r="H15" s="34" t="s">
        <v>50</v>
      </c>
    </row>
    <row r="16" spans="1:13" ht="9" customHeight="1" x14ac:dyDescent="0.2">
      <c r="A16" s="4"/>
      <c r="B16" s="35"/>
      <c r="C16" s="58"/>
      <c r="D16" s="58"/>
      <c r="E16" s="58"/>
      <c r="F16" s="58"/>
      <c r="G16" s="58"/>
      <c r="H16" s="1"/>
    </row>
    <row r="17" spans="1:8" ht="15" x14ac:dyDescent="0.25">
      <c r="A17" s="4"/>
      <c r="B17" s="36" t="s">
        <v>24</v>
      </c>
      <c r="C17" s="51"/>
      <c r="D17" s="51"/>
      <c r="F17" s="51"/>
      <c r="H17" s="37" t="s">
        <v>27</v>
      </c>
    </row>
    <row r="18" spans="1:8" x14ac:dyDescent="0.2">
      <c r="B18" s="17" t="s">
        <v>96</v>
      </c>
      <c r="C18" s="20"/>
      <c r="H18" s="4" t="s">
        <v>97</v>
      </c>
    </row>
  </sheetData>
  <mergeCells count="3">
    <mergeCell ref="B4:B5"/>
    <mergeCell ref="J2:M2"/>
    <mergeCell ref="H4:H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EA9F-D364-416C-87C5-D8343D85CC44}">
  <dimension ref="B2:M27"/>
  <sheetViews>
    <sheetView showGridLines="0" zoomScaleNormal="100" workbookViewId="0">
      <selection activeCell="B4" sqref="B4:B5"/>
    </sheetView>
  </sheetViews>
  <sheetFormatPr defaultColWidth="8.7109375" defaultRowHeight="11.25" x14ac:dyDescent="0.2"/>
  <cols>
    <col min="1" max="1" width="13.85546875" style="4" customWidth="1"/>
    <col min="2" max="2" width="25.42578125" style="4" customWidth="1"/>
    <col min="3" max="3" width="11.85546875" style="4" customWidth="1"/>
    <col min="4" max="4" width="18.140625" style="4" customWidth="1"/>
    <col min="5" max="5" width="19.7109375" style="4" customWidth="1"/>
    <col min="6" max="6" width="19.28515625" style="4" customWidth="1"/>
    <col min="7" max="7" width="17.5703125" style="4" customWidth="1"/>
    <col min="8" max="8" width="36.7109375" style="4" customWidth="1"/>
    <col min="9" max="16384" width="8.7109375" style="4"/>
  </cols>
  <sheetData>
    <row r="2" spans="2:13" ht="34.15" customHeight="1" x14ac:dyDescent="0.2">
      <c r="B2" s="115" t="s">
        <v>121</v>
      </c>
      <c r="C2" s="115"/>
      <c r="D2" s="115"/>
      <c r="E2" s="115"/>
      <c r="G2" s="6"/>
      <c r="H2" s="102" t="s">
        <v>123</v>
      </c>
      <c r="J2" s="113"/>
      <c r="K2" s="113"/>
      <c r="L2" s="113"/>
      <c r="M2" s="113"/>
    </row>
    <row r="3" spans="2:13" ht="14.25" customHeight="1" x14ac:dyDescent="0.2">
      <c r="B3" s="53" t="s">
        <v>122</v>
      </c>
      <c r="C3" s="104"/>
      <c r="D3" s="104"/>
      <c r="E3" s="104"/>
      <c r="G3" s="6"/>
      <c r="H3" s="100" t="s">
        <v>124</v>
      </c>
      <c r="J3" s="87"/>
      <c r="K3" s="87"/>
      <c r="L3" s="87"/>
      <c r="M3" s="87"/>
    </row>
    <row r="4" spans="2:13" x14ac:dyDescent="0.2">
      <c r="B4" s="114" t="s">
        <v>35</v>
      </c>
      <c r="C4" s="64" t="s">
        <v>51</v>
      </c>
      <c r="D4" s="64" t="s">
        <v>52</v>
      </c>
      <c r="E4" s="64" t="s">
        <v>53</v>
      </c>
      <c r="F4" s="64" t="s">
        <v>54</v>
      </c>
      <c r="G4" s="79" t="s">
        <v>14</v>
      </c>
      <c r="H4" s="112" t="s">
        <v>36</v>
      </c>
    </row>
    <row r="5" spans="2:13" ht="14.25" customHeight="1" x14ac:dyDescent="0.2">
      <c r="B5" s="114"/>
      <c r="C5" s="64" t="s">
        <v>55</v>
      </c>
      <c r="D5" s="64" t="s">
        <v>56</v>
      </c>
      <c r="E5" s="64" t="s">
        <v>57</v>
      </c>
      <c r="F5" s="64" t="s">
        <v>26</v>
      </c>
      <c r="G5" s="79" t="s">
        <v>8</v>
      </c>
      <c r="H5" s="112"/>
    </row>
    <row r="6" spans="2:13" ht="15" customHeight="1" x14ac:dyDescent="0.2">
      <c r="B6" s="38" t="s">
        <v>8</v>
      </c>
      <c r="C6" s="99">
        <f>'Table 7'!C6/'Table 5'!C6</f>
        <v>2.7591959025851773</v>
      </c>
      <c r="D6" s="96">
        <f>'Table 7'!D6/'Table 5'!D6</f>
        <v>2.1125177224641147</v>
      </c>
      <c r="E6" s="96">
        <f>'Table 7'!E6/'Table 5'!E6</f>
        <v>1.9348873986892323</v>
      </c>
      <c r="F6" s="96">
        <f>'Table 7'!F6/'Table 5'!F6</f>
        <v>5.0711857422478621</v>
      </c>
      <c r="G6" s="96">
        <f>'Table 7'!G6/'Table 5'!G6</f>
        <v>2.6606562278998904</v>
      </c>
      <c r="H6" s="39" t="s">
        <v>14</v>
      </c>
      <c r="I6" s="60"/>
    </row>
    <row r="7" spans="2:13" ht="15" customHeight="1" x14ac:dyDescent="0.2">
      <c r="B7" s="33" t="s">
        <v>37</v>
      </c>
      <c r="C7" s="97">
        <f>'Table 7'!C7/'Table 5'!C7</f>
        <v>1.9865528531337699</v>
      </c>
      <c r="D7" s="97">
        <f>'Table 7'!D7/'Table 5'!D7</f>
        <v>1.7613212784518995</v>
      </c>
      <c r="E7" s="97">
        <f>'Table 7'!E7/'Table 5'!E7</f>
        <v>1.6917273896270899</v>
      </c>
      <c r="F7" s="97">
        <f>'Table 7'!F7/'Table 5'!F7</f>
        <v>3.171143217298555</v>
      </c>
      <c r="G7" s="97">
        <f>'Table 7'!G7/'Table 5'!G7</f>
        <v>2.0154866430039231</v>
      </c>
      <c r="H7" s="34" t="s">
        <v>38</v>
      </c>
    </row>
    <row r="8" spans="2:13" ht="15" customHeight="1" x14ac:dyDescent="0.2">
      <c r="B8" s="32" t="s">
        <v>39</v>
      </c>
      <c r="C8" s="98">
        <f>'Table 7'!C8/'Table 5'!C8</f>
        <v>3.0473159181772305</v>
      </c>
      <c r="D8" s="98">
        <f>'Table 7'!D8/'Table 5'!D8</f>
        <v>2.0983121113414276</v>
      </c>
      <c r="E8" s="98">
        <f>'Table 7'!E8/'Table 5'!E8</f>
        <v>2.2304034777883439</v>
      </c>
      <c r="F8" s="98">
        <f>'Table 7'!F8/'Table 5'!F8</f>
        <v>2.7934169278996865</v>
      </c>
      <c r="G8" s="98">
        <f>'Table 7'!G8/'Table 5'!G8</f>
        <v>2.6615106013732741</v>
      </c>
      <c r="H8" s="40" t="s">
        <v>40</v>
      </c>
    </row>
    <row r="9" spans="2:13" ht="15" customHeight="1" x14ac:dyDescent="0.2">
      <c r="B9" s="33" t="s">
        <v>41</v>
      </c>
      <c r="C9" s="97">
        <f>'Table 7'!C9/'Table 5'!C9</f>
        <v>2.3594220349187238</v>
      </c>
      <c r="D9" s="97">
        <f>'Table 7'!D9/'Table 5'!D9</f>
        <v>2.2302591589766259</v>
      </c>
      <c r="E9" s="97">
        <f>'Table 7'!E9/'Table 5'!E9</f>
        <v>2.2081309994353471</v>
      </c>
      <c r="F9" s="97">
        <f>'Table 7'!F9/'Table 5'!F9</f>
        <v>5.7984227736103104</v>
      </c>
      <c r="G9" s="97">
        <f>'Table 7'!G9/'Table 5'!G9</f>
        <v>2.6506839482373206</v>
      </c>
      <c r="H9" s="34" t="s">
        <v>42</v>
      </c>
    </row>
    <row r="10" spans="2:13" ht="15" customHeight="1" x14ac:dyDescent="0.2">
      <c r="B10" s="32" t="s">
        <v>43</v>
      </c>
      <c r="C10" s="98">
        <f>'Table 7'!C10/'Table 5'!C10</f>
        <v>2.3843298391427172</v>
      </c>
      <c r="D10" s="98">
        <f>'Table 7'!D10/'Table 5'!D10</f>
        <v>1.9821945070983149</v>
      </c>
      <c r="E10" s="98">
        <f>'Table 7'!E10/'Table 5'!E10</f>
        <v>1.9519114500976653</v>
      </c>
      <c r="F10" s="98">
        <f>'Table 7'!F10/'Table 5'!F10</f>
        <v>6.1102595544655633</v>
      </c>
      <c r="G10" s="98">
        <f>'Table 7'!G10/'Table 5'!G10</f>
        <v>2.491744629089673</v>
      </c>
      <c r="H10" s="40" t="s">
        <v>44</v>
      </c>
    </row>
    <row r="11" spans="2:13" ht="15" customHeight="1" x14ac:dyDescent="0.2">
      <c r="B11" s="33" t="s">
        <v>45</v>
      </c>
      <c r="C11" s="97">
        <f>'Table 7'!C11/'Table 5'!C11</f>
        <v>4.4985757721235391</v>
      </c>
      <c r="D11" s="97">
        <f>'Table 7'!D11/'Table 5'!D11</f>
        <v>3.1156431267839055</v>
      </c>
      <c r="E11" s="97">
        <f>'Table 7'!E11/'Table 5'!E11</f>
        <v>2.706834532374101</v>
      </c>
      <c r="F11" s="97">
        <f>'Table 7'!F11/'Table 5'!F11</f>
        <v>9.8009771986970691</v>
      </c>
      <c r="G11" s="97">
        <f>'Table 7'!G11/'Table 5'!G11</f>
        <v>4.3821023885220507</v>
      </c>
      <c r="H11" s="34" t="s">
        <v>46</v>
      </c>
    </row>
    <row r="12" spans="2:13" ht="15" customHeight="1" x14ac:dyDescent="0.2">
      <c r="B12" s="32" t="s">
        <v>82</v>
      </c>
      <c r="C12" s="98">
        <f>'Table 7'!C12/'Table 5'!C12</f>
        <v>4.2285467341647118</v>
      </c>
      <c r="D12" s="98">
        <f>'Table 7'!D12/'Table 5'!D12</f>
        <v>3.1361407556965673</v>
      </c>
      <c r="E12" s="98">
        <f>'Table 7'!E12/'Table 5'!E12</f>
        <v>2.4880239520958081</v>
      </c>
      <c r="F12" s="98">
        <f>'Table 7'!F12/'Table 5'!F12</f>
        <v>8.7052752293577988</v>
      </c>
      <c r="G12" s="98">
        <f>'Table 7'!G12/'Table 5'!G12</f>
        <v>4.3442578178342206</v>
      </c>
      <c r="H12" s="40" t="s">
        <v>89</v>
      </c>
    </row>
    <row r="13" spans="2:13" ht="15" customHeight="1" x14ac:dyDescent="0.2">
      <c r="B13" s="33" t="s">
        <v>47</v>
      </c>
      <c r="C13" s="97">
        <f>'Table 7'!C13/'Table 5'!C13</f>
        <v>2.8680497925311199</v>
      </c>
      <c r="D13" s="97">
        <f>'Table 7'!D13/'Table 5'!D13</f>
        <v>2.5054993400791905</v>
      </c>
      <c r="E13" s="97">
        <f>'Table 7'!E13/'Table 5'!E13</f>
        <v>2.1102709514807816</v>
      </c>
      <c r="F13" s="97">
        <f>'Table 7'!F13/'Table 5'!F13</f>
        <v>6.0091623036649215</v>
      </c>
      <c r="G13" s="97">
        <f>'Table 7'!G13/'Table 5'!G13</f>
        <v>2.9210975263008248</v>
      </c>
      <c r="H13" s="34" t="s">
        <v>48</v>
      </c>
    </row>
    <row r="14" spans="2:13" ht="15" customHeight="1" x14ac:dyDescent="0.2">
      <c r="B14" s="32" t="s">
        <v>83</v>
      </c>
      <c r="C14" s="98">
        <f>'Table 7'!C14/'Table 5'!C14</f>
        <v>3.0783382789317506</v>
      </c>
      <c r="D14" s="98">
        <f>'Table 7'!D14/'Table 5'!D14</f>
        <v>2.3357558139534884</v>
      </c>
      <c r="E14" s="98">
        <f>'Table 7'!E14/'Table 5'!E14</f>
        <v>1.9185750636132315</v>
      </c>
      <c r="F14" s="98">
        <f>'Table 7'!F14/'Table 5'!F14</f>
        <v>9.8249999999999993</v>
      </c>
      <c r="G14" s="98">
        <f>'Table 7'!G14/'Table 5'!G14</f>
        <v>3.2073499662845579</v>
      </c>
      <c r="H14" s="40" t="s">
        <v>88</v>
      </c>
    </row>
    <row r="15" spans="2:13" ht="15" customHeight="1" x14ac:dyDescent="0.2">
      <c r="B15" s="33" t="s">
        <v>49</v>
      </c>
      <c r="C15" s="97">
        <f>'Table 7'!C15/'Table 5'!C15</f>
        <v>2.1512281088225573</v>
      </c>
      <c r="D15" s="97">
        <f>'Table 7'!D15/'Table 5'!D15</f>
        <v>1.6178059983788164</v>
      </c>
      <c r="E15" s="97">
        <f>'Table 7'!E15/'Table 5'!E15</f>
        <v>1.2654819014391625</v>
      </c>
      <c r="F15" s="97">
        <f>'Table 7'!F15/'Table 5'!F15</f>
        <v>3.360058309037901</v>
      </c>
      <c r="G15" s="97">
        <f>'Table 7'!G15/'Table 5'!G15</f>
        <v>1.7658834412580944</v>
      </c>
      <c r="H15" s="34" t="s">
        <v>50</v>
      </c>
    </row>
    <row r="16" spans="2:13" ht="7.5" customHeight="1" x14ac:dyDescent="0.2">
      <c r="B16" s="35"/>
      <c r="C16" s="35"/>
      <c r="D16" s="35"/>
      <c r="E16" s="35"/>
      <c r="F16" s="35"/>
      <c r="G16" s="35"/>
      <c r="H16" s="1"/>
    </row>
    <row r="17" spans="2:8" x14ac:dyDescent="0.2">
      <c r="B17" s="36" t="s">
        <v>24</v>
      </c>
      <c r="H17" s="37" t="s">
        <v>27</v>
      </c>
    </row>
    <row r="18" spans="2:8" x14ac:dyDescent="0.2">
      <c r="B18" s="17" t="s">
        <v>96</v>
      </c>
      <c r="C18" s="60"/>
      <c r="D18" s="60"/>
      <c r="E18" s="60"/>
      <c r="F18" s="60"/>
      <c r="G18" s="60"/>
      <c r="H18" s="4" t="s">
        <v>97</v>
      </c>
    </row>
    <row r="19" spans="2:8" x14ac:dyDescent="0.2">
      <c r="C19" s="60"/>
      <c r="D19" s="60"/>
      <c r="E19" s="60"/>
      <c r="F19" s="60"/>
      <c r="G19" s="60"/>
    </row>
    <row r="20" spans="2:8" x14ac:dyDescent="0.2">
      <c r="C20" s="60"/>
      <c r="D20" s="60"/>
      <c r="E20" s="60"/>
      <c r="F20" s="60"/>
      <c r="G20" s="60"/>
    </row>
    <row r="21" spans="2:8" x14ac:dyDescent="0.2">
      <c r="C21" s="60"/>
      <c r="D21" s="60"/>
      <c r="E21" s="60"/>
      <c r="F21" s="60"/>
      <c r="G21" s="60"/>
    </row>
    <row r="22" spans="2:8" x14ac:dyDescent="0.2">
      <c r="C22" s="60"/>
      <c r="D22" s="60"/>
      <c r="E22" s="60"/>
      <c r="F22" s="60"/>
      <c r="G22" s="60"/>
    </row>
    <row r="23" spans="2:8" x14ac:dyDescent="0.2">
      <c r="C23" s="60"/>
      <c r="D23" s="60"/>
      <c r="E23" s="60"/>
      <c r="F23" s="60"/>
      <c r="G23" s="60"/>
    </row>
    <row r="24" spans="2:8" x14ac:dyDescent="0.2">
      <c r="C24" s="60"/>
      <c r="D24" s="60"/>
      <c r="E24" s="60"/>
      <c r="F24" s="60"/>
      <c r="G24" s="60"/>
    </row>
    <row r="25" spans="2:8" x14ac:dyDescent="0.2">
      <c r="C25" s="60"/>
      <c r="D25" s="60"/>
      <c r="E25" s="60"/>
      <c r="F25" s="60"/>
      <c r="G25" s="60"/>
    </row>
    <row r="26" spans="2:8" x14ac:dyDescent="0.2">
      <c r="C26" s="60"/>
      <c r="D26" s="60"/>
      <c r="E26" s="60"/>
      <c r="F26" s="60"/>
      <c r="G26" s="60"/>
    </row>
    <row r="27" spans="2:8" x14ac:dyDescent="0.2">
      <c r="C27" s="60"/>
      <c r="D27" s="60"/>
      <c r="E27" s="60"/>
      <c r="F27" s="60"/>
      <c r="G27" s="60"/>
    </row>
  </sheetData>
  <mergeCells count="4">
    <mergeCell ref="B4:B5"/>
    <mergeCell ref="J2:M2"/>
    <mergeCell ref="H4:H5"/>
    <mergeCell ref="B2:E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abc7cb20-3b28-44bf-aebb-0853366d63b2"/>
    <ds:schemaRef ds:uri="http://purl.org/dc/elements/1.1/"/>
    <ds:schemaRef ds:uri="92d5591e-ff9a-4b6b-9d23-0ec4046c89a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Muneera Ali Zaher Alsulaimani</cp:lastModifiedBy>
  <cp:revision/>
  <dcterms:created xsi:type="dcterms:W3CDTF">2022-03-01T00:40:37Z</dcterms:created>
  <dcterms:modified xsi:type="dcterms:W3CDTF">2023-10-02T03:53:41Z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