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svg" ContentType="image/sv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1"/>
  <workbookPr/>
  <mc:AlternateContent xmlns:mc="http://schemas.openxmlformats.org/markup-compatibility/2006">
    <mc:Choice Requires="x15">
      <x15ac:absPath xmlns:x15ac="http://schemas.microsoft.com/office/spreadsheetml/2010/11/ac" url="Z:\الجهات\دائرة الثقافة والسياحة- DCT\2023\الانتاج\Tourism\Publisher- Internally\Final reports\"/>
    </mc:Choice>
  </mc:AlternateContent>
  <xr:revisionPtr revIDLastSave="0" documentId="13_ncr:1_{923E2C00-32A0-4029-90A8-9DC558203EFB}" xr6:coauthVersionLast="36" xr6:coauthVersionMax="36" xr10:uidLastSave="{00000000-0000-0000-0000-000000000000}"/>
  <bookViews>
    <workbookView xWindow="0" yWindow="0" windowWidth="28800" windowHeight="12075" tabRatio="979" xr2:uid="{76311B4C-5DF8-47F0-AF60-3789D669A414}"/>
  </bookViews>
  <sheets>
    <sheet name="Index" sheetId="14" r:id="rId1"/>
    <sheet name="Table 1" sheetId="151" r:id="rId2"/>
    <sheet name="Table 2" sheetId="44" r:id="rId3"/>
    <sheet name="Table 3" sheetId="121" r:id="rId4"/>
    <sheet name="Table 4" sheetId="122" r:id="rId5"/>
    <sheet name="Table 5" sheetId="124" r:id="rId6"/>
    <sheet name="Table 6" sheetId="125" r:id="rId7"/>
    <sheet name="Table 7" sheetId="126" r:id="rId8"/>
    <sheet name="Table 8" sheetId="127" r:id="rId9"/>
    <sheet name="Table 9" sheetId="128" r:id="rId10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6" i="126" l="1"/>
  <c r="G6" i="126"/>
  <c r="F6" i="126"/>
  <c r="E6" i="126"/>
  <c r="D6" i="126"/>
  <c r="D6" i="125"/>
  <c r="H6" i="124"/>
  <c r="G6" i="124"/>
  <c r="F6" i="124"/>
  <c r="E6" i="124"/>
  <c r="D6" i="124"/>
</calcChain>
</file>

<file path=xl/sharedStrings.xml><?xml version="1.0" encoding="utf-8"?>
<sst xmlns="http://schemas.openxmlformats.org/spreadsheetml/2006/main" count="327" uniqueCount="143">
  <si>
    <t>Metadata</t>
  </si>
  <si>
    <t>Enquiries</t>
  </si>
  <si>
    <t>Table description</t>
  </si>
  <si>
    <t>Link</t>
  </si>
  <si>
    <t>وصف عنصر البيانات</t>
  </si>
  <si>
    <t>Table 1</t>
  </si>
  <si>
    <t>Table 2</t>
  </si>
  <si>
    <t>For the full set of data available with this release refer to the DataCube</t>
  </si>
  <si>
    <t>DataCube</t>
  </si>
  <si>
    <t>Series ID</t>
  </si>
  <si>
    <t>Table 3</t>
  </si>
  <si>
    <t>Table 4</t>
  </si>
  <si>
    <t>Table 5</t>
  </si>
  <si>
    <t>Total</t>
  </si>
  <si>
    <t>Table 6</t>
  </si>
  <si>
    <t>Table 7</t>
  </si>
  <si>
    <t>Al Dhafra</t>
  </si>
  <si>
    <t>Table 8</t>
  </si>
  <si>
    <t>Table 9</t>
  </si>
  <si>
    <t>للحصول على المجموعة الكاملة من البيانات المتاحة مع هذا الإصدار ، راجع DataCube</t>
  </si>
  <si>
    <t>المجموع</t>
  </si>
  <si>
    <t>القيمة</t>
  </si>
  <si>
    <t>Indicator</t>
  </si>
  <si>
    <t xml:space="preserve">عدد المنشآت الفندقية </t>
  </si>
  <si>
    <t xml:space="preserve">عدد الغرف </t>
  </si>
  <si>
    <t xml:space="preserve">متوسط مدة الإقامة (ليلة) </t>
  </si>
  <si>
    <t>Number of hotel establishments</t>
  </si>
  <si>
    <t>Number of rooms</t>
  </si>
  <si>
    <t>Average length of stay (nights)</t>
  </si>
  <si>
    <t>Occupancy rate (%)</t>
  </si>
  <si>
    <t>Source: Department of Culture and Tourism</t>
  </si>
  <si>
    <t>Hotels</t>
  </si>
  <si>
    <t>Hotel apartments</t>
  </si>
  <si>
    <t>المصدر: دائرة الثقافة والسياحة</t>
  </si>
  <si>
    <t>عدد النزلاء</t>
  </si>
  <si>
    <t>Number of guests</t>
  </si>
  <si>
    <t>عدد ليالي الإقامة</t>
  </si>
  <si>
    <t>Number of guest nights</t>
  </si>
  <si>
    <t>Abu Dhabi</t>
  </si>
  <si>
    <t>Al Ain</t>
  </si>
  <si>
    <t>العين</t>
  </si>
  <si>
    <t>Nationality</t>
  </si>
  <si>
    <t>الجنسية</t>
  </si>
  <si>
    <t>UAE</t>
  </si>
  <si>
    <t>الإمارات</t>
  </si>
  <si>
    <t>GCC</t>
  </si>
  <si>
    <t xml:space="preserve">دول مجلس التعاون الخليجي </t>
  </si>
  <si>
    <t>Other Arab countries</t>
  </si>
  <si>
    <t>دول عربية أخرى</t>
  </si>
  <si>
    <t>Asia (excluding Arab countries)</t>
  </si>
  <si>
    <t>آسيا باستثناء الدول العربية</t>
  </si>
  <si>
    <t>Europe</t>
  </si>
  <si>
    <t>أوروبا</t>
  </si>
  <si>
    <t>Africa (excluding Arab countries)</t>
  </si>
  <si>
    <t>أفريقيا باستثناء الدول العربية</t>
  </si>
  <si>
    <t>Not mentioned</t>
  </si>
  <si>
    <t>غير مبيّن</t>
  </si>
  <si>
    <t>خمسة نجوم</t>
  </si>
  <si>
    <t>أربعة نجوم</t>
  </si>
  <si>
    <t>ثلاثة نجوم وأقل</t>
  </si>
  <si>
    <t>شقق فندقية</t>
  </si>
  <si>
    <t>5-star</t>
  </si>
  <si>
    <t>4-star</t>
  </si>
  <si>
    <t>3-star or less</t>
  </si>
  <si>
    <t xml:space="preserve"> (AED million)</t>
  </si>
  <si>
    <t>(مليون درهم)</t>
  </si>
  <si>
    <t>value</t>
  </si>
  <si>
    <t xml:space="preserve">إيراد الغرف </t>
  </si>
  <si>
    <t>Food and beverages</t>
  </si>
  <si>
    <t xml:space="preserve">إيراد الطعام والشراب </t>
  </si>
  <si>
    <t>Other revenues</t>
  </si>
  <si>
    <t xml:space="preserve">الفنادق </t>
  </si>
  <si>
    <t xml:space="preserve">الشقق الفندقية </t>
  </si>
  <si>
    <t>المؤشر</t>
  </si>
  <si>
    <t xml:space="preserve">أبوظبي </t>
  </si>
  <si>
    <t xml:space="preserve">نوع الإيراد </t>
  </si>
  <si>
    <t>Revenue Type</t>
  </si>
  <si>
    <t xml:space="preserve">(%) معدّل الإشغال </t>
  </si>
  <si>
    <t>(%)  معدّل الإشغال</t>
  </si>
  <si>
    <t xml:space="preserve"> الظفرة</t>
  </si>
  <si>
    <t>معدّل إيراد الغرف الفندقية (بالدرهم)</t>
  </si>
  <si>
    <t>Average room revenues (AED)</t>
  </si>
  <si>
    <t>Room revenues</t>
  </si>
  <si>
    <t xml:space="preserve">إيرادات أخرى </t>
  </si>
  <si>
    <t xml:space="preserve">عدد النزلاء (ألف)  </t>
  </si>
  <si>
    <t>معدّل إيراد الغرف الفندقية المتاحة (بالدرهم)</t>
  </si>
  <si>
    <t>Number of guests (Thousand)</t>
  </si>
  <si>
    <t>Revenue per available room (AED)</t>
  </si>
  <si>
    <t>Americas</t>
  </si>
  <si>
    <t>Oceania</t>
  </si>
  <si>
    <t>دولة الإمارات العربية المتحدة</t>
  </si>
  <si>
    <t>دول مجلس التعاون الخليجي الأخرى</t>
  </si>
  <si>
    <t>الدول العربية الأخرى</t>
  </si>
  <si>
    <t xml:space="preserve">أمريكا </t>
  </si>
  <si>
    <t xml:space="preserve">
أوقيانوسيا</t>
  </si>
  <si>
    <t>أمريكا</t>
  </si>
  <si>
    <t>(Thousand)</t>
  </si>
  <si>
    <t>(ألف)</t>
  </si>
  <si>
    <t xml:space="preserve"> Hotel Establishments Statistics of Abu Dhabi Emirate, July 2023</t>
  </si>
  <si>
    <t>Key indicators of Hotel Establishments, July 2023</t>
  </si>
  <si>
    <t>Key indicators of Hotel Establishments by type ,July 2023</t>
  </si>
  <si>
    <t>Key indicators of hotel establishments by region ,July 2023</t>
  </si>
  <si>
    <t>Number of Guests of Hotel Establishments by nationality, July 2023</t>
  </si>
  <si>
    <t>Number of Hotel guests by nationality and classification, July 2023</t>
  </si>
  <si>
    <t>Number of Guest nights by nationality, July 2023</t>
  </si>
  <si>
    <t>Number of Guest nights by nationality and classification, July 2023</t>
  </si>
  <si>
    <t>Average length of stay (nights) in hotel establishment by nationality and classification, July 2023</t>
  </si>
  <si>
    <t>Revenues of hotel establishments by type of revenue, July 2023</t>
  </si>
  <si>
    <t>المؤشرات الرئيسية للمنشآت الفندقية، يوليو2023</t>
  </si>
  <si>
    <t>المؤشرات الرئيسية للمنشآت الفندقية حسب نوع المنشأة، يوليو2023</t>
  </si>
  <si>
    <t>المؤشرات الرئيسية للمنشآت الفندقية حسب نوع الأقليم، يوليو2023</t>
  </si>
  <si>
    <t>عدد نزلاء المنشآت الفندقية حسب الجنسية، يوليو2023</t>
  </si>
  <si>
    <t>عدد نزلاء المنشآت الفندقية حسب الجنسية والتصنيف، يوليو2023</t>
  </si>
  <si>
    <t>عدد ليالي الإقامة حسب الجنسية، يوليو2023</t>
  </si>
  <si>
    <t>عدد ليالي الإقامة للمنشآت الفندقية حسب الجنسية والتصنيف، يوليو2023</t>
  </si>
  <si>
    <t>متوسط مدة الإقامة (ليلة)  في المنشآت الفندقية حسب الجنسية والتصنيف، يوليو2023</t>
  </si>
  <si>
    <t>إيرادات المنشآت الفندقية حسب نوع الإيراد، يوليو2023</t>
  </si>
  <si>
    <t>جدول 1: المؤشرات الرئيسية للمنشآت الفندقية، يوليو 2023</t>
  </si>
  <si>
    <t>يوليو 2023</t>
  </si>
  <si>
    <t xml:space="preserve">جدول 9: إيرادات المنشآت الفندقية حسب نوع الإيراد، يوليو 2023 </t>
  </si>
  <si>
    <t xml:space="preserve">جدول 8: متوسط مدة الإقامة (ليلة)  في المنشآت الفندقية حسب الجنسية والتصنيف، يوليو 2023 </t>
  </si>
  <si>
    <t xml:space="preserve">جدول 7: عدد ليالي الإقامة للمنشآت الفندقية حسب الجنسية والتصنيف، يوليو 2023 </t>
  </si>
  <si>
    <t xml:space="preserve">جدول 6: عدد ليالي الإقامة حسب الجنسية،  يوليو 2023 </t>
  </si>
  <si>
    <t xml:space="preserve">جدول 5: عدد نزلاء المنشآت الفندقية حسب الجنسية والتصنيف، يوليو 2023 </t>
  </si>
  <si>
    <t xml:space="preserve">جدول 4: عدد نزلاء المنشآت الفندقية حسب الجنسية، يوليو 2023 </t>
  </si>
  <si>
    <t>جدول 3: المؤشرات الرئيسية للمنشآت الفندقية حسب نوع الأقليم، يوليو 2023</t>
  </si>
  <si>
    <t>جدول 2: المؤشرات الرئيسية للمنشآت الفندقية حسب نوع المنشأة، يوليو 2023</t>
  </si>
  <si>
    <t>Table 1: Key indicators of Hotel Establishments, July 2023</t>
  </si>
  <si>
    <t>Table 9: Revenues of hotel establishments by type of revenue, July 2023</t>
  </si>
  <si>
    <t>Table 8: Average length of stay (nights) in hotel establishment by nationality and classification, July 2023</t>
  </si>
  <si>
    <t>Table 7: Number of Guest nights by nationality and classification, July 2023</t>
  </si>
  <si>
    <t>Table 6: Number of Guest nights by nationality, July 2023</t>
  </si>
  <si>
    <t>Table 5: Number of Hotel guests by nationality and classification, July 2023</t>
  </si>
  <si>
    <t>Table 4: Number of Guests of Hotel Establishments by nationality, July 2023</t>
  </si>
  <si>
    <t xml:space="preserve">عدد ليالي الإقامة (ألف ليلة) </t>
  </si>
  <si>
    <t>Table 2: Key indicators of Hotel Establishments by type, July 2023</t>
  </si>
  <si>
    <t>Table 3: Key indicators of hotel establishments by region, July 2023</t>
  </si>
  <si>
    <t>Number of guest nights (Thousand Night )</t>
  </si>
  <si>
    <t>Number of guest nights (Thousand Night)</t>
  </si>
  <si>
    <t>Number of guest nights (Thousand Nihgt)</t>
  </si>
  <si>
    <t>The data are primary</t>
  </si>
  <si>
    <t xml:space="preserve"> البيانات أولية </t>
  </si>
  <si>
    <t>إحصاءات المنشآت الفندقية في إمارة أبوظبي، يوليو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</si>
</sst>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(* #,##0.00_);_(* \(#,##0.00\);_(* &quot;-&quot;??_);_(@_)"/>
    <numFmt numFmtId="164" formatCode="_-* #,##0.00_-;\-* #,##0.00_-;_-* &quot;-&quot;??_-;_-@_-"/>
    <numFmt numFmtId="165" formatCode="_-* #,##0.00_-;_-* #,##0.00\-;_-* &quot;-&quot;??_-;_-@_-"/>
    <numFmt numFmtId="166" formatCode="mmm\-yyyy"/>
    <numFmt numFmtId="167" formatCode="_-* #,##0_-;_-* #,##0\-;_-* &quot;-&quot;??_-;_-@_-"/>
    <numFmt numFmtId="168" formatCode="0_);\(0\)"/>
    <numFmt numFmtId="169" formatCode="mmm\ yyyy"/>
    <numFmt numFmtId="170" formatCode="_-* #,##0.0_-;_-* #,##0.0\-;_-* &quot;-&quot;??_-;_-@_-"/>
    <numFmt numFmtId="171" formatCode="_-* #,##0_-;\-* #,##0_-;_-* &quot;-&quot;??_-;_-@_-"/>
    <numFmt numFmtId="172" formatCode="_(* #,##0_);_(* \(#,##0\);_(* &quot;-&quot;??_);_(@_)"/>
    <numFmt numFmtId="173" formatCode="0.0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595959"/>
      <name val="Tahoma"/>
      <family val="2"/>
    </font>
    <font>
      <u/>
      <sz val="11"/>
      <color theme="10"/>
      <name val="Calibri"/>
      <family val="2"/>
      <scheme val="minor"/>
    </font>
    <font>
      <sz val="8"/>
      <color theme="1"/>
      <name val="Arial"/>
      <family val="2"/>
    </font>
    <font>
      <sz val="8"/>
      <name val="Calibri"/>
      <family val="2"/>
      <scheme val="minor"/>
    </font>
    <font>
      <b/>
      <sz val="8"/>
      <color theme="1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theme="0"/>
      <name val="Arial"/>
      <family val="2"/>
    </font>
    <font>
      <i/>
      <sz val="8"/>
      <color theme="1"/>
      <name val="Arial"/>
      <family val="2"/>
    </font>
    <font>
      <u/>
      <sz val="8"/>
      <color theme="10"/>
      <name val="Arial"/>
      <family val="2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u/>
      <sz val="8"/>
      <color rgb="FF0070C0"/>
      <name val="Arial"/>
      <family val="2"/>
    </font>
    <font>
      <b/>
      <sz val="11"/>
      <color rgb="FFFF0000"/>
      <name val="Tahoma"/>
      <family val="2"/>
    </font>
    <font>
      <sz val="8"/>
      <color rgb="FF595959"/>
      <name val="Tahoma"/>
      <family val="2"/>
    </font>
    <font>
      <sz val="9"/>
      <color rgb="FF595959"/>
      <name val="Tahoma"/>
      <family val="2"/>
    </font>
    <font>
      <b/>
      <sz val="12"/>
      <color theme="0"/>
      <name val="Arial"/>
      <family val="2"/>
    </font>
    <font>
      <b/>
      <sz val="10"/>
      <color theme="0"/>
      <name val="Tahoma"/>
      <family val="2"/>
    </font>
    <font>
      <sz val="8"/>
      <color rgb="FFFF0000"/>
      <name val="Arial"/>
      <family val="2"/>
    </font>
    <font>
      <b/>
      <sz val="10"/>
      <name val="Arial"/>
      <family val="2"/>
    </font>
    <font>
      <b/>
      <sz val="8"/>
      <color rgb="FF595959"/>
      <name val="Arial"/>
      <family val="2"/>
    </font>
    <font>
      <b/>
      <sz val="11"/>
      <color theme="1"/>
      <name val="Arial"/>
      <family val="2"/>
    </font>
    <font>
      <b/>
      <sz val="8"/>
      <color rgb="FFFF0000"/>
      <name val="Arial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6A360"/>
        <bgColor indexed="64"/>
      </patternFill>
    </fill>
    <fill>
      <patternFill patternType="solid">
        <fgColor theme="3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5">
    <xf numFmtId="0" fontId="0" fillId="0" borderId="0"/>
    <xf numFmtId="164" fontId="1" fillId="0" borderId="0" applyFont="0" applyFill="0" applyBorder="0" applyAlignment="0" applyProtection="0"/>
    <xf numFmtId="49" fontId="2" fillId="0" borderId="0">
      <alignment horizontal="right" vertical="center" readingOrder="2"/>
    </xf>
    <xf numFmtId="0" fontId="3" fillId="0" borderId="0" applyNumberFormat="0" applyFill="0" applyBorder="0" applyAlignment="0" applyProtection="0"/>
    <xf numFmtId="0" fontId="1" fillId="0" borderId="0"/>
    <xf numFmtId="0" fontId="13" fillId="0" borderId="0">
      <alignment vertical="center"/>
    </xf>
    <xf numFmtId="0" fontId="14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8" fillId="0" borderId="0">
      <alignment horizontal="right" vertical="center" readingOrder="2"/>
    </xf>
    <xf numFmtId="49" fontId="20" fillId="5" borderId="0">
      <alignment horizontal="right" vertical="center" wrapText="1" readingOrder="2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12">
    <xf numFmtId="0" fontId="0" fillId="0" borderId="0" xfId="0"/>
    <xf numFmtId="0" fontId="4" fillId="2" borderId="0" xfId="0" applyFont="1" applyFill="1"/>
    <xf numFmtId="0" fontId="4" fillId="0" borderId="1" xfId="0" applyFont="1" applyBorder="1"/>
    <xf numFmtId="0" fontId="4" fillId="0" borderId="0" xfId="0" applyFont="1" applyAlignment="1">
      <alignment horizontal="left"/>
    </xf>
    <xf numFmtId="0" fontId="4" fillId="0" borderId="0" xfId="0" applyFont="1"/>
    <xf numFmtId="49" fontId="7" fillId="0" borderId="0" xfId="2" applyFont="1" applyAlignment="1">
      <alignment vertical="center" readingOrder="1"/>
    </xf>
    <xf numFmtId="49" fontId="8" fillId="0" borderId="0" xfId="2" applyFont="1" applyAlignment="1">
      <alignment horizontal="right" vertical="center"/>
    </xf>
    <xf numFmtId="0" fontId="9" fillId="0" borderId="0" xfId="0" applyFont="1" applyAlignment="1">
      <alignment vertical="center" readingOrder="2"/>
    </xf>
    <xf numFmtId="0" fontId="11" fillId="2" borderId="0" xfId="0" applyFont="1" applyFill="1" applyAlignment="1">
      <alignment horizontal="left"/>
    </xf>
    <xf numFmtId="0" fontId="8" fillId="0" borderId="0" xfId="0" applyFont="1" applyAlignment="1">
      <alignment vertical="center"/>
    </xf>
    <xf numFmtId="0" fontId="12" fillId="0" borderId="0" xfId="3" applyFont="1" applyFill="1" applyAlignment="1">
      <alignment horizontal="left"/>
    </xf>
    <xf numFmtId="0" fontId="4" fillId="0" borderId="1" xfId="0" applyFont="1" applyBorder="1" applyAlignment="1">
      <alignment horizontal="left"/>
    </xf>
    <xf numFmtId="0" fontId="6" fillId="0" borderId="0" xfId="0" applyFont="1" applyAlignment="1">
      <alignment horizontal="left" wrapText="1"/>
    </xf>
    <xf numFmtId="166" fontId="4" fillId="0" borderId="0" xfId="0" applyNumberFormat="1" applyFont="1" applyAlignment="1">
      <alignment horizontal="left"/>
    </xf>
    <xf numFmtId="0" fontId="6" fillId="0" borderId="0" xfId="0" applyFont="1" applyAlignment="1">
      <alignment horizontal="right" wrapText="1"/>
    </xf>
    <xf numFmtId="0" fontId="15" fillId="2" borderId="0" xfId="3" applyFont="1" applyFill="1"/>
    <xf numFmtId="0" fontId="12" fillId="0" borderId="0" xfId="3" applyFont="1"/>
    <xf numFmtId="0" fontId="12" fillId="0" borderId="0" xfId="3" applyFont="1" applyAlignment="1">
      <alignment horizontal="left"/>
    </xf>
    <xf numFmtId="0" fontId="11" fillId="0" borderId="0" xfId="0" applyFont="1"/>
    <xf numFmtId="165" fontId="9" fillId="2" borderId="0" xfId="1" applyNumberFormat="1" applyFont="1" applyFill="1" applyBorder="1" applyAlignment="1">
      <alignment horizontal="left" vertical="center" indent="3" readingOrder="1"/>
    </xf>
    <xf numFmtId="0" fontId="6" fillId="3" borderId="0" xfId="0" applyFont="1" applyFill="1" applyAlignment="1">
      <alignment horizontal="left"/>
    </xf>
    <xf numFmtId="165" fontId="9" fillId="3" borderId="0" xfId="1" applyNumberFormat="1" applyFont="1" applyFill="1" applyBorder="1" applyAlignment="1">
      <alignment horizontal="left" vertical="center" indent="1" readingOrder="1"/>
    </xf>
    <xf numFmtId="167" fontId="4" fillId="0" borderId="0" xfId="0" applyNumberFormat="1" applyFont="1"/>
    <xf numFmtId="0" fontId="4" fillId="0" borderId="0" xfId="0" applyFont="1" applyBorder="1"/>
    <xf numFmtId="0" fontId="4" fillId="0" borderId="0" xfId="0" applyFont="1" applyFill="1"/>
    <xf numFmtId="0" fontId="6" fillId="0" borderId="0" xfId="0" applyFont="1" applyFill="1" applyAlignment="1">
      <alignment horizontal="left"/>
    </xf>
    <xf numFmtId="165" fontId="9" fillId="0" borderId="0" xfId="1" applyNumberFormat="1" applyFont="1" applyFill="1" applyBorder="1" applyAlignment="1">
      <alignment horizontal="left" vertical="center" indent="1" readingOrder="1"/>
    </xf>
    <xf numFmtId="0" fontId="9" fillId="0" borderId="0" xfId="0" applyFont="1" applyFill="1" applyAlignment="1">
      <alignment vertical="center" readingOrder="2"/>
    </xf>
    <xf numFmtId="165" fontId="9" fillId="0" borderId="0" xfId="1" applyNumberFormat="1" applyFont="1" applyFill="1" applyBorder="1" applyAlignment="1">
      <alignment horizontal="right" vertical="center" indent="1" readingOrder="1"/>
    </xf>
    <xf numFmtId="165" fontId="9" fillId="3" borderId="0" xfId="1" applyNumberFormat="1" applyFont="1" applyFill="1" applyBorder="1" applyAlignment="1">
      <alignment horizontal="right" vertical="center" indent="1" readingOrder="1"/>
    </xf>
    <xf numFmtId="0" fontId="11" fillId="2" borderId="0" xfId="0" applyFont="1" applyFill="1" applyAlignment="1">
      <alignment horizontal="right"/>
    </xf>
    <xf numFmtId="165" fontId="10" fillId="4" borderId="0" xfId="1" applyNumberFormat="1" applyFont="1" applyFill="1" applyBorder="1" applyAlignment="1">
      <alignment vertical="center" readingOrder="1"/>
    </xf>
    <xf numFmtId="165" fontId="10" fillId="4" borderId="0" xfId="1" applyNumberFormat="1" applyFont="1" applyFill="1" applyBorder="1" applyAlignment="1">
      <alignment vertical="center"/>
    </xf>
    <xf numFmtId="1" fontId="10" fillId="4" borderId="0" xfId="1" applyNumberFormat="1" applyFont="1" applyFill="1" applyBorder="1" applyAlignment="1">
      <alignment horizontal="center" vertical="center"/>
    </xf>
    <xf numFmtId="169" fontId="10" fillId="4" borderId="0" xfId="1" applyNumberFormat="1" applyFont="1" applyFill="1" applyBorder="1" applyAlignment="1">
      <alignment horizontal="center" vertical="center"/>
    </xf>
    <xf numFmtId="1" fontId="9" fillId="0" borderId="0" xfId="1" applyNumberFormat="1" applyFont="1" applyFill="1" applyBorder="1" applyAlignment="1">
      <alignment horizontal="left" vertical="center" indent="2" readingOrder="1"/>
    </xf>
    <xf numFmtId="1" fontId="9" fillId="3" borderId="0" xfId="1" applyNumberFormat="1" applyFont="1" applyFill="1" applyBorder="1" applyAlignment="1">
      <alignment horizontal="left" vertical="center" indent="2" readingOrder="1"/>
    </xf>
    <xf numFmtId="165" fontId="9" fillId="3" borderId="0" xfId="1" applyNumberFormat="1" applyFont="1" applyFill="1" applyBorder="1" applyAlignment="1">
      <alignment horizontal="right" vertical="center" indent="2" readingOrder="1"/>
    </xf>
    <xf numFmtId="0" fontId="9" fillId="2" borderId="0" xfId="0" applyFont="1" applyFill="1" applyAlignment="1">
      <alignment vertical="center" readingOrder="2"/>
    </xf>
    <xf numFmtId="0" fontId="11" fillId="0" borderId="0" xfId="0" applyFont="1" applyAlignment="1">
      <alignment horizontal="left"/>
    </xf>
    <xf numFmtId="0" fontId="11" fillId="2" borderId="0" xfId="0" applyFont="1" applyFill="1"/>
    <xf numFmtId="165" fontId="8" fillId="0" borderId="0" xfId="1" applyNumberFormat="1" applyFont="1" applyFill="1" applyBorder="1" applyAlignment="1">
      <alignment horizontal="left" vertical="center" readingOrder="1"/>
    </xf>
    <xf numFmtId="165" fontId="8" fillId="0" borderId="0" xfId="1" applyNumberFormat="1" applyFont="1" applyFill="1" applyBorder="1" applyAlignment="1">
      <alignment horizontal="right" vertical="center" readingOrder="1"/>
    </xf>
    <xf numFmtId="165" fontId="9" fillId="0" borderId="0" xfId="1" applyNumberFormat="1" applyFont="1" applyFill="1" applyBorder="1" applyAlignment="1">
      <alignment horizontal="right" vertical="center" indent="2" readingOrder="1"/>
    </xf>
    <xf numFmtId="0" fontId="6" fillId="0" borderId="0" xfId="0" applyFont="1" applyFill="1" applyBorder="1" applyAlignment="1">
      <alignment horizontal="left"/>
    </xf>
    <xf numFmtId="0" fontId="4" fillId="3" borderId="0" xfId="0" applyFont="1" applyFill="1" applyBorder="1" applyAlignment="1">
      <alignment horizontal="left"/>
    </xf>
    <xf numFmtId="0" fontId="4" fillId="2" borderId="0" xfId="0" applyFont="1" applyFill="1" applyBorder="1" applyAlignment="1">
      <alignment horizontal="left"/>
    </xf>
    <xf numFmtId="49" fontId="17" fillId="0" borderId="0" xfId="2" applyFont="1" applyFill="1" applyBorder="1" applyAlignment="1">
      <alignment horizontal="left" vertical="center"/>
    </xf>
    <xf numFmtId="0" fontId="18" fillId="0" borderId="0" xfId="11" applyAlignment="1">
      <alignment horizontal="right" vertical="center"/>
    </xf>
    <xf numFmtId="0" fontId="8" fillId="4" borderId="0" xfId="0" applyFont="1" applyFill="1" applyAlignment="1">
      <alignment vertical="center"/>
    </xf>
    <xf numFmtId="0" fontId="19" fillId="4" borderId="0" xfId="0" applyFont="1" applyFill="1" applyAlignment="1">
      <alignment horizontal="left" vertical="center" wrapText="1" indent="1"/>
    </xf>
    <xf numFmtId="0" fontId="21" fillId="0" borderId="0" xfId="0" applyFont="1" applyAlignment="1">
      <alignment horizontal="right"/>
    </xf>
    <xf numFmtId="165" fontId="9" fillId="3" borderId="0" xfId="1" applyNumberFormat="1" applyFont="1" applyFill="1" applyBorder="1" applyAlignment="1">
      <alignment horizontal="right" vertical="center" indent="1" readingOrder="2"/>
    </xf>
    <xf numFmtId="168" fontId="10" fillId="4" borderId="0" xfId="1" applyNumberFormat="1" applyFont="1" applyFill="1" applyBorder="1" applyAlignment="1">
      <alignment horizontal="right" vertical="center"/>
    </xf>
    <xf numFmtId="165" fontId="10" fillId="4" borderId="0" xfId="1" applyNumberFormat="1" applyFont="1" applyFill="1" applyBorder="1" applyAlignment="1">
      <alignment horizontal="right" vertical="center"/>
    </xf>
    <xf numFmtId="37" fontId="4" fillId="0" borderId="0" xfId="0" applyNumberFormat="1" applyFont="1"/>
    <xf numFmtId="49" fontId="22" fillId="0" borderId="0" xfId="2" applyFont="1" applyAlignment="1">
      <alignment vertical="center" readingOrder="1"/>
    </xf>
    <xf numFmtId="165" fontId="4" fillId="0" borderId="0" xfId="0" applyNumberFormat="1" applyFont="1"/>
    <xf numFmtId="172" fontId="0" fillId="0" borderId="0" xfId="1" applyNumberFormat="1" applyFont="1"/>
    <xf numFmtId="171" fontId="8" fillId="0" borderId="0" xfId="1" applyNumberFormat="1" applyFont="1" applyFill="1" applyBorder="1" applyAlignment="1">
      <alignment horizontal="left" vertical="center" indent="2" readingOrder="1"/>
    </xf>
    <xf numFmtId="49" fontId="23" fillId="0" borderId="0" xfId="2" applyFont="1" applyFill="1" applyBorder="1" applyAlignment="1">
      <alignment horizontal="left" vertical="center"/>
    </xf>
    <xf numFmtId="0" fontId="23" fillId="0" borderId="0" xfId="11" applyFont="1" applyAlignment="1">
      <alignment horizontal="right" vertical="center"/>
    </xf>
    <xf numFmtId="43" fontId="9" fillId="2" borderId="0" xfId="0" applyNumberFormat="1" applyFont="1" applyFill="1" applyAlignment="1">
      <alignment horizontal="center" vertical="center" readingOrder="2"/>
    </xf>
    <xf numFmtId="0" fontId="9" fillId="2" borderId="0" xfId="0" applyFont="1" applyFill="1" applyAlignment="1">
      <alignment horizontal="center" vertical="center" readingOrder="2"/>
    </xf>
    <xf numFmtId="49" fontId="24" fillId="0" borderId="0" xfId="2" applyFont="1" applyAlignment="1">
      <alignment vertical="center"/>
    </xf>
    <xf numFmtId="1" fontId="9" fillId="2" borderId="0" xfId="0" applyNumberFormat="1" applyFont="1" applyFill="1" applyAlignment="1">
      <alignment vertical="center" readingOrder="2"/>
    </xf>
    <xf numFmtId="164" fontId="9" fillId="2" borderId="0" xfId="1" applyFont="1" applyFill="1" applyAlignment="1">
      <alignment vertical="center" readingOrder="2"/>
    </xf>
    <xf numFmtId="173" fontId="4" fillId="0" borderId="0" xfId="0" applyNumberFormat="1" applyFont="1"/>
    <xf numFmtId="0" fontId="25" fillId="0" borderId="0" xfId="0" applyFont="1"/>
    <xf numFmtId="0" fontId="26" fillId="0" borderId="0" xfId="0" applyFont="1"/>
    <xf numFmtId="0" fontId="27" fillId="0" borderId="0" xfId="0" applyFont="1"/>
    <xf numFmtId="165" fontId="10" fillId="4" borderId="0" xfId="1" applyNumberFormat="1" applyFont="1" applyFill="1" applyBorder="1" applyAlignment="1">
      <alignment horizontal="right" vertical="center" readingOrder="1"/>
    </xf>
    <xf numFmtId="173" fontId="8" fillId="0" borderId="0" xfId="1" applyNumberFormat="1" applyFont="1" applyFill="1" applyBorder="1" applyAlignment="1">
      <alignment horizontal="center" vertical="center" readingOrder="1"/>
    </xf>
    <xf numFmtId="173" fontId="9" fillId="3" borderId="0" xfId="1" applyNumberFormat="1" applyFont="1" applyFill="1" applyBorder="1" applyAlignment="1">
      <alignment horizontal="center" vertical="center" readingOrder="1"/>
    </xf>
    <xf numFmtId="173" fontId="9" fillId="0" borderId="0" xfId="1" applyNumberFormat="1" applyFont="1" applyFill="1" applyBorder="1" applyAlignment="1">
      <alignment horizontal="center" vertical="center" readingOrder="1"/>
    </xf>
    <xf numFmtId="171" fontId="4" fillId="3" borderId="0" xfId="1" applyNumberFormat="1" applyFont="1" applyFill="1" applyBorder="1" applyAlignment="1">
      <alignment horizontal="left" vertical="center" indent="1" readingOrder="1"/>
    </xf>
    <xf numFmtId="49" fontId="10" fillId="4" borderId="0" xfId="1" applyNumberFormat="1" applyFont="1" applyFill="1" applyBorder="1" applyAlignment="1">
      <alignment horizontal="right" vertical="center"/>
    </xf>
    <xf numFmtId="1" fontId="4" fillId="0" borderId="0" xfId="1" applyNumberFormat="1" applyFont="1" applyFill="1" applyBorder="1" applyAlignment="1">
      <alignment horizontal="right" vertical="center" readingOrder="1"/>
    </xf>
    <xf numFmtId="1" fontId="4" fillId="3" borderId="0" xfId="1" applyNumberFormat="1" applyFont="1" applyFill="1" applyBorder="1" applyAlignment="1">
      <alignment horizontal="right" vertical="center" readingOrder="1"/>
    </xf>
    <xf numFmtId="173" fontId="4" fillId="0" borderId="0" xfId="1" applyNumberFormat="1" applyFont="1" applyFill="1" applyBorder="1" applyAlignment="1">
      <alignment horizontal="right" vertical="center" readingOrder="1"/>
    </xf>
    <xf numFmtId="9" fontId="4" fillId="3" borderId="0" xfId="1" applyNumberFormat="1" applyFont="1" applyFill="1" applyBorder="1" applyAlignment="1">
      <alignment horizontal="right" vertical="center" readingOrder="1"/>
    </xf>
    <xf numFmtId="171" fontId="4" fillId="3" borderId="0" xfId="1" applyNumberFormat="1" applyFont="1" applyFill="1" applyBorder="1" applyAlignment="1">
      <alignment horizontal="right" vertical="center" readingOrder="1"/>
    </xf>
    <xf numFmtId="1" fontId="4" fillId="0" borderId="0" xfId="0" applyNumberFormat="1" applyFont="1" applyAlignment="1">
      <alignment horizontal="right"/>
    </xf>
    <xf numFmtId="173" fontId="9" fillId="0" borderId="0" xfId="1" applyNumberFormat="1" applyFont="1" applyFill="1" applyBorder="1" applyAlignment="1">
      <alignment horizontal="right" vertical="center" readingOrder="1"/>
    </xf>
    <xf numFmtId="9" fontId="9" fillId="3" borderId="0" xfId="14" applyFont="1" applyFill="1" applyBorder="1" applyAlignment="1">
      <alignment horizontal="right" vertical="center" readingOrder="1"/>
    </xf>
    <xf numFmtId="1" fontId="9" fillId="0" borderId="0" xfId="1" applyNumberFormat="1" applyFont="1" applyFill="1" applyBorder="1" applyAlignment="1">
      <alignment horizontal="right" vertical="center" readingOrder="1"/>
    </xf>
    <xf numFmtId="1" fontId="9" fillId="3" borderId="0" xfId="1" applyNumberFormat="1" applyFont="1" applyFill="1" applyBorder="1" applyAlignment="1">
      <alignment horizontal="right" vertical="center" readingOrder="1"/>
    </xf>
    <xf numFmtId="170" fontId="9" fillId="0" borderId="0" xfId="1" applyNumberFormat="1" applyFont="1" applyFill="1" applyBorder="1" applyAlignment="1">
      <alignment horizontal="right" vertical="center" readingOrder="1"/>
    </xf>
    <xf numFmtId="167" fontId="9" fillId="0" borderId="0" xfId="1" applyNumberFormat="1" applyFont="1" applyFill="1" applyBorder="1" applyAlignment="1">
      <alignment horizontal="right" vertical="center" readingOrder="1"/>
    </xf>
    <xf numFmtId="167" fontId="9" fillId="2" borderId="0" xfId="1" applyNumberFormat="1" applyFont="1" applyFill="1" applyBorder="1" applyAlignment="1">
      <alignment horizontal="right" vertical="center" readingOrder="1"/>
    </xf>
    <xf numFmtId="167" fontId="9" fillId="3" borderId="0" xfId="1" applyNumberFormat="1" applyFont="1" applyFill="1" applyBorder="1" applyAlignment="1">
      <alignment horizontal="right" vertical="center" readingOrder="1"/>
    </xf>
    <xf numFmtId="1" fontId="10" fillId="4" borderId="0" xfId="1" applyNumberFormat="1" applyFont="1" applyFill="1" applyBorder="1" applyAlignment="1">
      <alignment horizontal="right" vertical="center"/>
    </xf>
    <xf numFmtId="169" fontId="10" fillId="4" borderId="0" xfId="1" applyNumberFormat="1" applyFont="1" applyFill="1" applyBorder="1" applyAlignment="1">
      <alignment horizontal="right" vertical="center"/>
    </xf>
    <xf numFmtId="1" fontId="8" fillId="2" borderId="0" xfId="1" applyNumberFormat="1" applyFont="1" applyFill="1" applyBorder="1" applyAlignment="1">
      <alignment horizontal="right" vertical="center" readingOrder="1"/>
    </xf>
    <xf numFmtId="1" fontId="9" fillId="2" borderId="0" xfId="1" applyNumberFormat="1" applyFont="1" applyFill="1" applyBorder="1" applyAlignment="1">
      <alignment horizontal="right" vertical="center" readingOrder="1"/>
    </xf>
    <xf numFmtId="1" fontId="10" fillId="4" borderId="0" xfId="1" applyNumberFormat="1" applyFont="1" applyFill="1" applyBorder="1" applyAlignment="1">
      <alignment horizontal="right" vertical="center" readingOrder="1"/>
    </xf>
    <xf numFmtId="1" fontId="6" fillId="0" borderId="0" xfId="0" applyNumberFormat="1" applyFont="1" applyAlignment="1">
      <alignment horizontal="right"/>
    </xf>
    <xf numFmtId="1" fontId="8" fillId="0" borderId="0" xfId="1" applyNumberFormat="1" applyFont="1" applyFill="1" applyBorder="1" applyAlignment="1">
      <alignment horizontal="right" vertical="center" readingOrder="1"/>
    </xf>
    <xf numFmtId="171" fontId="8" fillId="0" borderId="0" xfId="1" applyNumberFormat="1" applyFont="1" applyFill="1" applyBorder="1" applyAlignment="1">
      <alignment horizontal="right" vertical="center" readingOrder="1"/>
    </xf>
    <xf numFmtId="171" fontId="6" fillId="0" borderId="0" xfId="1" applyNumberFormat="1" applyFont="1" applyAlignment="1">
      <alignment horizontal="right"/>
    </xf>
    <xf numFmtId="173" fontId="8" fillId="0" borderId="0" xfId="1" applyNumberFormat="1" applyFont="1" applyFill="1" applyBorder="1" applyAlignment="1">
      <alignment horizontal="right" vertical="center" readingOrder="1"/>
    </xf>
    <xf numFmtId="173" fontId="9" fillId="3" borderId="0" xfId="1" applyNumberFormat="1" applyFont="1" applyFill="1" applyBorder="1" applyAlignment="1">
      <alignment horizontal="right" vertical="center" readingOrder="1"/>
    </xf>
    <xf numFmtId="16" fontId="10" fillId="4" borderId="0" xfId="1" applyNumberFormat="1" applyFont="1" applyFill="1" applyBorder="1" applyAlignment="1">
      <alignment horizontal="right" vertical="center" readingOrder="2"/>
    </xf>
    <xf numFmtId="165" fontId="10" fillId="4" borderId="0" xfId="1" applyNumberFormat="1" applyFont="1" applyFill="1" applyBorder="1" applyAlignment="1">
      <alignment horizontal="left" vertical="center"/>
    </xf>
    <xf numFmtId="165" fontId="10" fillId="4" borderId="0" xfId="1" applyNumberFormat="1" applyFont="1" applyFill="1" applyBorder="1" applyAlignment="1">
      <alignment horizontal="center" vertical="center" wrapText="1"/>
    </xf>
    <xf numFmtId="165" fontId="10" fillId="4" borderId="0" xfId="1" applyNumberFormat="1" applyFont="1" applyFill="1" applyBorder="1" applyAlignment="1">
      <alignment horizontal="right" vertical="center" readingOrder="1"/>
    </xf>
    <xf numFmtId="49" fontId="7" fillId="0" borderId="0" xfId="2" applyFont="1" applyAlignment="1">
      <alignment horizontal="left" vertical="center" wrapText="1" readingOrder="1"/>
    </xf>
    <xf numFmtId="165" fontId="10" fillId="4" borderId="0" xfId="1" applyNumberFormat="1" applyFont="1" applyFill="1" applyBorder="1" applyAlignment="1">
      <alignment horizontal="left" vertical="center" readingOrder="1"/>
    </xf>
    <xf numFmtId="49" fontId="16" fillId="0" borderId="0" xfId="2" applyFont="1" applyFill="1" applyBorder="1" applyAlignment="1">
      <alignment horizontal="right" vertical="center"/>
    </xf>
    <xf numFmtId="165" fontId="10" fillId="4" borderId="0" xfId="1" applyNumberFormat="1" applyFont="1" applyFill="1" applyBorder="1" applyAlignment="1">
      <alignment horizontal="center" wrapText="1"/>
    </xf>
    <xf numFmtId="165" fontId="10" fillId="4" borderId="0" xfId="1" applyNumberFormat="1" applyFont="1" applyFill="1" applyBorder="1" applyAlignment="1">
      <alignment horizontal="center" vertical="top" wrapText="1"/>
    </xf>
    <xf numFmtId="0" fontId="19" fillId="4" borderId="0" xfId="0" applyFont="1" applyFill="1" applyAlignment="1">
      <alignment horizontal="right" vertical="center" wrapText="1"/>
    </xf>
  </cellXfs>
  <cellStyles count="15">
    <cellStyle name="Comma" xfId="1" builtinId="3"/>
    <cellStyle name="Comma 2" xfId="8" xr:uid="{5974FC0D-3F44-4249-BFCF-5731E981CCCF}"/>
    <cellStyle name="Comma 2 2" xfId="10" xr:uid="{93000D10-241A-4217-B178-C00694747D8A}"/>
    <cellStyle name="Comma 3" xfId="9" xr:uid="{2326D723-A14E-40A6-8B45-BA62B70603B8}"/>
    <cellStyle name="Comma 4" xfId="7" xr:uid="{15333127-FCEA-456E-9614-95054A8D3CCA}"/>
    <cellStyle name="Hyperlink" xfId="3" builtinId="8"/>
    <cellStyle name="Normal" xfId="0" builtinId="0"/>
    <cellStyle name="Normal 2" xfId="4" xr:uid="{0DEB374E-6047-4C28-B820-C44387829700}"/>
    <cellStyle name="Normal 3" xfId="6" xr:uid="{832C68F4-1702-406A-8956-8E035DB97DF8}"/>
    <cellStyle name="Percent" xfId="14" builtinId="5"/>
    <cellStyle name="Percent 4" xfId="13" xr:uid="{4F4AB269-F07F-4C44-A30C-0A2DFEA73BBA}"/>
    <cellStyle name="Row_Header" xfId="12" xr:uid="{430A82F3-65BF-4D3C-835D-23F995FF4788}"/>
    <cellStyle name="SubTitle" xfId="11" xr:uid="{03A1D12E-7E06-43FD-8AE8-05510AE8D238}"/>
    <cellStyle name="Table_Title" xfId="2" xr:uid="{CE1729EA-D5A5-4E65-9E8F-ACB554163265}"/>
    <cellStyle name="title 2" xfId="5" xr:uid="{DB5B1731-A090-4CD1-B9A2-BAB14B86DE76}"/>
  </cellStyles>
  <dxfs count="0"/>
  <tableStyles count="0" defaultTableStyle="TableStyleMedium2" defaultPivotStyle="PivotStyleLight16"/>
  <colors>
    <mruColors>
      <color rgb="FFD6A360"/>
      <color rgb="FFA2AC72"/>
      <color rgb="FF485865"/>
      <color rgb="FF426A6E"/>
      <color rgb="FF42A36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123825</xdr:colOff>
      <xdr:row>0</xdr:row>
      <xdr:rowOff>97155</xdr:rowOff>
    </xdr:from>
    <xdr:to>
      <xdr:col>10</xdr:col>
      <xdr:colOff>358953</xdr:colOff>
      <xdr:row>4</xdr:row>
      <xdr:rowOff>19050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F3B8271F-C13B-4C12-8A7B-7A674AA90AA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2833" t="20353" r="12120" b="25381"/>
        <a:stretch/>
      </xdr:blipFill>
      <xdr:spPr>
        <a:xfrm>
          <a:off x="12820650" y="97155"/>
          <a:ext cx="1968678" cy="807720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285750</xdr:colOff>
      <xdr:row>0</xdr:row>
      <xdr:rowOff>123825</xdr:rowOff>
    </xdr:from>
    <xdr:to>
      <xdr:col>2</xdr:col>
      <xdr:colOff>609600</xdr:colOff>
      <xdr:row>3</xdr:row>
      <xdr:rowOff>141445</xdr:rowOff>
    </xdr:to>
    <xdr:pic>
      <xdr:nvPicPr>
        <xdr:cNvPr id="3" name="Graphic 2">
          <a:extLst>
            <a:ext uri="{FF2B5EF4-FFF2-40B4-BE49-F238E27FC236}">
              <a16:creationId xmlns:a16="http://schemas.microsoft.com/office/drawing/2014/main" id="{3A3DB67A-5E12-4FFD-83C0-7B086752B4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285750" y="123825"/>
          <a:ext cx="1828800" cy="7605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Custom 7">
      <a:dk1>
        <a:sysClr val="windowText" lastClr="000000"/>
      </a:dk1>
      <a:lt1>
        <a:sysClr val="window" lastClr="FFFFFF"/>
      </a:lt1>
      <a:dk2>
        <a:srgbClr val="000000"/>
      </a:dk2>
      <a:lt2>
        <a:srgbClr val="E8E8E8"/>
      </a:lt2>
      <a:accent1>
        <a:srgbClr val="495663"/>
      </a:accent1>
      <a:accent2>
        <a:srgbClr val="D6A461"/>
      </a:accent2>
      <a:accent3>
        <a:srgbClr val="00436C"/>
      </a:accent3>
      <a:accent4>
        <a:srgbClr val="637587"/>
      </a:accent4>
      <a:accent5>
        <a:srgbClr val="DADDDF"/>
      </a:accent5>
      <a:accent6>
        <a:srgbClr val="6D6E71"/>
      </a:accent6>
      <a:hlink>
        <a:srgbClr val="0563C1"/>
      </a:hlink>
      <a:folHlink>
        <a:srgbClr val="0563C1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B93345-B232-4B41-94C1-51C14A05BED1}">
  <dimension ref="A1:YW90"/>
  <sheetViews>
    <sheetView showGridLines="0" tabSelected="1" zoomScaleNormal="100" workbookViewId="0">
      <selection activeCell="F3" sqref="F3:G3"/>
    </sheetView>
  </sheetViews>
  <sheetFormatPr defaultColWidth="7.7109375" defaultRowHeight="11.25" x14ac:dyDescent="0.2"/>
  <cols>
    <col min="1" max="3" width="11.28515625" style="3" customWidth="1"/>
    <col min="4" max="4" width="72" style="3" customWidth="1"/>
    <col min="5" max="5" width="9.7109375" style="3" customWidth="1"/>
    <col min="6" max="6" width="21.28515625" style="3" customWidth="1"/>
    <col min="7" max="7" width="33.42578125" style="3" customWidth="1"/>
    <col min="8" max="8" width="8.5703125" style="3" customWidth="1"/>
    <col min="9" max="9" width="9.7109375" style="3" customWidth="1"/>
    <col min="10" max="16384" width="7.7109375" style="3"/>
  </cols>
  <sheetData>
    <row r="1" spans="1:673" x14ac:dyDescent="0.2">
      <c r="A1" s="4"/>
      <c r="B1" s="4"/>
      <c r="C1" s="4"/>
    </row>
    <row r="2" spans="1:673" x14ac:dyDescent="0.2">
      <c r="A2" s="4"/>
      <c r="B2" s="4"/>
      <c r="C2" s="4"/>
      <c r="D2" s="49"/>
      <c r="E2" s="49"/>
      <c r="F2" s="49"/>
      <c r="G2" s="49"/>
    </row>
    <row r="3" spans="1:673" ht="36" customHeight="1" x14ac:dyDescent="0.2">
      <c r="A3" s="4"/>
      <c r="B3" s="4"/>
      <c r="C3" s="4"/>
      <c r="D3" s="50" t="s">
        <v>98</v>
      </c>
      <c r="E3" s="49"/>
      <c r="F3" s="111" t="s">
        <v>142</v>
      </c>
      <c r="G3" s="111"/>
    </row>
    <row r="4" spans="1:673" x14ac:dyDescent="0.2">
      <c r="A4" s="4"/>
      <c r="B4" s="4"/>
      <c r="C4" s="4"/>
      <c r="D4" s="49"/>
      <c r="E4" s="49"/>
      <c r="F4" s="49"/>
      <c r="G4" s="49"/>
    </row>
    <row r="5" spans="1:673" x14ac:dyDescent="0.2">
      <c r="A5" s="4"/>
      <c r="B5" s="4"/>
      <c r="C5" s="4"/>
      <c r="D5" s="9"/>
      <c r="E5" s="9"/>
      <c r="F5" s="9"/>
    </row>
    <row r="6" spans="1:673" x14ac:dyDescent="0.2">
      <c r="A6" s="4"/>
      <c r="B6" s="4"/>
      <c r="C6" s="4"/>
      <c r="E6" s="10" t="s">
        <v>0</v>
      </c>
    </row>
    <row r="7" spans="1:673" x14ac:dyDescent="0.2">
      <c r="A7" s="4"/>
      <c r="B7" s="4"/>
      <c r="C7" s="4"/>
      <c r="E7" s="10" t="s">
        <v>1</v>
      </c>
    </row>
    <row r="8" spans="1:673" s="11" customFormat="1" x14ac:dyDescent="0.2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2"/>
      <c r="HY8" s="2"/>
      <c r="HZ8" s="2"/>
      <c r="IA8" s="2"/>
      <c r="IB8" s="2"/>
      <c r="IC8" s="2"/>
      <c r="ID8" s="2"/>
      <c r="IE8" s="2"/>
      <c r="IF8" s="2"/>
      <c r="IG8" s="2"/>
      <c r="IH8" s="2"/>
      <c r="II8" s="2"/>
      <c r="IJ8" s="2"/>
      <c r="IK8" s="2"/>
      <c r="IL8" s="2"/>
      <c r="IM8" s="2"/>
      <c r="IN8" s="2"/>
      <c r="IO8" s="2"/>
      <c r="IP8" s="2"/>
      <c r="IQ8" s="2"/>
      <c r="IR8" s="2"/>
      <c r="IS8" s="2"/>
      <c r="IT8" s="2"/>
      <c r="IU8" s="2"/>
      <c r="IV8" s="2"/>
      <c r="IW8" s="2"/>
      <c r="IX8" s="2"/>
      <c r="IY8" s="2"/>
      <c r="IZ8" s="2"/>
      <c r="JA8" s="2"/>
      <c r="JB8" s="2"/>
      <c r="JC8" s="2"/>
      <c r="JD8" s="2"/>
      <c r="JE8" s="2"/>
      <c r="JF8" s="2"/>
      <c r="JG8" s="2"/>
      <c r="JH8" s="2"/>
      <c r="JI8" s="2"/>
      <c r="JJ8" s="2"/>
      <c r="JK8" s="2"/>
      <c r="JL8" s="2"/>
      <c r="JM8" s="2"/>
      <c r="JN8" s="2"/>
      <c r="JO8" s="2"/>
      <c r="JP8" s="2"/>
      <c r="JQ8" s="2"/>
      <c r="JR8" s="2"/>
      <c r="JS8" s="2"/>
      <c r="JT8" s="2"/>
      <c r="JU8" s="2"/>
      <c r="JV8" s="2"/>
      <c r="JW8" s="2"/>
      <c r="JX8" s="2"/>
      <c r="JY8" s="2"/>
      <c r="JZ8" s="2"/>
      <c r="KA8" s="2"/>
      <c r="KB8" s="2"/>
      <c r="KC8" s="2"/>
      <c r="KD8" s="2"/>
      <c r="KE8" s="2"/>
      <c r="KF8" s="2"/>
      <c r="KG8" s="2"/>
      <c r="KH8" s="2"/>
      <c r="KI8" s="2"/>
      <c r="KJ8" s="2"/>
      <c r="KK8" s="2"/>
      <c r="KL8" s="2"/>
      <c r="KM8" s="2"/>
      <c r="KN8" s="2"/>
      <c r="KO8" s="2"/>
      <c r="KP8" s="2"/>
      <c r="KQ8" s="2"/>
      <c r="KR8" s="2"/>
      <c r="KS8" s="2"/>
      <c r="KT8" s="2"/>
      <c r="KU8" s="2"/>
      <c r="KV8" s="2"/>
      <c r="KW8" s="2"/>
      <c r="KX8" s="2"/>
      <c r="KY8" s="2"/>
      <c r="KZ8" s="2"/>
      <c r="LA8" s="2"/>
      <c r="LB8" s="2"/>
      <c r="LC8" s="2"/>
      <c r="LD8" s="2"/>
      <c r="LE8" s="2"/>
      <c r="LF8" s="2"/>
      <c r="LG8" s="2"/>
      <c r="LH8" s="2"/>
      <c r="LI8" s="2"/>
      <c r="LJ8" s="2"/>
      <c r="LK8" s="2"/>
      <c r="LL8" s="2"/>
      <c r="LM8" s="2"/>
      <c r="LN8" s="2"/>
      <c r="LO8" s="2"/>
      <c r="LP8" s="2"/>
      <c r="LQ8" s="2"/>
      <c r="LR8" s="2"/>
      <c r="LS8" s="2"/>
      <c r="LT8" s="2"/>
      <c r="LU8" s="2"/>
      <c r="LV8" s="2"/>
      <c r="LW8" s="2"/>
      <c r="LX8" s="2"/>
      <c r="LY8" s="2"/>
      <c r="LZ8" s="2"/>
      <c r="MA8" s="2"/>
      <c r="MB8" s="2"/>
      <c r="MC8" s="2"/>
      <c r="MD8" s="2"/>
      <c r="ME8" s="2"/>
      <c r="MF8" s="2"/>
      <c r="MG8" s="2"/>
      <c r="MH8" s="2"/>
      <c r="MI8" s="2"/>
      <c r="MJ8" s="2"/>
      <c r="MK8" s="2"/>
      <c r="ML8" s="2"/>
      <c r="MM8" s="2"/>
      <c r="MN8" s="2"/>
      <c r="MO8" s="2"/>
      <c r="MP8" s="2"/>
      <c r="MQ8" s="2"/>
      <c r="MR8" s="2"/>
      <c r="MS8" s="2"/>
      <c r="MT8" s="2"/>
      <c r="MU8" s="2"/>
      <c r="MV8" s="2"/>
      <c r="MW8" s="2"/>
      <c r="MX8" s="2"/>
      <c r="MY8" s="2"/>
      <c r="MZ8" s="2"/>
      <c r="NA8" s="2"/>
      <c r="NB8" s="2"/>
      <c r="NC8" s="2"/>
      <c r="ND8" s="2"/>
      <c r="NE8" s="2"/>
      <c r="NF8" s="2"/>
      <c r="NG8" s="2"/>
      <c r="NH8" s="2"/>
      <c r="NI8" s="2"/>
      <c r="NJ8" s="2"/>
      <c r="NK8" s="2"/>
      <c r="NL8" s="2"/>
      <c r="NM8" s="2"/>
      <c r="NN8" s="2"/>
      <c r="NO8" s="2"/>
      <c r="NP8" s="2"/>
      <c r="NQ8" s="2"/>
      <c r="NR8" s="2"/>
      <c r="NS8" s="2"/>
      <c r="NT8" s="2"/>
      <c r="NU8" s="2"/>
      <c r="NV8" s="2"/>
      <c r="NW8" s="2"/>
      <c r="NX8" s="2"/>
      <c r="NY8" s="2"/>
      <c r="NZ8" s="2"/>
      <c r="OA8" s="2"/>
      <c r="OB8" s="2"/>
      <c r="OC8" s="2"/>
      <c r="OD8" s="2"/>
      <c r="OE8" s="2"/>
      <c r="OF8" s="2"/>
      <c r="OG8" s="2"/>
      <c r="OH8" s="2"/>
      <c r="OI8" s="2"/>
      <c r="OJ8" s="2"/>
      <c r="OK8" s="2"/>
      <c r="OL8" s="2"/>
      <c r="OM8" s="2"/>
      <c r="ON8" s="2"/>
      <c r="OO8" s="2"/>
      <c r="OP8" s="2"/>
      <c r="OQ8" s="2"/>
      <c r="OR8" s="2"/>
      <c r="OS8" s="2"/>
      <c r="OT8" s="2"/>
      <c r="OU8" s="2"/>
      <c r="OV8" s="2"/>
      <c r="OW8" s="2"/>
      <c r="OX8" s="2"/>
      <c r="OY8" s="2"/>
      <c r="OZ8" s="2"/>
      <c r="PA8" s="2"/>
      <c r="PB8" s="2"/>
      <c r="PC8" s="2"/>
      <c r="PD8" s="2"/>
      <c r="PE8" s="2"/>
      <c r="PF8" s="2"/>
      <c r="PG8" s="2"/>
      <c r="PH8" s="2"/>
      <c r="PI8" s="2"/>
      <c r="PJ8" s="2"/>
      <c r="PK8" s="2"/>
      <c r="PL8" s="2"/>
      <c r="PM8" s="2"/>
      <c r="PN8" s="2"/>
      <c r="PO8" s="2"/>
      <c r="PP8" s="2"/>
      <c r="PQ8" s="2"/>
      <c r="PR8" s="2"/>
      <c r="PS8" s="2"/>
      <c r="PT8" s="2"/>
      <c r="PU8" s="2"/>
      <c r="PV8" s="2"/>
      <c r="PW8" s="2"/>
      <c r="PX8" s="2"/>
      <c r="PY8" s="2"/>
      <c r="PZ8" s="2"/>
      <c r="QA8" s="2"/>
      <c r="QB8" s="2"/>
      <c r="QC8" s="2"/>
      <c r="QD8" s="2"/>
      <c r="QE8" s="2"/>
      <c r="QF8" s="2"/>
      <c r="QG8" s="2"/>
      <c r="QH8" s="2"/>
      <c r="QI8" s="2"/>
      <c r="QJ8" s="2"/>
      <c r="QK8" s="2"/>
      <c r="QL8" s="2"/>
      <c r="QM8" s="2"/>
      <c r="QN8" s="2"/>
      <c r="QO8" s="2"/>
      <c r="QP8" s="2"/>
      <c r="QQ8" s="2"/>
      <c r="QR8" s="2"/>
      <c r="QS8" s="2"/>
      <c r="QT8" s="2"/>
      <c r="QU8" s="2"/>
      <c r="QV8" s="2"/>
      <c r="QW8" s="2"/>
      <c r="QX8" s="2"/>
      <c r="QY8" s="2"/>
      <c r="QZ8" s="2"/>
      <c r="RA8" s="2"/>
      <c r="RB8" s="2"/>
      <c r="RC8" s="2"/>
      <c r="RD8" s="2"/>
      <c r="RE8" s="2"/>
      <c r="RF8" s="2"/>
      <c r="RG8" s="2"/>
      <c r="RH8" s="2"/>
      <c r="RI8" s="2"/>
      <c r="RJ8" s="2"/>
      <c r="RK8" s="2"/>
      <c r="RL8" s="2"/>
      <c r="RM8" s="2"/>
      <c r="RN8" s="2"/>
      <c r="RO8" s="2"/>
      <c r="RP8" s="2"/>
      <c r="RQ8" s="2"/>
      <c r="RR8" s="2"/>
      <c r="RS8" s="2"/>
      <c r="RT8" s="2"/>
      <c r="RU8" s="2"/>
      <c r="RV8" s="2"/>
      <c r="RW8" s="2"/>
      <c r="RX8" s="2"/>
      <c r="RY8" s="2"/>
      <c r="RZ8" s="2"/>
      <c r="SA8" s="2"/>
      <c r="SB8" s="2"/>
      <c r="SC8" s="2"/>
      <c r="SD8" s="2"/>
      <c r="SE8" s="2"/>
      <c r="SF8" s="2"/>
      <c r="SG8" s="2"/>
      <c r="SH8" s="2"/>
      <c r="SI8" s="2"/>
      <c r="SJ8" s="2"/>
      <c r="SK8" s="2"/>
      <c r="SL8" s="2"/>
      <c r="SM8" s="2"/>
      <c r="SN8" s="2"/>
      <c r="SO8" s="2"/>
      <c r="SP8" s="2"/>
      <c r="SQ8" s="2"/>
      <c r="SR8" s="2"/>
      <c r="SS8" s="2"/>
      <c r="ST8" s="2"/>
      <c r="SU8" s="2"/>
      <c r="SV8" s="2"/>
      <c r="SW8" s="2"/>
      <c r="SX8" s="2"/>
      <c r="SY8" s="2"/>
      <c r="SZ8" s="2"/>
      <c r="TA8" s="2"/>
      <c r="TB8" s="2"/>
      <c r="TC8" s="2"/>
      <c r="TD8" s="2"/>
      <c r="TE8" s="2"/>
      <c r="TF8" s="2"/>
      <c r="TG8" s="2"/>
      <c r="TH8" s="2"/>
      <c r="TI8" s="2"/>
      <c r="TJ8" s="2"/>
      <c r="TK8" s="2"/>
      <c r="TL8" s="2"/>
      <c r="TM8" s="2"/>
      <c r="TN8" s="2"/>
      <c r="TO8" s="2"/>
      <c r="TP8" s="2"/>
      <c r="TQ8" s="2"/>
      <c r="TR8" s="2"/>
      <c r="TS8" s="2"/>
      <c r="TT8" s="2"/>
      <c r="TU8" s="2"/>
      <c r="TV8" s="2"/>
      <c r="TW8" s="2"/>
      <c r="TX8" s="2"/>
      <c r="TY8" s="2"/>
      <c r="TZ8" s="2"/>
      <c r="UA8" s="2"/>
      <c r="UB8" s="2"/>
      <c r="UC8" s="2"/>
      <c r="UD8" s="2"/>
      <c r="UE8" s="2"/>
      <c r="UF8" s="2"/>
      <c r="UG8" s="2"/>
      <c r="UH8" s="2"/>
      <c r="UI8" s="2"/>
      <c r="UJ8" s="2"/>
      <c r="UK8" s="2"/>
      <c r="UL8" s="2"/>
      <c r="UM8" s="2"/>
      <c r="UN8" s="2"/>
      <c r="UO8" s="2"/>
      <c r="UP8" s="2"/>
      <c r="UQ8" s="2"/>
      <c r="UR8" s="2"/>
      <c r="US8" s="2"/>
      <c r="UT8" s="2"/>
      <c r="UU8" s="2"/>
      <c r="UV8" s="2"/>
      <c r="UW8" s="2"/>
      <c r="UX8" s="2"/>
      <c r="UY8" s="2"/>
      <c r="UZ8" s="2"/>
      <c r="VA8" s="2"/>
      <c r="VB8" s="2"/>
      <c r="VC8" s="2"/>
      <c r="VD8" s="2"/>
      <c r="VE8" s="2"/>
      <c r="VF8" s="2"/>
      <c r="VG8" s="2"/>
      <c r="VH8" s="2"/>
      <c r="VI8" s="2"/>
      <c r="VJ8" s="2"/>
      <c r="VK8" s="2"/>
      <c r="VL8" s="2"/>
      <c r="VM8" s="2"/>
      <c r="VN8" s="2"/>
      <c r="VO8" s="2"/>
      <c r="VP8" s="2"/>
      <c r="VQ8" s="2"/>
      <c r="VR8" s="2"/>
      <c r="VS8" s="2"/>
      <c r="VT8" s="2"/>
      <c r="VU8" s="2"/>
      <c r="VV8" s="2"/>
      <c r="VW8" s="2"/>
      <c r="VX8" s="2"/>
      <c r="VY8" s="2"/>
      <c r="VZ8" s="2"/>
      <c r="WA8" s="2"/>
      <c r="WB8" s="2"/>
      <c r="WC8" s="2"/>
      <c r="WD8" s="2"/>
      <c r="WE8" s="2"/>
      <c r="WF8" s="2"/>
      <c r="WG8" s="2"/>
      <c r="WH8" s="2"/>
      <c r="WI8" s="2"/>
      <c r="WJ8" s="2"/>
      <c r="WK8" s="2"/>
      <c r="WL8" s="2"/>
      <c r="WM8" s="2"/>
      <c r="WN8" s="2"/>
      <c r="WO8" s="2"/>
      <c r="WP8" s="2"/>
      <c r="WQ8" s="2"/>
      <c r="WR8" s="2"/>
      <c r="WS8" s="2"/>
      <c r="WT8" s="2"/>
      <c r="WU8" s="2"/>
      <c r="WV8" s="2"/>
      <c r="WW8" s="2"/>
      <c r="WX8" s="2"/>
      <c r="WY8" s="2"/>
      <c r="WZ8" s="2"/>
      <c r="XA8" s="2"/>
      <c r="XB8" s="2"/>
      <c r="XC8" s="2"/>
      <c r="XD8" s="2"/>
      <c r="XE8" s="2"/>
      <c r="XF8" s="2"/>
      <c r="XG8" s="2"/>
      <c r="XH8" s="2"/>
      <c r="XI8" s="2"/>
      <c r="XJ8" s="2"/>
      <c r="XK8" s="2"/>
      <c r="XL8" s="2"/>
      <c r="XM8" s="2"/>
      <c r="XN8" s="2"/>
      <c r="XO8" s="2"/>
      <c r="XP8" s="2"/>
      <c r="XQ8" s="2"/>
      <c r="XR8" s="2"/>
      <c r="XS8" s="2"/>
      <c r="XT8" s="2"/>
      <c r="XU8" s="2"/>
      <c r="XV8" s="2"/>
      <c r="XW8" s="2"/>
      <c r="XX8" s="2"/>
      <c r="XY8" s="2"/>
      <c r="XZ8" s="2"/>
      <c r="YA8" s="2"/>
      <c r="YB8" s="2"/>
      <c r="YC8" s="2"/>
      <c r="YD8" s="2"/>
      <c r="YE8" s="2"/>
      <c r="YF8" s="2"/>
      <c r="YG8" s="2"/>
      <c r="YH8" s="2"/>
      <c r="YI8" s="2"/>
      <c r="YJ8" s="2"/>
      <c r="YK8" s="2"/>
      <c r="YL8" s="2"/>
      <c r="YM8" s="2"/>
      <c r="YN8" s="2"/>
      <c r="YO8" s="2"/>
      <c r="YP8" s="2"/>
      <c r="YQ8" s="2"/>
      <c r="YR8" s="2"/>
      <c r="YS8" s="2"/>
      <c r="YT8" s="2"/>
      <c r="YU8" s="2"/>
      <c r="YV8" s="2"/>
      <c r="YW8" s="2"/>
    </row>
    <row r="9" spans="1:673" x14ac:dyDescent="0.2">
      <c r="D9" s="12" t="s">
        <v>2</v>
      </c>
      <c r="E9" s="12" t="s">
        <v>3</v>
      </c>
      <c r="G9" s="14" t="s">
        <v>4</v>
      </c>
    </row>
    <row r="10" spans="1:673" x14ac:dyDescent="0.2">
      <c r="A10" s="13"/>
      <c r="B10" s="13"/>
      <c r="C10" s="13"/>
      <c r="E10" s="12"/>
    </row>
    <row r="11" spans="1:673" x14ac:dyDescent="0.2">
      <c r="A11" s="13"/>
      <c r="B11" s="13"/>
      <c r="C11" s="13"/>
      <c r="D11" s="4" t="s">
        <v>99</v>
      </c>
      <c r="E11" s="16" t="s">
        <v>5</v>
      </c>
      <c r="G11" s="4" t="s">
        <v>108</v>
      </c>
    </row>
    <row r="12" spans="1:673" x14ac:dyDescent="0.2">
      <c r="D12" s="24" t="s">
        <v>100</v>
      </c>
      <c r="E12" s="16" t="s">
        <v>6</v>
      </c>
      <c r="G12" s="24" t="s">
        <v>109</v>
      </c>
    </row>
    <row r="13" spans="1:673" x14ac:dyDescent="0.2">
      <c r="D13" s="4" t="s">
        <v>101</v>
      </c>
      <c r="E13" s="17" t="s">
        <v>10</v>
      </c>
      <c r="G13" s="4" t="s">
        <v>110</v>
      </c>
    </row>
    <row r="14" spans="1:673" x14ac:dyDescent="0.2">
      <c r="D14" s="3" t="s">
        <v>102</v>
      </c>
      <c r="E14" s="17" t="s">
        <v>11</v>
      </c>
      <c r="G14" s="4" t="s">
        <v>111</v>
      </c>
    </row>
    <row r="15" spans="1:673" x14ac:dyDescent="0.2">
      <c r="D15" s="3" t="s">
        <v>103</v>
      </c>
      <c r="E15" s="17" t="s">
        <v>12</v>
      </c>
      <c r="G15" s="4" t="s">
        <v>112</v>
      </c>
    </row>
    <row r="16" spans="1:673" x14ac:dyDescent="0.2">
      <c r="D16" s="3" t="s">
        <v>104</v>
      </c>
      <c r="E16" s="17" t="s">
        <v>14</v>
      </c>
      <c r="G16" s="4" t="s">
        <v>113</v>
      </c>
    </row>
    <row r="17" spans="1:7" x14ac:dyDescent="0.2">
      <c r="A17" s="13"/>
      <c r="B17" s="13"/>
      <c r="C17" s="13"/>
      <c r="D17" s="3" t="s">
        <v>105</v>
      </c>
      <c r="E17" s="17" t="s">
        <v>15</v>
      </c>
      <c r="G17" s="4" t="s">
        <v>114</v>
      </c>
    </row>
    <row r="18" spans="1:7" x14ac:dyDescent="0.2">
      <c r="A18" s="13"/>
      <c r="B18" s="13"/>
      <c r="C18" s="13"/>
      <c r="D18" s="13" t="s">
        <v>106</v>
      </c>
      <c r="E18" s="17" t="s">
        <v>17</v>
      </c>
      <c r="G18" s="4" t="s">
        <v>115</v>
      </c>
    </row>
    <row r="19" spans="1:7" x14ac:dyDescent="0.2">
      <c r="A19" s="13"/>
      <c r="B19" s="13"/>
      <c r="C19" s="13"/>
      <c r="D19" s="3" t="s">
        <v>107</v>
      </c>
      <c r="E19" s="17" t="s">
        <v>18</v>
      </c>
      <c r="G19" s="4" t="s">
        <v>116</v>
      </c>
    </row>
    <row r="20" spans="1:7" x14ac:dyDescent="0.2">
      <c r="A20" s="13"/>
      <c r="B20" s="13"/>
      <c r="C20" s="13"/>
    </row>
    <row r="21" spans="1:7" x14ac:dyDescent="0.2">
      <c r="A21" s="13"/>
      <c r="B21" s="13"/>
      <c r="C21" s="13"/>
      <c r="D21" s="3" t="s">
        <v>7</v>
      </c>
      <c r="E21" s="15" t="s">
        <v>8</v>
      </c>
      <c r="G21" s="4" t="s">
        <v>19</v>
      </c>
    </row>
    <row r="22" spans="1:7" x14ac:dyDescent="0.2">
      <c r="A22" s="13"/>
      <c r="B22" s="13"/>
      <c r="C22" s="13"/>
    </row>
    <row r="23" spans="1:7" x14ac:dyDescent="0.2">
      <c r="A23" s="13"/>
      <c r="B23" s="13"/>
      <c r="C23" s="13"/>
    </row>
    <row r="24" spans="1:7" x14ac:dyDescent="0.2">
      <c r="A24" s="13"/>
      <c r="B24" s="13"/>
      <c r="C24" s="13"/>
    </row>
    <row r="25" spans="1:7" x14ac:dyDescent="0.2">
      <c r="A25" s="13"/>
      <c r="B25" s="13"/>
      <c r="C25" s="13"/>
    </row>
    <row r="26" spans="1:7" x14ac:dyDescent="0.2">
      <c r="A26" s="13"/>
      <c r="B26" s="13"/>
      <c r="C26" s="13"/>
    </row>
    <row r="27" spans="1:7" x14ac:dyDescent="0.2">
      <c r="A27" s="13"/>
      <c r="B27" s="13"/>
      <c r="C27" s="13"/>
    </row>
    <row r="28" spans="1:7" x14ac:dyDescent="0.2">
      <c r="A28" s="13"/>
      <c r="B28" s="13"/>
      <c r="C28" s="13"/>
    </row>
    <row r="29" spans="1:7" x14ac:dyDescent="0.2">
      <c r="A29" s="13"/>
      <c r="B29" s="13"/>
      <c r="C29" s="13"/>
    </row>
    <row r="30" spans="1:7" x14ac:dyDescent="0.2">
      <c r="A30" s="13"/>
      <c r="B30" s="13"/>
      <c r="C30" s="13"/>
    </row>
    <row r="31" spans="1:7" x14ac:dyDescent="0.2">
      <c r="A31" s="13"/>
      <c r="B31" s="13"/>
      <c r="C31" s="13"/>
    </row>
    <row r="32" spans="1:7" x14ac:dyDescent="0.2">
      <c r="A32" s="13"/>
      <c r="B32" s="13"/>
      <c r="C32" s="13"/>
    </row>
    <row r="33" spans="1:3" x14ac:dyDescent="0.2">
      <c r="A33" s="13"/>
      <c r="B33" s="13"/>
      <c r="C33" s="13"/>
    </row>
    <row r="34" spans="1:3" x14ac:dyDescent="0.2">
      <c r="A34" s="13"/>
      <c r="B34" s="13"/>
      <c r="C34" s="13"/>
    </row>
    <row r="35" spans="1:3" x14ac:dyDescent="0.2">
      <c r="A35" s="13"/>
      <c r="B35" s="13"/>
      <c r="C35" s="13"/>
    </row>
    <row r="36" spans="1:3" x14ac:dyDescent="0.2">
      <c r="A36" s="13"/>
      <c r="B36" s="13"/>
      <c r="C36" s="13"/>
    </row>
    <row r="37" spans="1:3" x14ac:dyDescent="0.2">
      <c r="A37" s="13"/>
      <c r="B37" s="13"/>
      <c r="C37" s="13"/>
    </row>
    <row r="38" spans="1:3" x14ac:dyDescent="0.2">
      <c r="A38" s="13"/>
      <c r="B38" s="13"/>
      <c r="C38" s="13"/>
    </row>
    <row r="39" spans="1:3" x14ac:dyDescent="0.2">
      <c r="A39" s="13"/>
      <c r="B39" s="13"/>
      <c r="C39" s="13"/>
    </row>
    <row r="40" spans="1:3" x14ac:dyDescent="0.2">
      <c r="A40" s="13"/>
      <c r="B40" s="13"/>
      <c r="C40" s="13"/>
    </row>
    <row r="41" spans="1:3" x14ac:dyDescent="0.2">
      <c r="A41" s="13"/>
      <c r="B41" s="13"/>
      <c r="C41" s="13"/>
    </row>
    <row r="42" spans="1:3" x14ac:dyDescent="0.2">
      <c r="A42" s="13"/>
      <c r="B42" s="13"/>
      <c r="C42" s="13"/>
    </row>
    <row r="43" spans="1:3" x14ac:dyDescent="0.2">
      <c r="A43" s="13"/>
      <c r="B43" s="13"/>
      <c r="C43" s="13"/>
    </row>
    <row r="44" spans="1:3" x14ac:dyDescent="0.2">
      <c r="A44" s="13"/>
      <c r="B44" s="13"/>
      <c r="C44" s="13"/>
    </row>
    <row r="45" spans="1:3" x14ac:dyDescent="0.2">
      <c r="A45" s="13"/>
      <c r="B45" s="13"/>
      <c r="C45" s="13"/>
    </row>
    <row r="46" spans="1:3" x14ac:dyDescent="0.2">
      <c r="A46" s="13"/>
      <c r="B46" s="13"/>
      <c r="C46" s="13"/>
    </row>
    <row r="47" spans="1:3" x14ac:dyDescent="0.2">
      <c r="A47" s="13"/>
      <c r="B47" s="13"/>
      <c r="C47" s="13"/>
    </row>
    <row r="48" spans="1:3" x14ac:dyDescent="0.2">
      <c r="A48" s="13"/>
      <c r="B48" s="13"/>
      <c r="C48" s="13"/>
    </row>
    <row r="49" spans="1:3" x14ac:dyDescent="0.2">
      <c r="A49" s="13"/>
      <c r="B49" s="13"/>
      <c r="C49" s="13"/>
    </row>
    <row r="50" spans="1:3" x14ac:dyDescent="0.2">
      <c r="A50" s="13"/>
      <c r="B50" s="13"/>
      <c r="C50" s="13"/>
    </row>
    <row r="51" spans="1:3" x14ac:dyDescent="0.2">
      <c r="A51" s="13"/>
      <c r="B51" s="13"/>
      <c r="C51" s="13"/>
    </row>
    <row r="52" spans="1:3" x14ac:dyDescent="0.2">
      <c r="A52" s="13"/>
      <c r="B52" s="13"/>
      <c r="C52" s="13"/>
    </row>
    <row r="53" spans="1:3" x14ac:dyDescent="0.2">
      <c r="A53" s="13"/>
      <c r="B53" s="13"/>
      <c r="C53" s="13"/>
    </row>
    <row r="54" spans="1:3" x14ac:dyDescent="0.2">
      <c r="A54" s="13"/>
      <c r="B54" s="13"/>
      <c r="C54" s="13"/>
    </row>
    <row r="55" spans="1:3" x14ac:dyDescent="0.2">
      <c r="A55" s="13"/>
      <c r="B55" s="13"/>
      <c r="C55" s="13"/>
    </row>
    <row r="56" spans="1:3" x14ac:dyDescent="0.2">
      <c r="A56" s="13"/>
      <c r="B56" s="13"/>
      <c r="C56" s="13"/>
    </row>
    <row r="57" spans="1:3" x14ac:dyDescent="0.2">
      <c r="A57" s="13"/>
      <c r="B57" s="13"/>
      <c r="C57" s="13"/>
    </row>
    <row r="58" spans="1:3" x14ac:dyDescent="0.2">
      <c r="A58" s="13"/>
      <c r="B58" s="13"/>
      <c r="C58" s="13"/>
    </row>
    <row r="59" spans="1:3" x14ac:dyDescent="0.2">
      <c r="A59" s="13"/>
      <c r="B59" s="13"/>
      <c r="C59" s="13"/>
    </row>
    <row r="60" spans="1:3" x14ac:dyDescent="0.2">
      <c r="A60" s="13"/>
      <c r="B60" s="13"/>
      <c r="C60" s="13"/>
    </row>
    <row r="61" spans="1:3" x14ac:dyDescent="0.2">
      <c r="A61" s="13"/>
      <c r="B61" s="13"/>
      <c r="C61" s="13"/>
    </row>
    <row r="62" spans="1:3" x14ac:dyDescent="0.2">
      <c r="A62" s="13"/>
      <c r="B62" s="13"/>
      <c r="C62" s="13"/>
    </row>
    <row r="63" spans="1:3" x14ac:dyDescent="0.2">
      <c r="A63" s="13"/>
      <c r="B63" s="13"/>
      <c r="C63" s="13"/>
    </row>
    <row r="64" spans="1:3" x14ac:dyDescent="0.2">
      <c r="A64" s="13"/>
      <c r="B64" s="13"/>
      <c r="C64" s="13"/>
    </row>
    <row r="65" spans="1:3" x14ac:dyDescent="0.2">
      <c r="A65" s="13"/>
      <c r="B65" s="13"/>
      <c r="C65" s="13"/>
    </row>
    <row r="66" spans="1:3" x14ac:dyDescent="0.2">
      <c r="A66" s="13"/>
      <c r="B66" s="13"/>
      <c r="C66" s="13"/>
    </row>
    <row r="67" spans="1:3" x14ac:dyDescent="0.2">
      <c r="A67" s="13"/>
      <c r="B67" s="13"/>
      <c r="C67" s="13"/>
    </row>
    <row r="68" spans="1:3" x14ac:dyDescent="0.2">
      <c r="A68" s="13"/>
      <c r="B68" s="13"/>
      <c r="C68" s="13"/>
    </row>
    <row r="69" spans="1:3" x14ac:dyDescent="0.2">
      <c r="A69" s="13"/>
      <c r="B69" s="13"/>
      <c r="C69" s="13"/>
    </row>
    <row r="70" spans="1:3" x14ac:dyDescent="0.2">
      <c r="A70" s="13"/>
      <c r="B70" s="13"/>
      <c r="C70" s="13"/>
    </row>
    <row r="71" spans="1:3" x14ac:dyDescent="0.2">
      <c r="A71" s="13"/>
      <c r="B71" s="13"/>
      <c r="C71" s="13"/>
    </row>
    <row r="72" spans="1:3" x14ac:dyDescent="0.2">
      <c r="A72" s="13"/>
      <c r="B72" s="13"/>
      <c r="C72" s="13"/>
    </row>
    <row r="73" spans="1:3" x14ac:dyDescent="0.2">
      <c r="A73" s="13"/>
      <c r="B73" s="13"/>
      <c r="C73" s="13"/>
    </row>
    <row r="74" spans="1:3" x14ac:dyDescent="0.2">
      <c r="A74" s="13"/>
      <c r="B74" s="13"/>
      <c r="C74" s="13"/>
    </row>
    <row r="75" spans="1:3" x14ac:dyDescent="0.2">
      <c r="A75" s="13"/>
      <c r="B75" s="13"/>
      <c r="C75" s="13"/>
    </row>
    <row r="76" spans="1:3" x14ac:dyDescent="0.2">
      <c r="A76" s="13"/>
      <c r="B76" s="13"/>
      <c r="C76" s="13"/>
    </row>
    <row r="77" spans="1:3" x14ac:dyDescent="0.2">
      <c r="A77" s="13"/>
      <c r="B77" s="13"/>
      <c r="C77" s="13"/>
    </row>
    <row r="78" spans="1:3" x14ac:dyDescent="0.2">
      <c r="A78" s="13"/>
      <c r="B78" s="13"/>
      <c r="C78" s="13"/>
    </row>
    <row r="79" spans="1:3" x14ac:dyDescent="0.2">
      <c r="A79" s="13"/>
      <c r="B79" s="13"/>
      <c r="C79" s="13"/>
    </row>
    <row r="80" spans="1:3" x14ac:dyDescent="0.2">
      <c r="A80" s="13"/>
      <c r="B80" s="13"/>
      <c r="C80" s="13"/>
    </row>
    <row r="81" spans="1:3" x14ac:dyDescent="0.2">
      <c r="A81" s="13"/>
      <c r="B81" s="13"/>
      <c r="C81" s="13"/>
    </row>
    <row r="82" spans="1:3" x14ac:dyDescent="0.2">
      <c r="A82" s="13"/>
      <c r="B82" s="13"/>
      <c r="C82" s="13"/>
    </row>
    <row r="83" spans="1:3" x14ac:dyDescent="0.2">
      <c r="A83" s="13"/>
      <c r="B83" s="13"/>
      <c r="C83" s="13"/>
    </row>
    <row r="84" spans="1:3" x14ac:dyDescent="0.2">
      <c r="A84" s="13"/>
      <c r="B84" s="13"/>
      <c r="C84" s="13"/>
    </row>
    <row r="85" spans="1:3" x14ac:dyDescent="0.2">
      <c r="A85" s="13"/>
      <c r="B85" s="13"/>
      <c r="C85" s="13"/>
    </row>
    <row r="86" spans="1:3" x14ac:dyDescent="0.2">
      <c r="A86" s="13"/>
      <c r="B86" s="13"/>
      <c r="C86" s="13"/>
    </row>
    <row r="87" spans="1:3" x14ac:dyDescent="0.2">
      <c r="A87" s="13"/>
      <c r="B87" s="13"/>
      <c r="C87" s="13"/>
    </row>
    <row r="88" spans="1:3" x14ac:dyDescent="0.2">
      <c r="A88" s="13"/>
      <c r="B88" s="13"/>
      <c r="C88" s="13"/>
    </row>
    <row r="89" spans="1:3" x14ac:dyDescent="0.2">
      <c r="A89" s="13"/>
      <c r="B89" s="13"/>
      <c r="C89" s="13"/>
    </row>
    <row r="90" spans="1:3" x14ac:dyDescent="0.2">
      <c r="A90" s="13"/>
      <c r="B90" s="13"/>
      <c r="C90" s="13"/>
    </row>
  </sheetData>
  <mergeCells count="1">
    <mergeCell ref="F3:G3"/>
  </mergeCells>
  <phoneticPr fontId="5" type="noConversion"/>
  <hyperlinks>
    <hyperlink ref="E7" location="Enquiries!A1" display="Enquiries" xr:uid="{358113C2-7577-41E3-AD3C-08CBE9A9B542}"/>
    <hyperlink ref="E6" location="Metadata!A1" display="Metadata" xr:uid="{CF157346-8050-476C-9DC6-95FCBA1AFAD9}"/>
    <hyperlink ref="E19" location="'Table 9'!A1" display="Table 9" xr:uid="{A040A178-8A8C-4A62-82E7-5D2418E18CEA}"/>
    <hyperlink ref="E18" location="'Table 8'!A1" display="Table 8" xr:uid="{B3184D42-7688-4C78-A560-D121839F21C3}"/>
    <hyperlink ref="E17" location="'Table 7'!A1" display="Table 7" xr:uid="{0C291C6B-6AE0-4D33-BF9C-7A77A874788E}"/>
    <hyperlink ref="E16" location="'Table 6'!A1" display="Table 6" xr:uid="{2B494318-67A9-43CF-B8B8-339693223883}"/>
    <hyperlink ref="E15" location="'Table 5'!A1" display="Table 5" xr:uid="{71AAE91A-25DB-449B-933A-8518C2C52F3C}"/>
    <hyperlink ref="E14" location="'Table 4'!A1" display="Table 4" xr:uid="{0767CCB2-9199-4C25-AD2D-4E162F2DEE10}"/>
    <hyperlink ref="E13" location="'Table 3'!A1" display="Table 3" xr:uid="{C8272101-472F-4366-BA01-E0FE97BE36C2}"/>
    <hyperlink ref="E11" location="'Table 1'!A1" display="Table 1" xr:uid="{34178265-D67C-46EC-AD55-1B92B9B42F4F}"/>
    <hyperlink ref="E12" location="'Table 2'!A1" display="Table 2" xr:uid="{AC290B84-6541-4F48-A67D-F1D6FCFA7FDE}"/>
  </hyperlinks>
  <pageMargins left="0.7" right="0.7" top="0.75" bottom="0.75" header="0.3" footer="0.3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AB700E-87BD-4725-A36E-ED5793E2E74C}">
  <dimension ref="B2:J12"/>
  <sheetViews>
    <sheetView showGridLines="0" zoomScale="145" zoomScaleNormal="145" workbookViewId="0">
      <selection activeCell="B4" sqref="B4:B5"/>
    </sheetView>
  </sheetViews>
  <sheetFormatPr defaultColWidth="8.7109375" defaultRowHeight="11.25" x14ac:dyDescent="0.2"/>
  <cols>
    <col min="1" max="1" width="4.85546875" style="4" customWidth="1"/>
    <col min="2" max="2" width="6.7109375" style="4" customWidth="1"/>
    <col min="3" max="3" width="46.85546875" style="4" customWidth="1"/>
    <col min="4" max="4" width="26.140625" style="4" customWidth="1"/>
    <col min="5" max="5" width="50.140625" style="4" customWidth="1"/>
    <col min="6" max="6" width="44.42578125" style="4" customWidth="1"/>
    <col min="7" max="7" width="11.85546875" style="4" customWidth="1"/>
    <col min="8" max="8" width="45.5703125" style="4" customWidth="1"/>
    <col min="9" max="16384" width="8.7109375" style="4"/>
  </cols>
  <sheetData>
    <row r="2" spans="2:10" ht="15" x14ac:dyDescent="0.2">
      <c r="B2" s="5" t="s">
        <v>128</v>
      </c>
      <c r="D2" s="6"/>
      <c r="E2" s="5" t="s">
        <v>119</v>
      </c>
      <c r="G2" s="108"/>
      <c r="H2" s="108"/>
      <c r="I2" s="108"/>
      <c r="J2" s="108"/>
    </row>
    <row r="3" spans="2:10" x14ac:dyDescent="0.2">
      <c r="B3" s="47" t="s">
        <v>64</v>
      </c>
      <c r="D3" s="6"/>
      <c r="E3" s="48" t="s">
        <v>65</v>
      </c>
    </row>
    <row r="4" spans="2:10" ht="11.25" customHeight="1" x14ac:dyDescent="0.2">
      <c r="B4" s="104" t="s">
        <v>9</v>
      </c>
      <c r="C4" s="107" t="s">
        <v>76</v>
      </c>
      <c r="D4" s="33" t="s">
        <v>21</v>
      </c>
      <c r="E4" s="105" t="s">
        <v>75</v>
      </c>
    </row>
    <row r="5" spans="2:10" x14ac:dyDescent="0.2">
      <c r="B5" s="104"/>
      <c r="C5" s="107"/>
      <c r="D5" s="34" t="s">
        <v>66</v>
      </c>
      <c r="E5" s="105"/>
    </row>
    <row r="6" spans="2:10" x14ac:dyDescent="0.2">
      <c r="B6" s="44"/>
      <c r="C6" s="41" t="s">
        <v>13</v>
      </c>
      <c r="D6" s="72">
        <v>367.38109521999996</v>
      </c>
      <c r="E6" s="42" t="s">
        <v>20</v>
      </c>
      <c r="F6" s="68"/>
    </row>
    <row r="7" spans="2:10" x14ac:dyDescent="0.2">
      <c r="B7" s="45"/>
      <c r="C7" s="36" t="s">
        <v>82</v>
      </c>
      <c r="D7" s="73">
        <v>220.82718839999998</v>
      </c>
      <c r="E7" s="37" t="s">
        <v>67</v>
      </c>
    </row>
    <row r="8" spans="2:10" x14ac:dyDescent="0.2">
      <c r="B8" s="46"/>
      <c r="C8" s="35" t="s">
        <v>68</v>
      </c>
      <c r="D8" s="74">
        <v>113.01803777000001</v>
      </c>
      <c r="E8" s="43" t="s">
        <v>69</v>
      </c>
    </row>
    <row r="9" spans="2:10" x14ac:dyDescent="0.2">
      <c r="B9" s="45"/>
      <c r="C9" s="36" t="s">
        <v>70</v>
      </c>
      <c r="D9" s="73">
        <v>33.535869050000002</v>
      </c>
      <c r="E9" s="37" t="s">
        <v>83</v>
      </c>
    </row>
    <row r="10" spans="2:10" x14ac:dyDescent="0.2">
      <c r="B10" s="1"/>
      <c r="C10" s="38"/>
      <c r="D10" s="66"/>
      <c r="E10" s="1"/>
    </row>
    <row r="11" spans="2:10" x14ac:dyDescent="0.2">
      <c r="B11" s="39" t="s">
        <v>30</v>
      </c>
      <c r="E11" s="40" t="s">
        <v>33</v>
      </c>
    </row>
    <row r="12" spans="2:10" x14ac:dyDescent="0.2">
      <c r="B12" s="18" t="s">
        <v>140</v>
      </c>
      <c r="D12" s="22"/>
      <c r="E12" s="4" t="s">
        <v>141</v>
      </c>
    </row>
  </sheetData>
  <mergeCells count="4">
    <mergeCell ref="C4:C5"/>
    <mergeCell ref="E4:E5"/>
    <mergeCell ref="G2:J2"/>
    <mergeCell ref="B4:B5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84A67D-D889-45E7-BB6C-E99B1904E39B}">
  <dimension ref="C2:H15"/>
  <sheetViews>
    <sheetView showGridLines="0" zoomScale="145" zoomScaleNormal="145" workbookViewId="0">
      <selection activeCell="C3" sqref="C3:C4"/>
    </sheetView>
  </sheetViews>
  <sheetFormatPr defaultColWidth="8.7109375" defaultRowHeight="11.25" x14ac:dyDescent="0.2"/>
  <cols>
    <col min="1" max="1" width="4.42578125" style="4" customWidth="1"/>
    <col min="2" max="2" width="10" style="4" customWidth="1"/>
    <col min="3" max="3" width="6.28515625" style="4" customWidth="1"/>
    <col min="4" max="4" width="44.7109375" style="4" customWidth="1"/>
    <col min="5" max="5" width="12.85546875" style="4" customWidth="1"/>
    <col min="6" max="6" width="43.140625" style="4" customWidth="1"/>
    <col min="7" max="7" width="8.7109375" style="4"/>
    <col min="8" max="8" width="12.7109375" style="4" customWidth="1"/>
    <col min="9" max="16384" width="8.7109375" style="4"/>
  </cols>
  <sheetData>
    <row r="2" spans="3:8" ht="15" x14ac:dyDescent="0.2">
      <c r="C2" s="5" t="s">
        <v>127</v>
      </c>
      <c r="E2" s="6"/>
      <c r="F2" s="64" t="s">
        <v>117</v>
      </c>
    </row>
    <row r="3" spans="3:8" ht="14.45" customHeight="1" x14ac:dyDescent="0.2">
      <c r="C3" s="104" t="s">
        <v>9</v>
      </c>
      <c r="D3" s="103" t="s">
        <v>22</v>
      </c>
      <c r="E3" s="76" t="s">
        <v>118</v>
      </c>
      <c r="F3" s="105" t="s">
        <v>73</v>
      </c>
    </row>
    <row r="4" spans="3:8" ht="14.45" customHeight="1" x14ac:dyDescent="0.2">
      <c r="C4" s="104"/>
      <c r="D4" s="103"/>
      <c r="E4" s="102">
        <v>45130</v>
      </c>
      <c r="F4" s="105"/>
      <c r="G4" s="7"/>
      <c r="H4" s="7"/>
    </row>
    <row r="5" spans="3:8" s="24" customFormat="1" x14ac:dyDescent="0.2">
      <c r="C5" s="25"/>
      <c r="D5" s="26" t="s">
        <v>26</v>
      </c>
      <c r="E5" s="77">
        <v>174</v>
      </c>
      <c r="F5" s="28" t="s">
        <v>23</v>
      </c>
      <c r="G5" s="27"/>
      <c r="H5" s="27"/>
    </row>
    <row r="6" spans="3:8" x14ac:dyDescent="0.2">
      <c r="C6" s="20"/>
      <c r="D6" s="21" t="s">
        <v>27</v>
      </c>
      <c r="E6" s="81">
        <v>34300</v>
      </c>
      <c r="F6" s="29" t="s">
        <v>24</v>
      </c>
      <c r="G6" s="7"/>
      <c r="H6" s="7"/>
    </row>
    <row r="7" spans="3:8" s="24" customFormat="1" x14ac:dyDescent="0.2">
      <c r="C7" s="25"/>
      <c r="D7" s="26" t="s">
        <v>86</v>
      </c>
      <c r="E7" s="77">
        <v>423.71899999999999</v>
      </c>
      <c r="F7" s="28" t="s">
        <v>84</v>
      </c>
      <c r="G7" s="27"/>
      <c r="H7" s="27"/>
    </row>
    <row r="8" spans="3:8" x14ac:dyDescent="0.2">
      <c r="C8" s="20"/>
      <c r="D8" s="21" t="s">
        <v>138</v>
      </c>
      <c r="E8" s="81">
        <v>1050.5119999999999</v>
      </c>
      <c r="F8" s="29" t="s">
        <v>134</v>
      </c>
      <c r="G8" s="7"/>
      <c r="H8" s="7"/>
    </row>
    <row r="9" spans="3:8" s="24" customFormat="1" x14ac:dyDescent="0.2">
      <c r="C9" s="25"/>
      <c r="D9" s="26" t="s">
        <v>28</v>
      </c>
      <c r="E9" s="79">
        <v>2.4792657397945335</v>
      </c>
      <c r="F9" s="28" t="s">
        <v>25</v>
      </c>
      <c r="G9" s="27"/>
      <c r="H9" s="27"/>
    </row>
    <row r="10" spans="3:8" x14ac:dyDescent="0.2">
      <c r="C10" s="20"/>
      <c r="D10" s="21" t="s">
        <v>29</v>
      </c>
      <c r="E10" s="80">
        <v>0.66576779564866528</v>
      </c>
      <c r="F10" s="52" t="s">
        <v>77</v>
      </c>
      <c r="G10" s="7"/>
      <c r="H10" s="7"/>
    </row>
    <row r="11" spans="3:8" s="24" customFormat="1" x14ac:dyDescent="0.2">
      <c r="C11" s="25"/>
      <c r="D11" s="26" t="s">
        <v>81</v>
      </c>
      <c r="E11" s="77">
        <v>331.271922160683</v>
      </c>
      <c r="F11" s="28" t="s">
        <v>80</v>
      </c>
      <c r="G11" s="27"/>
      <c r="H11" s="27"/>
    </row>
    <row r="12" spans="3:8" x14ac:dyDescent="0.2">
      <c r="C12" s="20"/>
      <c r="D12" s="21" t="s">
        <v>87</v>
      </c>
      <c r="E12" s="78">
        <v>220.55017737721417</v>
      </c>
      <c r="F12" s="52" t="s">
        <v>85</v>
      </c>
      <c r="G12" s="7"/>
      <c r="H12" s="7"/>
    </row>
    <row r="13" spans="3:8" x14ac:dyDescent="0.2">
      <c r="C13" s="1"/>
      <c r="D13" s="19"/>
      <c r="E13" s="1"/>
      <c r="F13" s="1"/>
    </row>
    <row r="14" spans="3:8" x14ac:dyDescent="0.2">
      <c r="C14" s="8" t="s">
        <v>30</v>
      </c>
      <c r="F14" s="30" t="s">
        <v>33</v>
      </c>
    </row>
    <row r="15" spans="3:8" x14ac:dyDescent="0.2">
      <c r="C15" s="18" t="s">
        <v>140</v>
      </c>
      <c r="E15" s="22"/>
      <c r="F15" s="4" t="s">
        <v>141</v>
      </c>
    </row>
  </sheetData>
  <mergeCells count="3">
    <mergeCell ref="D3:D4"/>
    <mergeCell ref="C3:C4"/>
    <mergeCell ref="F3:F4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16D20F-CE1D-4CD0-B915-56B9176DB272}">
  <dimension ref="B1:F15"/>
  <sheetViews>
    <sheetView showGridLines="0" zoomScale="145" zoomScaleNormal="145" workbookViewId="0">
      <selection activeCell="B3" sqref="B3:B4"/>
    </sheetView>
  </sheetViews>
  <sheetFormatPr defaultColWidth="8.7109375" defaultRowHeight="11.25" x14ac:dyDescent="0.2"/>
  <cols>
    <col min="1" max="1" width="8.7109375" style="4"/>
    <col min="2" max="2" width="6" style="4" customWidth="1"/>
    <col min="3" max="3" width="44.140625" style="4" customWidth="1"/>
    <col min="4" max="4" width="12.7109375" style="4" customWidth="1"/>
    <col min="5" max="5" width="15.140625" style="4" customWidth="1"/>
    <col min="6" max="6" width="59" style="4" customWidth="1"/>
    <col min="7" max="16384" width="8.7109375" style="4"/>
  </cols>
  <sheetData>
    <row r="1" spans="2:6" x14ac:dyDescent="0.2">
      <c r="B1" s="18"/>
      <c r="D1" s="22"/>
    </row>
    <row r="2" spans="2:6" ht="21.75" customHeight="1" x14ac:dyDescent="0.2">
      <c r="B2" s="106" t="s">
        <v>135</v>
      </c>
      <c r="C2" s="106"/>
      <c r="D2" s="106"/>
      <c r="E2" s="106"/>
      <c r="F2" s="64" t="s">
        <v>126</v>
      </c>
    </row>
    <row r="3" spans="2:6" ht="15" customHeight="1" x14ac:dyDescent="0.2">
      <c r="B3" s="104" t="s">
        <v>9</v>
      </c>
      <c r="C3" s="32" t="s">
        <v>22</v>
      </c>
      <c r="D3" s="53" t="s">
        <v>71</v>
      </c>
      <c r="E3" s="53" t="s">
        <v>72</v>
      </c>
      <c r="F3" s="31" t="s">
        <v>73</v>
      </c>
    </row>
    <row r="4" spans="2:6" x14ac:dyDescent="0.2">
      <c r="B4" s="104"/>
      <c r="C4" s="32"/>
      <c r="D4" s="54" t="s">
        <v>31</v>
      </c>
      <c r="E4" s="53" t="s">
        <v>32</v>
      </c>
      <c r="F4" s="31"/>
    </row>
    <row r="5" spans="2:6" x14ac:dyDescent="0.2">
      <c r="B5" s="25"/>
      <c r="C5" s="26" t="s">
        <v>26</v>
      </c>
      <c r="D5" s="77">
        <v>129</v>
      </c>
      <c r="E5" s="77">
        <v>45</v>
      </c>
      <c r="F5" s="28" t="s">
        <v>23</v>
      </c>
    </row>
    <row r="6" spans="2:6" x14ac:dyDescent="0.2">
      <c r="B6" s="20"/>
      <c r="C6" s="21" t="s">
        <v>27</v>
      </c>
      <c r="D6" s="75">
        <v>28734</v>
      </c>
      <c r="E6" s="81">
        <v>5566</v>
      </c>
      <c r="F6" s="29" t="s">
        <v>24</v>
      </c>
    </row>
    <row r="7" spans="2:6" x14ac:dyDescent="0.2">
      <c r="B7" s="25"/>
      <c r="C7" s="26" t="s">
        <v>86</v>
      </c>
      <c r="D7" s="82">
        <v>384.40300000000002</v>
      </c>
      <c r="E7" s="82">
        <v>39.316000000000003</v>
      </c>
      <c r="F7" s="28" t="s">
        <v>84</v>
      </c>
    </row>
    <row r="8" spans="2:6" x14ac:dyDescent="0.2">
      <c r="B8" s="20"/>
      <c r="C8" s="21" t="s">
        <v>137</v>
      </c>
      <c r="D8" s="78">
        <v>858.71</v>
      </c>
      <c r="E8" s="78">
        <v>191.80199999999999</v>
      </c>
      <c r="F8" s="29" t="s">
        <v>134</v>
      </c>
    </row>
    <row r="9" spans="2:6" x14ac:dyDescent="0.2">
      <c r="B9" s="25"/>
      <c r="C9" s="26" t="s">
        <v>28</v>
      </c>
      <c r="D9" s="83">
        <v>2.2338795482865637</v>
      </c>
      <c r="E9" s="83">
        <v>4.8784718689592026</v>
      </c>
      <c r="F9" s="28" t="s">
        <v>25</v>
      </c>
    </row>
    <row r="10" spans="2:6" x14ac:dyDescent="0.2">
      <c r="B10" s="20"/>
      <c r="C10" s="21" t="s">
        <v>29</v>
      </c>
      <c r="D10" s="84">
        <v>0.64648218458294604</v>
      </c>
      <c r="E10" s="84">
        <v>0.76112278701955616</v>
      </c>
      <c r="F10" s="29" t="s">
        <v>78</v>
      </c>
    </row>
    <row r="11" spans="2:6" x14ac:dyDescent="0.2">
      <c r="B11" s="25"/>
      <c r="C11" s="26" t="s">
        <v>81</v>
      </c>
      <c r="D11" s="85">
        <v>341.5945102172725</v>
      </c>
      <c r="E11" s="85">
        <v>287.92078836523609</v>
      </c>
      <c r="F11" s="28" t="s">
        <v>80</v>
      </c>
    </row>
    <row r="12" spans="2:6" x14ac:dyDescent="0.2">
      <c r="B12" s="20"/>
      <c r="C12" s="21" t="s">
        <v>87</v>
      </c>
      <c r="D12" s="86">
        <v>220.83476520680384</v>
      </c>
      <c r="E12" s="86">
        <v>219.14307288141629</v>
      </c>
      <c r="F12" s="52" t="s">
        <v>85</v>
      </c>
    </row>
    <row r="13" spans="2:6" x14ac:dyDescent="0.2">
      <c r="B13" s="1"/>
      <c r="C13" s="19"/>
      <c r="D13" s="19"/>
      <c r="E13" s="1"/>
      <c r="F13" s="1"/>
    </row>
    <row r="14" spans="2:6" x14ac:dyDescent="0.2">
      <c r="B14" s="8" t="s">
        <v>30</v>
      </c>
      <c r="F14" s="30" t="s">
        <v>33</v>
      </c>
    </row>
    <row r="15" spans="2:6" x14ac:dyDescent="0.2">
      <c r="B15" s="18" t="s">
        <v>140</v>
      </c>
      <c r="D15" s="22"/>
      <c r="F15" s="4" t="s">
        <v>141</v>
      </c>
    </row>
  </sheetData>
  <mergeCells count="2">
    <mergeCell ref="B2:E2"/>
    <mergeCell ref="B3:B4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85A384-011D-40EB-816A-F253A3F94AF2}">
  <dimension ref="A2:H13"/>
  <sheetViews>
    <sheetView showGridLines="0" zoomScale="130" zoomScaleNormal="130" workbookViewId="0">
      <selection activeCell="B3" sqref="B3:B4"/>
    </sheetView>
  </sheetViews>
  <sheetFormatPr defaultColWidth="8.7109375" defaultRowHeight="11.25" x14ac:dyDescent="0.2"/>
  <cols>
    <col min="1" max="1" width="20.140625" style="24" customWidth="1"/>
    <col min="2" max="2" width="7.28515625" style="4" customWidth="1"/>
    <col min="3" max="3" width="38.7109375" style="4" customWidth="1"/>
    <col min="4" max="4" width="12.85546875" style="4" customWidth="1"/>
    <col min="5" max="5" width="9" style="4" customWidth="1"/>
    <col min="6" max="6" width="9.85546875" style="4" customWidth="1"/>
    <col min="7" max="7" width="54.42578125" style="4" customWidth="1"/>
    <col min="8" max="8" width="29.140625" style="4" customWidth="1"/>
    <col min="9" max="16384" width="8.7109375" style="4"/>
  </cols>
  <sheetData>
    <row r="2" spans="1:8" ht="15" x14ac:dyDescent="0.2">
      <c r="A2" s="4"/>
      <c r="B2" s="5" t="s">
        <v>136</v>
      </c>
      <c r="G2" s="64" t="s">
        <v>125</v>
      </c>
    </row>
    <row r="3" spans="1:8" ht="17.25" customHeight="1" x14ac:dyDescent="0.2">
      <c r="A3" s="4"/>
      <c r="B3" s="104" t="s">
        <v>9</v>
      </c>
      <c r="C3" s="32" t="s">
        <v>22</v>
      </c>
      <c r="D3" s="54" t="s">
        <v>74</v>
      </c>
      <c r="E3" s="54" t="s">
        <v>40</v>
      </c>
      <c r="F3" s="53" t="s">
        <v>79</v>
      </c>
      <c r="G3" s="31" t="s">
        <v>73</v>
      </c>
    </row>
    <row r="4" spans="1:8" x14ac:dyDescent="0.2">
      <c r="A4" s="4"/>
      <c r="B4" s="104"/>
      <c r="C4" s="32"/>
      <c r="D4" s="54" t="s">
        <v>38</v>
      </c>
      <c r="E4" s="54" t="s">
        <v>39</v>
      </c>
      <c r="F4" s="53" t="s">
        <v>16</v>
      </c>
      <c r="G4" s="31"/>
    </row>
    <row r="5" spans="1:8" x14ac:dyDescent="0.2">
      <c r="A5" s="4"/>
      <c r="B5" s="25"/>
      <c r="C5" s="26" t="s">
        <v>86</v>
      </c>
      <c r="D5" s="89">
        <v>381.51799999999997</v>
      </c>
      <c r="E5" s="89">
        <v>34.015000000000001</v>
      </c>
      <c r="F5" s="89">
        <v>8.1859999999999999</v>
      </c>
      <c r="G5" s="28" t="s">
        <v>84</v>
      </c>
    </row>
    <row r="6" spans="1:8" x14ac:dyDescent="0.2">
      <c r="A6" s="4"/>
      <c r="B6" s="20"/>
      <c r="C6" s="21" t="s">
        <v>139</v>
      </c>
      <c r="D6" s="90">
        <v>974.90899999999999</v>
      </c>
      <c r="E6" s="90">
        <v>55.89</v>
      </c>
      <c r="F6" s="90">
        <v>19.713000000000001</v>
      </c>
      <c r="G6" s="29" t="s">
        <v>134</v>
      </c>
    </row>
    <row r="7" spans="1:8" x14ac:dyDescent="0.2">
      <c r="A7" s="4"/>
      <c r="B7" s="25"/>
      <c r="C7" s="26" t="s">
        <v>28</v>
      </c>
      <c r="D7" s="87">
        <v>2.5553420808454645</v>
      </c>
      <c r="E7" s="87">
        <v>1.6430986329560489</v>
      </c>
      <c r="F7" s="87">
        <v>2.4081358416809184</v>
      </c>
      <c r="G7" s="28" t="s">
        <v>25</v>
      </c>
    </row>
    <row r="8" spans="1:8" x14ac:dyDescent="0.2">
      <c r="A8" s="4"/>
      <c r="B8" s="20"/>
      <c r="C8" s="21" t="s">
        <v>29</v>
      </c>
      <c r="D8" s="84">
        <v>0.69526017429179088</v>
      </c>
      <c r="E8" s="84">
        <v>0.52035879315031264</v>
      </c>
      <c r="F8" s="84">
        <v>0.32612500830877628</v>
      </c>
      <c r="G8" s="29" t="s">
        <v>78</v>
      </c>
    </row>
    <row r="9" spans="1:8" x14ac:dyDescent="0.2">
      <c r="A9" s="4"/>
      <c r="B9" s="25"/>
      <c r="C9" s="26" t="s">
        <v>81</v>
      </c>
      <c r="D9" s="88">
        <v>335.93807971681736</v>
      </c>
      <c r="E9" s="88">
        <v>246.46019379440034</v>
      </c>
      <c r="F9" s="88">
        <v>357.36956314967046</v>
      </c>
      <c r="G9" s="28" t="s">
        <v>80</v>
      </c>
    </row>
    <row r="10" spans="1:8" x14ac:dyDescent="0.2">
      <c r="A10" s="4"/>
      <c r="B10" s="20"/>
      <c r="C10" s="21" t="s">
        <v>87</v>
      </c>
      <c r="D10" s="90">
        <v>233.56436785516397</v>
      </c>
      <c r="E10" s="90">
        <v>128.24772900244633</v>
      </c>
      <c r="F10" s="90">
        <v>116.54715175149003</v>
      </c>
      <c r="G10" s="52" t="s">
        <v>85</v>
      </c>
    </row>
    <row r="11" spans="1:8" x14ac:dyDescent="0.2">
      <c r="A11" s="4"/>
      <c r="B11" s="1"/>
      <c r="C11" s="19"/>
      <c r="D11" s="19"/>
      <c r="E11" s="19"/>
      <c r="F11" s="19"/>
      <c r="G11" s="1"/>
      <c r="H11" s="1"/>
    </row>
    <row r="12" spans="1:8" x14ac:dyDescent="0.2">
      <c r="A12" s="4"/>
      <c r="B12" s="8" t="s">
        <v>30</v>
      </c>
      <c r="G12" s="30" t="s">
        <v>33</v>
      </c>
    </row>
    <row r="13" spans="1:8" x14ac:dyDescent="0.2">
      <c r="B13" s="18" t="s">
        <v>140</v>
      </c>
      <c r="D13" s="22"/>
      <c r="G13" s="4" t="s">
        <v>141</v>
      </c>
    </row>
  </sheetData>
  <mergeCells count="1">
    <mergeCell ref="B3:B4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E86E95-9638-4B36-85CF-F8FBCA494FA3}">
  <dimension ref="A3:J20"/>
  <sheetViews>
    <sheetView showGridLines="0" zoomScale="145" zoomScaleNormal="145" workbookViewId="0">
      <selection activeCell="B5" sqref="B5:B6"/>
    </sheetView>
  </sheetViews>
  <sheetFormatPr defaultColWidth="8.7109375" defaultRowHeight="11.25" x14ac:dyDescent="0.2"/>
  <cols>
    <col min="1" max="1" width="20.42578125" style="24" customWidth="1"/>
    <col min="2" max="2" width="7.140625" style="4" customWidth="1"/>
    <col min="3" max="3" width="39.140625" style="4" customWidth="1"/>
    <col min="4" max="4" width="26.42578125" style="4" customWidth="1"/>
    <col min="5" max="5" width="56.85546875" style="4" customWidth="1"/>
    <col min="6" max="6" width="32.28515625" style="4" customWidth="1"/>
    <col min="7" max="7" width="11.85546875" style="4" customWidth="1"/>
    <col min="8" max="8" width="45.5703125" style="4" customWidth="1"/>
    <col min="9" max="9" width="8.7109375" style="4"/>
    <col min="10" max="10" width="32.28515625" style="4" customWidth="1"/>
    <col min="11" max="16384" width="8.7109375" style="4"/>
  </cols>
  <sheetData>
    <row r="3" spans="1:10" ht="15" x14ac:dyDescent="0.2">
      <c r="A3" s="4"/>
      <c r="B3" s="56" t="s">
        <v>133</v>
      </c>
      <c r="D3" s="6"/>
      <c r="E3" s="5" t="s">
        <v>124</v>
      </c>
    </row>
    <row r="4" spans="1:10" ht="14.25" x14ac:dyDescent="0.2">
      <c r="A4" s="4"/>
      <c r="B4" s="60" t="s">
        <v>96</v>
      </c>
      <c r="D4" s="6"/>
      <c r="E4" s="61" t="s">
        <v>97</v>
      </c>
      <c r="G4" s="108"/>
      <c r="H4" s="108"/>
      <c r="I4" s="108"/>
      <c r="J4" s="108"/>
    </row>
    <row r="5" spans="1:10" x14ac:dyDescent="0.2">
      <c r="A5" s="4"/>
      <c r="B5" s="104" t="s">
        <v>9</v>
      </c>
      <c r="C5" s="107" t="s">
        <v>41</v>
      </c>
      <c r="D5" s="91" t="s">
        <v>34</v>
      </c>
      <c r="E5" s="105" t="s">
        <v>42</v>
      </c>
    </row>
    <row r="6" spans="1:10" ht="12.75" x14ac:dyDescent="0.2">
      <c r="A6" s="4"/>
      <c r="B6" s="104"/>
      <c r="C6" s="107"/>
      <c r="D6" s="92" t="s">
        <v>35</v>
      </c>
      <c r="E6" s="105"/>
      <c r="F6" s="69"/>
      <c r="H6" s="3"/>
      <c r="I6" s="17"/>
      <c r="J6" s="51"/>
    </row>
    <row r="7" spans="1:10" ht="12.75" x14ac:dyDescent="0.2">
      <c r="A7" s="4"/>
      <c r="B7" s="44"/>
      <c r="C7" s="41" t="s">
        <v>13</v>
      </c>
      <c r="D7" s="93">
        <v>423.71899999999999</v>
      </c>
      <c r="E7" s="42" t="s">
        <v>20</v>
      </c>
      <c r="F7" s="69"/>
      <c r="H7" s="3"/>
      <c r="I7" s="17"/>
      <c r="J7" s="51"/>
    </row>
    <row r="8" spans="1:10" ht="12.75" x14ac:dyDescent="0.2">
      <c r="A8" s="4"/>
      <c r="B8" s="45"/>
      <c r="C8" s="36" t="s">
        <v>43</v>
      </c>
      <c r="D8" s="86">
        <v>111.749</v>
      </c>
      <c r="E8" s="37" t="s">
        <v>90</v>
      </c>
      <c r="F8" s="69"/>
      <c r="H8" s="3"/>
      <c r="I8" s="17"/>
      <c r="J8" s="51"/>
    </row>
    <row r="9" spans="1:10" x14ac:dyDescent="0.2">
      <c r="A9" s="4"/>
      <c r="B9" s="46"/>
      <c r="C9" s="35" t="s">
        <v>45</v>
      </c>
      <c r="D9" s="94">
        <v>52.543999999999997</v>
      </c>
      <c r="E9" s="43" t="s">
        <v>91</v>
      </c>
      <c r="H9" s="3"/>
      <c r="I9" s="17"/>
      <c r="J9" s="51"/>
    </row>
    <row r="10" spans="1:10" x14ac:dyDescent="0.2">
      <c r="A10" s="4"/>
      <c r="B10" s="45"/>
      <c r="C10" s="36" t="s">
        <v>47</v>
      </c>
      <c r="D10" s="86">
        <v>49.56</v>
      </c>
      <c r="E10" s="37" t="s">
        <v>92</v>
      </c>
      <c r="H10" s="13"/>
      <c r="I10" s="17"/>
      <c r="J10" s="51"/>
    </row>
    <row r="11" spans="1:10" x14ac:dyDescent="0.2">
      <c r="A11" s="4"/>
      <c r="B11" s="46"/>
      <c r="C11" s="35" t="s">
        <v>49</v>
      </c>
      <c r="D11" s="94">
        <v>113.43300000000001</v>
      </c>
      <c r="E11" s="43" t="s">
        <v>50</v>
      </c>
      <c r="H11" s="3"/>
      <c r="I11" s="17"/>
      <c r="J11" s="51"/>
    </row>
    <row r="12" spans="1:10" x14ac:dyDescent="0.2">
      <c r="A12" s="4"/>
      <c r="B12" s="45"/>
      <c r="C12" s="36" t="s">
        <v>51</v>
      </c>
      <c r="D12" s="86">
        <v>42.405999999999999</v>
      </c>
      <c r="E12" s="37" t="s">
        <v>52</v>
      </c>
    </row>
    <row r="13" spans="1:10" x14ac:dyDescent="0.2">
      <c r="A13" s="4"/>
      <c r="B13" s="46"/>
      <c r="C13" s="35" t="s">
        <v>88</v>
      </c>
      <c r="D13" s="94">
        <v>14.161</v>
      </c>
      <c r="E13" s="43" t="s">
        <v>93</v>
      </c>
    </row>
    <row r="14" spans="1:10" x14ac:dyDescent="0.2">
      <c r="A14" s="4"/>
      <c r="B14" s="45"/>
      <c r="C14" s="36" t="s">
        <v>53</v>
      </c>
      <c r="D14" s="86">
        <v>6.9829999999999997</v>
      </c>
      <c r="E14" s="37" t="s">
        <v>54</v>
      </c>
    </row>
    <row r="15" spans="1:10" x14ac:dyDescent="0.2">
      <c r="A15" s="4"/>
      <c r="B15" s="46"/>
      <c r="C15" s="35" t="s">
        <v>89</v>
      </c>
      <c r="D15" s="94">
        <v>2.8290000000000002</v>
      </c>
      <c r="E15" s="43" t="s">
        <v>94</v>
      </c>
    </row>
    <row r="16" spans="1:10" x14ac:dyDescent="0.2">
      <c r="A16" s="4"/>
      <c r="B16" s="45"/>
      <c r="C16" s="36" t="s">
        <v>55</v>
      </c>
      <c r="D16" s="86">
        <v>30.053999999999998</v>
      </c>
      <c r="E16" s="37" t="s">
        <v>56</v>
      </c>
    </row>
    <row r="17" spans="1:5" x14ac:dyDescent="0.2">
      <c r="A17" s="4"/>
      <c r="B17" s="1"/>
      <c r="C17" s="38"/>
      <c r="D17" s="38"/>
      <c r="E17" s="1"/>
    </row>
    <row r="18" spans="1:5" x14ac:dyDescent="0.2">
      <c r="A18" s="4"/>
      <c r="B18" s="39" t="s">
        <v>30</v>
      </c>
      <c r="D18" s="22"/>
      <c r="E18" s="40" t="s">
        <v>33</v>
      </c>
    </row>
    <row r="19" spans="1:5" x14ac:dyDescent="0.2">
      <c r="B19" s="18" t="s">
        <v>140</v>
      </c>
      <c r="E19" s="4" t="s">
        <v>141</v>
      </c>
    </row>
    <row r="20" spans="1:5" x14ac:dyDescent="0.2">
      <c r="D20" s="22"/>
    </row>
  </sheetData>
  <mergeCells count="4">
    <mergeCell ref="C5:C6"/>
    <mergeCell ref="E5:E6"/>
    <mergeCell ref="G4:J4"/>
    <mergeCell ref="B5:B6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F8E9CB-6AF0-4B31-B113-6A2E8A5E3FF1}">
  <dimension ref="A2:N18"/>
  <sheetViews>
    <sheetView showGridLines="0" zoomScale="115" zoomScaleNormal="115" workbookViewId="0">
      <selection activeCell="B4" sqref="B4:B5"/>
    </sheetView>
  </sheetViews>
  <sheetFormatPr defaultColWidth="8.7109375" defaultRowHeight="11.25" x14ac:dyDescent="0.2"/>
  <cols>
    <col min="1" max="1" width="21.7109375" style="24" customWidth="1"/>
    <col min="2" max="2" width="6.7109375" style="4" customWidth="1"/>
    <col min="3" max="3" width="22.42578125" style="4" customWidth="1"/>
    <col min="4" max="4" width="16.28515625" style="4" customWidth="1"/>
    <col min="5" max="5" width="11.5703125" style="4" customWidth="1"/>
    <col min="6" max="6" width="13.5703125" style="4" customWidth="1"/>
    <col min="7" max="7" width="13.85546875" style="4" customWidth="1"/>
    <col min="8" max="8" width="15.28515625" style="4" customWidth="1"/>
    <col min="9" max="9" width="32.140625" style="4" customWidth="1"/>
    <col min="10" max="10" width="8.7109375" style="4"/>
    <col min="11" max="11" width="28" style="4" customWidth="1"/>
    <col min="12" max="16384" width="8.7109375" style="4"/>
  </cols>
  <sheetData>
    <row r="2" spans="1:14" ht="15" x14ac:dyDescent="0.2">
      <c r="A2" s="4"/>
      <c r="B2" s="5" t="s">
        <v>132</v>
      </c>
      <c r="H2" s="6"/>
      <c r="I2" s="5" t="s">
        <v>123</v>
      </c>
      <c r="K2" s="108"/>
      <c r="L2" s="108"/>
      <c r="M2" s="108"/>
      <c r="N2" s="108"/>
    </row>
    <row r="3" spans="1:14" x14ac:dyDescent="0.2">
      <c r="A3" s="4"/>
      <c r="B3" s="60" t="s">
        <v>96</v>
      </c>
      <c r="H3" s="6"/>
      <c r="I3" s="61" t="s">
        <v>97</v>
      </c>
    </row>
    <row r="4" spans="1:14" ht="12.75" x14ac:dyDescent="0.2">
      <c r="A4" s="4"/>
      <c r="B4" s="104" t="s">
        <v>9</v>
      </c>
      <c r="C4" s="107" t="s">
        <v>41</v>
      </c>
      <c r="D4" s="71" t="s">
        <v>57</v>
      </c>
      <c r="E4" s="71" t="s">
        <v>58</v>
      </c>
      <c r="F4" s="95" t="s">
        <v>59</v>
      </c>
      <c r="G4" s="71" t="s">
        <v>60</v>
      </c>
      <c r="H4" s="91" t="s">
        <v>20</v>
      </c>
      <c r="I4" s="105" t="s">
        <v>42</v>
      </c>
      <c r="K4" s="69"/>
    </row>
    <row r="5" spans="1:14" ht="12.75" x14ac:dyDescent="0.2">
      <c r="A5" s="4"/>
      <c r="B5" s="104"/>
      <c r="C5" s="107"/>
      <c r="D5" s="71" t="s">
        <v>61</v>
      </c>
      <c r="E5" s="71" t="s">
        <v>62</v>
      </c>
      <c r="F5" s="95" t="s">
        <v>63</v>
      </c>
      <c r="G5" s="71" t="s">
        <v>32</v>
      </c>
      <c r="H5" s="91" t="s">
        <v>13</v>
      </c>
      <c r="I5" s="105"/>
      <c r="K5" s="69"/>
    </row>
    <row r="6" spans="1:14" ht="12.75" x14ac:dyDescent="0.2">
      <c r="A6" s="4"/>
      <c r="B6" s="44"/>
      <c r="C6" s="41" t="s">
        <v>13</v>
      </c>
      <c r="D6" s="96">
        <f>SUM(D7:D15)</f>
        <v>192.62299999999999</v>
      </c>
      <c r="E6" s="96">
        <f t="shared" ref="E6:H6" si="0">SUM(E7:E15)</f>
        <v>124.67499999999998</v>
      </c>
      <c r="F6" s="96">
        <f t="shared" si="0"/>
        <v>67.105000000000004</v>
      </c>
      <c r="G6" s="96">
        <f t="shared" si="0"/>
        <v>39.315999999999995</v>
      </c>
      <c r="H6" s="97">
        <f t="shared" si="0"/>
        <v>423.71899999999999</v>
      </c>
      <c r="I6" s="42" t="s">
        <v>20</v>
      </c>
      <c r="K6" s="69"/>
    </row>
    <row r="7" spans="1:14" x14ac:dyDescent="0.2">
      <c r="A7" s="4"/>
      <c r="B7" s="45"/>
      <c r="C7" s="36" t="s">
        <v>43</v>
      </c>
      <c r="D7" s="86">
        <v>61.716000000000001</v>
      </c>
      <c r="E7" s="86">
        <v>27.731000000000002</v>
      </c>
      <c r="F7" s="86">
        <v>12.032999999999999</v>
      </c>
      <c r="G7" s="86">
        <v>10.269</v>
      </c>
      <c r="H7" s="86">
        <v>111.749</v>
      </c>
      <c r="I7" s="37" t="s">
        <v>90</v>
      </c>
    </row>
    <row r="8" spans="1:14" x14ac:dyDescent="0.2">
      <c r="A8" s="4"/>
      <c r="B8" s="46"/>
      <c r="C8" s="35" t="s">
        <v>45</v>
      </c>
      <c r="D8" s="94">
        <v>25.416</v>
      </c>
      <c r="E8" s="94">
        <v>13.928000000000001</v>
      </c>
      <c r="F8" s="94">
        <v>6.6970000000000001</v>
      </c>
      <c r="G8" s="94">
        <v>6.5030000000000001</v>
      </c>
      <c r="H8" s="94">
        <v>52.543999999999997</v>
      </c>
      <c r="I8" s="43" t="s">
        <v>91</v>
      </c>
    </row>
    <row r="9" spans="1:14" x14ac:dyDescent="0.2">
      <c r="A9" s="4"/>
      <c r="B9" s="45"/>
      <c r="C9" s="36" t="s">
        <v>47</v>
      </c>
      <c r="D9" s="86">
        <v>17.05</v>
      </c>
      <c r="E9" s="86">
        <v>18.776</v>
      </c>
      <c r="F9" s="86">
        <v>8.4239999999999995</v>
      </c>
      <c r="G9" s="86">
        <v>5.31</v>
      </c>
      <c r="H9" s="86">
        <v>49.56</v>
      </c>
      <c r="I9" s="37" t="s">
        <v>92</v>
      </c>
    </row>
    <row r="10" spans="1:14" x14ac:dyDescent="0.2">
      <c r="A10" s="4"/>
      <c r="B10" s="46"/>
      <c r="C10" s="35" t="s">
        <v>49</v>
      </c>
      <c r="D10" s="94">
        <v>42.954000000000001</v>
      </c>
      <c r="E10" s="94">
        <v>38.930999999999997</v>
      </c>
      <c r="F10" s="94">
        <v>21.556000000000001</v>
      </c>
      <c r="G10" s="94">
        <v>9.9920000000000009</v>
      </c>
      <c r="H10" s="94">
        <v>113.43300000000001</v>
      </c>
      <c r="I10" s="43" t="s">
        <v>50</v>
      </c>
    </row>
    <row r="11" spans="1:14" x14ac:dyDescent="0.2">
      <c r="A11" s="4"/>
      <c r="B11" s="45"/>
      <c r="C11" s="36" t="s">
        <v>51</v>
      </c>
      <c r="D11" s="86">
        <v>25.748000000000001</v>
      </c>
      <c r="E11" s="86">
        <v>10.256</v>
      </c>
      <c r="F11" s="86">
        <v>3.4460000000000002</v>
      </c>
      <c r="G11" s="86">
        <v>2.956</v>
      </c>
      <c r="H11" s="86">
        <v>42.405999999999999</v>
      </c>
      <c r="I11" s="37" t="s">
        <v>52</v>
      </c>
    </row>
    <row r="12" spans="1:14" x14ac:dyDescent="0.2">
      <c r="A12" s="4"/>
      <c r="B12" s="46"/>
      <c r="C12" s="35" t="s">
        <v>88</v>
      </c>
      <c r="D12" s="94">
        <v>7.5090000000000003</v>
      </c>
      <c r="E12" s="94">
        <v>3.5790000000000002</v>
      </c>
      <c r="F12" s="94">
        <v>1.264</v>
      </c>
      <c r="G12" s="94">
        <v>1.8089999999999999</v>
      </c>
      <c r="H12" s="94">
        <v>14.161</v>
      </c>
      <c r="I12" s="43" t="s">
        <v>93</v>
      </c>
    </row>
    <row r="13" spans="1:14" x14ac:dyDescent="0.2">
      <c r="A13" s="4"/>
      <c r="B13" s="45"/>
      <c r="C13" s="36" t="s">
        <v>53</v>
      </c>
      <c r="D13" s="86">
        <v>2.2389999999999999</v>
      </c>
      <c r="E13" s="86">
        <v>2.3140000000000001</v>
      </c>
      <c r="F13" s="86">
        <v>1.6279999999999999</v>
      </c>
      <c r="G13" s="86">
        <v>0.80200000000000005</v>
      </c>
      <c r="H13" s="86">
        <v>6.9829999999999997</v>
      </c>
      <c r="I13" s="37" t="s">
        <v>54</v>
      </c>
    </row>
    <row r="14" spans="1:14" x14ac:dyDescent="0.2">
      <c r="A14" s="4"/>
      <c r="B14" s="46"/>
      <c r="C14" s="35" t="s">
        <v>89</v>
      </c>
      <c r="D14" s="94">
        <v>1.663</v>
      </c>
      <c r="E14" s="94">
        <v>0.71699999999999997</v>
      </c>
      <c r="F14" s="94">
        <v>0.254</v>
      </c>
      <c r="G14" s="94">
        <v>0.19500000000000001</v>
      </c>
      <c r="H14" s="94">
        <v>2.8290000000000002</v>
      </c>
      <c r="I14" s="43" t="s">
        <v>94</v>
      </c>
    </row>
    <row r="15" spans="1:14" x14ac:dyDescent="0.2">
      <c r="A15" s="4"/>
      <c r="B15" s="45"/>
      <c r="C15" s="36" t="s">
        <v>55</v>
      </c>
      <c r="D15" s="86">
        <v>8.3279999999999994</v>
      </c>
      <c r="E15" s="86">
        <v>8.4429999999999996</v>
      </c>
      <c r="F15" s="86">
        <v>11.803000000000001</v>
      </c>
      <c r="G15" s="86">
        <v>1.48</v>
      </c>
      <c r="H15" s="86">
        <v>30.053999999999998</v>
      </c>
      <c r="I15" s="37" t="s">
        <v>56</v>
      </c>
    </row>
    <row r="16" spans="1:14" ht="15" x14ac:dyDescent="0.25">
      <c r="A16" s="4"/>
      <c r="B16" s="1"/>
      <c r="C16" s="38"/>
      <c r="D16" s="62"/>
      <c r="E16" s="62"/>
      <c r="F16" s="62"/>
      <c r="G16"/>
      <c r="H16" s="63"/>
      <c r="I16" s="1"/>
    </row>
    <row r="17" spans="1:9" x14ac:dyDescent="0.2">
      <c r="A17" s="4"/>
      <c r="B17" s="39" t="s">
        <v>30</v>
      </c>
      <c r="D17" s="59"/>
      <c r="E17" s="59"/>
      <c r="F17" s="59"/>
      <c r="G17" s="59"/>
      <c r="I17" s="40" t="s">
        <v>33</v>
      </c>
    </row>
    <row r="18" spans="1:9" x14ac:dyDescent="0.2">
      <c r="B18" s="18" t="s">
        <v>140</v>
      </c>
      <c r="I18" s="4" t="s">
        <v>141</v>
      </c>
    </row>
  </sheetData>
  <mergeCells count="4">
    <mergeCell ref="C4:C5"/>
    <mergeCell ref="K2:N2"/>
    <mergeCell ref="I4:I5"/>
    <mergeCell ref="B4:B5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B61F7D-D31A-43B4-95CD-5A4C6F794D7C}">
  <dimension ref="A2:H31"/>
  <sheetViews>
    <sheetView showGridLines="0" zoomScale="145" zoomScaleNormal="145" workbookViewId="0">
      <selection activeCell="B4" sqref="B4:B5"/>
    </sheetView>
  </sheetViews>
  <sheetFormatPr defaultColWidth="8.7109375" defaultRowHeight="11.25" x14ac:dyDescent="0.2"/>
  <cols>
    <col min="1" max="1" width="14.140625" style="24" customWidth="1"/>
    <col min="2" max="2" width="5.7109375" style="4" customWidth="1"/>
    <col min="3" max="3" width="39" style="4" customWidth="1"/>
    <col min="4" max="4" width="23.7109375" style="4" customWidth="1"/>
    <col min="5" max="5" width="55.140625" style="4" customWidth="1"/>
    <col min="6" max="7" width="9.85546875" style="4" bestFit="1" customWidth="1"/>
    <col min="8" max="8" width="22.140625" style="4" customWidth="1"/>
    <col min="9" max="9" width="28.140625" style="4" customWidth="1"/>
    <col min="10" max="16384" width="8.7109375" style="4"/>
  </cols>
  <sheetData>
    <row r="2" spans="1:8" ht="15" x14ac:dyDescent="0.2">
      <c r="A2" s="4"/>
      <c r="B2" s="5" t="s">
        <v>131</v>
      </c>
      <c r="D2" s="6"/>
      <c r="E2" s="5" t="s">
        <v>122</v>
      </c>
      <c r="F2" s="108"/>
      <c r="G2" s="108"/>
      <c r="H2" s="108"/>
    </row>
    <row r="3" spans="1:8" ht="12.75" x14ac:dyDescent="0.2">
      <c r="A3" s="4"/>
      <c r="B3" s="60" t="s">
        <v>96</v>
      </c>
      <c r="D3" s="6"/>
      <c r="E3" s="61" t="s">
        <v>97</v>
      </c>
      <c r="G3" s="70"/>
    </row>
    <row r="4" spans="1:8" ht="10.5" customHeight="1" x14ac:dyDescent="0.2">
      <c r="A4" s="4"/>
      <c r="B4" s="109" t="s">
        <v>9</v>
      </c>
      <c r="C4" s="107" t="s">
        <v>41</v>
      </c>
      <c r="D4" s="91" t="s">
        <v>36</v>
      </c>
      <c r="E4" s="105" t="s">
        <v>42</v>
      </c>
      <c r="G4" s="70"/>
    </row>
    <row r="5" spans="1:8" ht="14.25" customHeight="1" x14ac:dyDescent="0.2">
      <c r="A5" s="4"/>
      <c r="B5" s="109"/>
      <c r="C5" s="107"/>
      <c r="D5" s="92" t="s">
        <v>37</v>
      </c>
      <c r="E5" s="105"/>
      <c r="G5" s="70"/>
    </row>
    <row r="6" spans="1:8" x14ac:dyDescent="0.2">
      <c r="A6" s="4"/>
      <c r="B6" s="44"/>
      <c r="C6" s="41" t="s">
        <v>13</v>
      </c>
      <c r="D6" s="98">
        <f>SUM(D7:D15)</f>
        <v>1050.5119999999999</v>
      </c>
      <c r="E6" s="42" t="s">
        <v>20</v>
      </c>
    </row>
    <row r="7" spans="1:8" s="23" customFormat="1" x14ac:dyDescent="0.2">
      <c r="B7" s="45"/>
      <c r="C7" s="36" t="s">
        <v>43</v>
      </c>
      <c r="D7" s="86">
        <v>204.91800000000001</v>
      </c>
      <c r="E7" s="37" t="s">
        <v>44</v>
      </c>
    </row>
    <row r="8" spans="1:8" s="23" customFormat="1" x14ac:dyDescent="0.2">
      <c r="B8" s="46"/>
      <c r="C8" s="35" t="s">
        <v>45</v>
      </c>
      <c r="D8" s="94">
        <v>131.435</v>
      </c>
      <c r="E8" s="43" t="s">
        <v>46</v>
      </c>
    </row>
    <row r="9" spans="1:8" s="23" customFormat="1" x14ac:dyDescent="0.2">
      <c r="B9" s="45"/>
      <c r="C9" s="36" t="s">
        <v>47</v>
      </c>
      <c r="D9" s="86">
        <v>125.279</v>
      </c>
      <c r="E9" s="37" t="s">
        <v>48</v>
      </c>
    </row>
    <row r="10" spans="1:8" s="23" customFormat="1" x14ac:dyDescent="0.2">
      <c r="B10" s="46"/>
      <c r="C10" s="35" t="s">
        <v>49</v>
      </c>
      <c r="D10" s="94">
        <v>275.51299999999998</v>
      </c>
      <c r="E10" s="43" t="s">
        <v>50</v>
      </c>
    </row>
    <row r="11" spans="1:8" s="23" customFormat="1" x14ac:dyDescent="0.2">
      <c r="B11" s="45"/>
      <c r="C11" s="36" t="s">
        <v>51</v>
      </c>
      <c r="D11" s="86">
        <v>180.54499999999999</v>
      </c>
      <c r="E11" s="37" t="s">
        <v>52</v>
      </c>
    </row>
    <row r="12" spans="1:8" s="23" customFormat="1" x14ac:dyDescent="0.2">
      <c r="B12" s="46"/>
      <c r="C12" s="35" t="s">
        <v>88</v>
      </c>
      <c r="D12" s="94">
        <v>53.987000000000002</v>
      </c>
      <c r="E12" s="43" t="s">
        <v>95</v>
      </c>
    </row>
    <row r="13" spans="1:8" s="23" customFormat="1" x14ac:dyDescent="0.2">
      <c r="B13" s="45"/>
      <c r="C13" s="36" t="s">
        <v>53</v>
      </c>
      <c r="D13" s="86">
        <v>19.823</v>
      </c>
      <c r="E13" s="37" t="s">
        <v>54</v>
      </c>
    </row>
    <row r="14" spans="1:8" s="23" customFormat="1" x14ac:dyDescent="0.2">
      <c r="B14" s="46"/>
      <c r="C14" s="35" t="s">
        <v>89</v>
      </c>
      <c r="D14" s="94">
        <v>9.5220000000000002</v>
      </c>
      <c r="E14" s="43" t="s">
        <v>94</v>
      </c>
    </row>
    <row r="15" spans="1:8" s="23" customFormat="1" x14ac:dyDescent="0.2">
      <c r="B15" s="45"/>
      <c r="C15" s="36" t="s">
        <v>55</v>
      </c>
      <c r="D15" s="86">
        <v>49.49</v>
      </c>
      <c r="E15" s="37" t="s">
        <v>56</v>
      </c>
    </row>
    <row r="16" spans="1:8" x14ac:dyDescent="0.2">
      <c r="A16" s="4"/>
      <c r="B16" s="1"/>
      <c r="C16" s="38"/>
      <c r="D16" s="65"/>
      <c r="E16" s="1"/>
    </row>
    <row r="17" spans="1:8" x14ac:dyDescent="0.2">
      <c r="A17" s="4"/>
      <c r="B17" s="39" t="s">
        <v>30</v>
      </c>
      <c r="D17" s="55"/>
      <c r="E17" s="40" t="s">
        <v>33</v>
      </c>
    </row>
    <row r="18" spans="1:8" x14ac:dyDescent="0.2">
      <c r="B18" s="18" t="s">
        <v>140</v>
      </c>
      <c r="D18" s="22"/>
      <c r="E18" s="4" t="s">
        <v>141</v>
      </c>
    </row>
    <row r="31" spans="1:8" x14ac:dyDescent="0.2">
      <c r="D31" s="57"/>
      <c r="E31" s="57"/>
      <c r="F31" s="57"/>
      <c r="G31" s="57"/>
      <c r="H31" s="57"/>
    </row>
  </sheetData>
  <mergeCells count="4">
    <mergeCell ref="C4:C5"/>
    <mergeCell ref="E4:E5"/>
    <mergeCell ref="F2:H2"/>
    <mergeCell ref="B4:B5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251A21-5106-4FCE-A48F-752D2E41137D}">
  <dimension ref="A2:N18"/>
  <sheetViews>
    <sheetView showGridLines="0" zoomScale="145" zoomScaleNormal="145" workbookViewId="0">
      <selection activeCell="B4" sqref="B4:B5"/>
    </sheetView>
  </sheetViews>
  <sheetFormatPr defaultColWidth="8.7109375" defaultRowHeight="11.25" x14ac:dyDescent="0.2"/>
  <cols>
    <col min="1" max="1" width="18" style="24" customWidth="1"/>
    <col min="2" max="2" width="6.42578125" style="4" customWidth="1"/>
    <col min="3" max="3" width="25.140625" style="4" customWidth="1"/>
    <col min="4" max="4" width="15" style="4" customWidth="1"/>
    <col min="5" max="5" width="21.42578125" style="4" customWidth="1"/>
    <col min="6" max="6" width="15.85546875" style="4" customWidth="1"/>
    <col min="7" max="7" width="17.7109375" style="4" customWidth="1"/>
    <col min="8" max="8" width="16.5703125" style="4" customWidth="1"/>
    <col min="9" max="9" width="26" style="4" customWidth="1"/>
    <col min="10" max="10" width="8.7109375" style="4"/>
    <col min="11" max="11" width="20.28515625" style="4" customWidth="1"/>
    <col min="12" max="16384" width="8.7109375" style="4"/>
  </cols>
  <sheetData>
    <row r="2" spans="1:14" ht="15" x14ac:dyDescent="0.2">
      <c r="A2" s="4"/>
      <c r="B2" s="5" t="s">
        <v>130</v>
      </c>
      <c r="H2" s="6"/>
      <c r="I2" s="5" t="s">
        <v>121</v>
      </c>
      <c r="K2" s="108"/>
      <c r="L2" s="108"/>
      <c r="M2" s="108"/>
      <c r="N2" s="108"/>
    </row>
    <row r="3" spans="1:14" ht="12.75" x14ac:dyDescent="0.2">
      <c r="A3" s="4"/>
      <c r="B3" s="60" t="s">
        <v>96</v>
      </c>
      <c r="H3" s="6"/>
      <c r="I3" s="61" t="s">
        <v>97</v>
      </c>
      <c r="K3" s="69"/>
    </row>
    <row r="4" spans="1:14" ht="12.75" x14ac:dyDescent="0.2">
      <c r="A4" s="4"/>
      <c r="B4" s="104" t="s">
        <v>9</v>
      </c>
      <c r="C4" s="107" t="s">
        <v>41</v>
      </c>
      <c r="D4" s="71" t="s">
        <v>57</v>
      </c>
      <c r="E4" s="71" t="s">
        <v>58</v>
      </c>
      <c r="F4" s="71" t="s">
        <v>59</v>
      </c>
      <c r="G4" s="71" t="s">
        <v>60</v>
      </c>
      <c r="H4" s="91" t="s">
        <v>20</v>
      </c>
      <c r="I4" s="105" t="s">
        <v>42</v>
      </c>
      <c r="K4" s="69"/>
    </row>
    <row r="5" spans="1:14" ht="12.75" x14ac:dyDescent="0.2">
      <c r="A5" s="4"/>
      <c r="B5" s="104"/>
      <c r="C5" s="107"/>
      <c r="D5" s="71" t="s">
        <v>61</v>
      </c>
      <c r="E5" s="71" t="s">
        <v>62</v>
      </c>
      <c r="F5" s="71" t="s">
        <v>63</v>
      </c>
      <c r="G5" s="71" t="s">
        <v>32</v>
      </c>
      <c r="H5" s="91" t="s">
        <v>13</v>
      </c>
      <c r="I5" s="105"/>
      <c r="K5" s="69"/>
    </row>
    <row r="6" spans="1:14" x14ac:dyDescent="0.2">
      <c r="A6" s="4"/>
      <c r="B6" s="44"/>
      <c r="C6" s="41" t="s">
        <v>13</v>
      </c>
      <c r="D6" s="97">
        <f>SUM(D7:D15)</f>
        <v>478.32499999999987</v>
      </c>
      <c r="E6" s="97">
        <f t="shared" ref="E6:H6" si="0">SUM(E7:E15)</f>
        <v>252.42499999999998</v>
      </c>
      <c r="F6" s="97">
        <f t="shared" si="0"/>
        <v>127.96</v>
      </c>
      <c r="G6" s="97">
        <f t="shared" si="0"/>
        <v>191.80200000000002</v>
      </c>
      <c r="H6" s="99">
        <f t="shared" si="0"/>
        <v>1050.5119999999999</v>
      </c>
      <c r="I6" s="42" t="s">
        <v>20</v>
      </c>
    </row>
    <row r="7" spans="1:14" x14ac:dyDescent="0.2">
      <c r="A7" s="4"/>
      <c r="B7" s="45"/>
      <c r="C7" s="36" t="s">
        <v>43</v>
      </c>
      <c r="D7" s="86">
        <v>109.41500000000001</v>
      </c>
      <c r="E7" s="86">
        <v>46.905000000000001</v>
      </c>
      <c r="F7" s="86">
        <v>20.789000000000001</v>
      </c>
      <c r="G7" s="86">
        <v>27.809000000000001</v>
      </c>
      <c r="H7" s="86">
        <v>204.91800000000001</v>
      </c>
      <c r="I7" s="37" t="s">
        <v>44</v>
      </c>
    </row>
    <row r="8" spans="1:14" x14ac:dyDescent="0.2">
      <c r="A8" s="4"/>
      <c r="B8" s="46"/>
      <c r="C8" s="35" t="s">
        <v>45</v>
      </c>
      <c r="D8" s="94">
        <v>72.796999999999997</v>
      </c>
      <c r="E8" s="94">
        <v>28.062000000000001</v>
      </c>
      <c r="F8" s="94">
        <v>13.494999999999999</v>
      </c>
      <c r="G8" s="94">
        <v>17.081</v>
      </c>
      <c r="H8" s="94">
        <v>131.435</v>
      </c>
      <c r="I8" s="43" t="s">
        <v>46</v>
      </c>
    </row>
    <row r="9" spans="1:14" x14ac:dyDescent="0.2">
      <c r="A9" s="4"/>
      <c r="B9" s="45"/>
      <c r="C9" s="36" t="s">
        <v>47</v>
      </c>
      <c r="D9" s="86">
        <v>37.35</v>
      </c>
      <c r="E9" s="86">
        <v>39.351999999999997</v>
      </c>
      <c r="F9" s="86">
        <v>18.815999999999999</v>
      </c>
      <c r="G9" s="86">
        <v>29.760999999999999</v>
      </c>
      <c r="H9" s="86">
        <v>125.279</v>
      </c>
      <c r="I9" s="37" t="s">
        <v>48</v>
      </c>
    </row>
    <row r="10" spans="1:14" x14ac:dyDescent="0.2">
      <c r="A10" s="4"/>
      <c r="B10" s="46"/>
      <c r="C10" s="35" t="s">
        <v>49</v>
      </c>
      <c r="D10" s="94">
        <v>95.712999999999994</v>
      </c>
      <c r="E10" s="94">
        <v>76.305999999999997</v>
      </c>
      <c r="F10" s="94">
        <v>42.152000000000001</v>
      </c>
      <c r="G10" s="94">
        <v>61.341999999999999</v>
      </c>
      <c r="H10" s="94">
        <v>275.51299999999998</v>
      </c>
      <c r="I10" s="43" t="s">
        <v>50</v>
      </c>
    </row>
    <row r="11" spans="1:14" x14ac:dyDescent="0.2">
      <c r="A11" s="4"/>
      <c r="B11" s="45"/>
      <c r="C11" s="36" t="s">
        <v>51</v>
      </c>
      <c r="D11" s="86">
        <v>108.277</v>
      </c>
      <c r="E11" s="86">
        <v>31.128</v>
      </c>
      <c r="F11" s="86">
        <v>10.127000000000001</v>
      </c>
      <c r="G11" s="86">
        <v>31.013000000000002</v>
      </c>
      <c r="H11" s="86">
        <v>180.54499999999999</v>
      </c>
      <c r="I11" s="37" t="s">
        <v>52</v>
      </c>
    </row>
    <row r="12" spans="1:14" x14ac:dyDescent="0.2">
      <c r="A12" s="4"/>
      <c r="B12" s="46"/>
      <c r="C12" s="35" t="s">
        <v>88</v>
      </c>
      <c r="D12" s="94">
        <v>25.245999999999999</v>
      </c>
      <c r="E12" s="94">
        <v>10.663</v>
      </c>
      <c r="F12" s="94">
        <v>3.6190000000000002</v>
      </c>
      <c r="G12" s="94">
        <v>14.459</v>
      </c>
      <c r="H12" s="94">
        <v>53.987000000000002</v>
      </c>
      <c r="I12" s="43" t="s">
        <v>93</v>
      </c>
    </row>
    <row r="13" spans="1:14" x14ac:dyDescent="0.2">
      <c r="A13" s="4"/>
      <c r="B13" s="45"/>
      <c r="C13" s="36" t="s">
        <v>53</v>
      </c>
      <c r="D13" s="86">
        <v>5.9480000000000004</v>
      </c>
      <c r="E13" s="86">
        <v>5.7830000000000004</v>
      </c>
      <c r="F13" s="86">
        <v>3.8250000000000002</v>
      </c>
      <c r="G13" s="86">
        <v>4.2670000000000003</v>
      </c>
      <c r="H13" s="86">
        <v>19.823</v>
      </c>
      <c r="I13" s="37" t="s">
        <v>54</v>
      </c>
    </row>
    <row r="14" spans="1:14" x14ac:dyDescent="0.2">
      <c r="A14" s="4"/>
      <c r="B14" s="46"/>
      <c r="C14" s="35" t="s">
        <v>89</v>
      </c>
      <c r="D14" s="94">
        <v>5.5780000000000003</v>
      </c>
      <c r="E14" s="94">
        <v>1.6830000000000001</v>
      </c>
      <c r="F14" s="94">
        <v>0.56899999999999995</v>
      </c>
      <c r="G14" s="94">
        <v>1.6919999999999999</v>
      </c>
      <c r="H14" s="94">
        <v>9.5220000000000002</v>
      </c>
      <c r="I14" s="43" t="s">
        <v>94</v>
      </c>
    </row>
    <row r="15" spans="1:14" x14ac:dyDescent="0.2">
      <c r="A15" s="4"/>
      <c r="B15" s="45"/>
      <c r="C15" s="36" t="s">
        <v>55</v>
      </c>
      <c r="D15" s="86">
        <v>18.001000000000001</v>
      </c>
      <c r="E15" s="86">
        <v>12.542999999999999</v>
      </c>
      <c r="F15" s="86">
        <v>14.568</v>
      </c>
      <c r="G15" s="86">
        <v>4.3780000000000001</v>
      </c>
      <c r="H15" s="86">
        <v>49.49</v>
      </c>
      <c r="I15" s="37" t="s">
        <v>56</v>
      </c>
    </row>
    <row r="16" spans="1:14" x14ac:dyDescent="0.2">
      <c r="A16" s="4"/>
      <c r="B16" s="1"/>
      <c r="C16" s="38"/>
      <c r="D16" s="65"/>
      <c r="E16" s="65"/>
      <c r="F16" s="65"/>
      <c r="G16" s="65"/>
      <c r="H16" s="38"/>
      <c r="I16" s="1"/>
    </row>
    <row r="17" spans="1:9" ht="15" x14ac:dyDescent="0.25">
      <c r="A17" s="4"/>
      <c r="B17" s="39" t="s">
        <v>30</v>
      </c>
      <c r="D17" s="58"/>
      <c r="E17" s="58"/>
      <c r="G17" s="58"/>
      <c r="I17" s="40" t="s">
        <v>33</v>
      </c>
    </row>
    <row r="18" spans="1:9" x14ac:dyDescent="0.2">
      <c r="B18" s="18" t="s">
        <v>140</v>
      </c>
      <c r="D18" s="22"/>
      <c r="I18" s="4" t="s">
        <v>141</v>
      </c>
    </row>
  </sheetData>
  <mergeCells count="4">
    <mergeCell ref="C4:C5"/>
    <mergeCell ref="K2:N2"/>
    <mergeCell ref="I4:I5"/>
    <mergeCell ref="B4:B5"/>
  </mergeCell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35EA9F-D364-416C-87C5-D8343D85CC44}">
  <dimension ref="B2:N26"/>
  <sheetViews>
    <sheetView showGridLines="0" zoomScale="145" zoomScaleNormal="145" workbookViewId="0">
      <selection activeCell="B3" sqref="B3:B4"/>
    </sheetView>
  </sheetViews>
  <sheetFormatPr defaultColWidth="8.7109375" defaultRowHeight="11.25" x14ac:dyDescent="0.2"/>
  <cols>
    <col min="1" max="1" width="8.7109375" style="4"/>
    <col min="2" max="2" width="6.42578125" style="4" customWidth="1"/>
    <col min="3" max="3" width="25.42578125" style="4" customWidth="1"/>
    <col min="4" max="4" width="11.85546875" style="4" customWidth="1"/>
    <col min="5" max="5" width="18.140625" style="4" customWidth="1"/>
    <col min="6" max="6" width="19.7109375" style="4" customWidth="1"/>
    <col min="7" max="7" width="19.28515625" style="4" customWidth="1"/>
    <col min="8" max="8" width="26" style="4" customWidth="1"/>
    <col min="9" max="9" width="39" style="4" customWidth="1"/>
    <col min="10" max="16384" width="8.7109375" style="4"/>
  </cols>
  <sheetData>
    <row r="2" spans="2:14" ht="34.15" customHeight="1" x14ac:dyDescent="0.2">
      <c r="B2" s="106" t="s">
        <v>129</v>
      </c>
      <c r="C2" s="106"/>
      <c r="D2" s="106"/>
      <c r="E2" s="106"/>
      <c r="F2" s="106"/>
      <c r="H2" s="6"/>
      <c r="I2" s="5" t="s">
        <v>120</v>
      </c>
      <c r="K2" s="108"/>
      <c r="L2" s="108"/>
      <c r="M2" s="108"/>
      <c r="N2" s="108"/>
    </row>
    <row r="3" spans="2:14" x14ac:dyDescent="0.2">
      <c r="B3" s="110" t="s">
        <v>9</v>
      </c>
      <c r="C3" s="107" t="s">
        <v>41</v>
      </c>
      <c r="D3" s="71" t="s">
        <v>57</v>
      </c>
      <c r="E3" s="71" t="s">
        <v>58</v>
      </c>
      <c r="F3" s="71" t="s">
        <v>59</v>
      </c>
      <c r="G3" s="71" t="s">
        <v>60</v>
      </c>
      <c r="H3" s="91" t="s">
        <v>20</v>
      </c>
      <c r="I3" s="105" t="s">
        <v>42</v>
      </c>
    </row>
    <row r="4" spans="2:14" ht="14.25" customHeight="1" x14ac:dyDescent="0.2">
      <c r="B4" s="110"/>
      <c r="C4" s="107"/>
      <c r="D4" s="71" t="s">
        <v>61</v>
      </c>
      <c r="E4" s="71" t="s">
        <v>62</v>
      </c>
      <c r="F4" s="71" t="s">
        <v>63</v>
      </c>
      <c r="G4" s="71" t="s">
        <v>32</v>
      </c>
      <c r="H4" s="91" t="s">
        <v>13</v>
      </c>
      <c r="I4" s="105"/>
    </row>
    <row r="5" spans="2:14" x14ac:dyDescent="0.2">
      <c r="B5" s="44"/>
      <c r="C5" s="41" t="s">
        <v>13</v>
      </c>
      <c r="D5" s="100">
        <v>2.4832185149229318</v>
      </c>
      <c r="E5" s="100">
        <v>2.0246641267294967</v>
      </c>
      <c r="F5" s="100">
        <v>1.9068623798524698</v>
      </c>
      <c r="G5" s="100">
        <v>4.8784718689592035</v>
      </c>
      <c r="H5" s="100">
        <v>2.4792657397945335</v>
      </c>
      <c r="I5" s="42" t="s">
        <v>20</v>
      </c>
      <c r="J5" s="67"/>
    </row>
    <row r="6" spans="2:14" x14ac:dyDescent="0.2">
      <c r="B6" s="45"/>
      <c r="C6" s="36" t="s">
        <v>43</v>
      </c>
      <c r="D6" s="101">
        <v>1.7728789941020158</v>
      </c>
      <c r="E6" s="101">
        <v>1.6914283653672784</v>
      </c>
      <c r="F6" s="101">
        <v>1.72766558630433</v>
      </c>
      <c r="G6" s="101">
        <v>2.7080533644950822</v>
      </c>
      <c r="H6" s="101">
        <v>1.8337345300629089</v>
      </c>
      <c r="I6" s="37" t="s">
        <v>44</v>
      </c>
    </row>
    <row r="7" spans="2:14" x14ac:dyDescent="0.2">
      <c r="B7" s="46"/>
      <c r="C7" s="35" t="s">
        <v>45</v>
      </c>
      <c r="D7" s="83">
        <v>2.8642193893610322</v>
      </c>
      <c r="E7" s="83">
        <v>2.0147903503733486</v>
      </c>
      <c r="F7" s="83">
        <v>2.0150813797222638</v>
      </c>
      <c r="G7" s="83">
        <v>2.626633861294787</v>
      </c>
      <c r="H7" s="83">
        <v>2.5014273751522533</v>
      </c>
      <c r="I7" s="43" t="s">
        <v>46</v>
      </c>
    </row>
    <row r="8" spans="2:14" x14ac:dyDescent="0.2">
      <c r="B8" s="45"/>
      <c r="C8" s="36" t="s">
        <v>47</v>
      </c>
      <c r="D8" s="101">
        <v>2.1906158357771259</v>
      </c>
      <c r="E8" s="101">
        <v>2.095867064337452</v>
      </c>
      <c r="F8" s="101">
        <v>2.2336182336182335</v>
      </c>
      <c r="G8" s="101">
        <v>5.6047080979284374</v>
      </c>
      <c r="H8" s="101">
        <v>2.5278248587570618</v>
      </c>
      <c r="I8" s="37" t="s">
        <v>48</v>
      </c>
    </row>
    <row r="9" spans="2:14" x14ac:dyDescent="0.2">
      <c r="B9" s="46"/>
      <c r="C9" s="35" t="s">
        <v>49</v>
      </c>
      <c r="D9" s="83">
        <v>2.2282674488988219</v>
      </c>
      <c r="E9" s="83">
        <v>1.9600318512239605</v>
      </c>
      <c r="F9" s="83">
        <v>1.9554648357765818</v>
      </c>
      <c r="G9" s="83">
        <v>6.1391112890312245</v>
      </c>
      <c r="H9" s="83">
        <v>2.428861089806317</v>
      </c>
      <c r="I9" s="43" t="s">
        <v>50</v>
      </c>
    </row>
    <row r="10" spans="2:14" x14ac:dyDescent="0.2">
      <c r="B10" s="45"/>
      <c r="C10" s="36" t="s">
        <v>51</v>
      </c>
      <c r="D10" s="101">
        <v>4.2052586608668632</v>
      </c>
      <c r="E10" s="101">
        <v>3.0351014040561624</v>
      </c>
      <c r="F10" s="101">
        <v>2.9387695879280327</v>
      </c>
      <c r="G10" s="101">
        <v>10.491542625169147</v>
      </c>
      <c r="H10" s="101">
        <v>4.25753431118238</v>
      </c>
      <c r="I10" s="37" t="s">
        <v>52</v>
      </c>
    </row>
    <row r="11" spans="2:14" x14ac:dyDescent="0.2">
      <c r="B11" s="46"/>
      <c r="C11" s="35" t="s">
        <v>88</v>
      </c>
      <c r="D11" s="83">
        <v>3.3620988147556261</v>
      </c>
      <c r="E11" s="83">
        <v>2.9793238334730372</v>
      </c>
      <c r="F11" s="83">
        <v>2.8631329113924053</v>
      </c>
      <c r="G11" s="83">
        <v>7.99281370923162</v>
      </c>
      <c r="H11" s="83">
        <v>3.8123720076265801</v>
      </c>
      <c r="I11" s="43" t="s">
        <v>95</v>
      </c>
    </row>
    <row r="12" spans="2:14" x14ac:dyDescent="0.2">
      <c r="B12" s="45"/>
      <c r="C12" s="36" t="s">
        <v>53</v>
      </c>
      <c r="D12" s="101">
        <v>2.6565430995980353</v>
      </c>
      <c r="E12" s="101">
        <v>2.4991356957649091</v>
      </c>
      <c r="F12" s="101">
        <v>2.3495085995085998</v>
      </c>
      <c r="G12" s="101">
        <v>5.3204488778054868</v>
      </c>
      <c r="H12" s="101">
        <v>2.8387512530431049</v>
      </c>
      <c r="I12" s="37" t="s">
        <v>54</v>
      </c>
    </row>
    <row r="13" spans="2:14" x14ac:dyDescent="0.2">
      <c r="B13" s="46"/>
      <c r="C13" s="35" t="s">
        <v>89</v>
      </c>
      <c r="D13" s="83">
        <v>3.3541791942273003</v>
      </c>
      <c r="E13" s="83">
        <v>2.3472803347280338</v>
      </c>
      <c r="F13" s="83">
        <v>2.2401574803149602</v>
      </c>
      <c r="G13" s="83">
        <v>8.6769230769230763</v>
      </c>
      <c r="H13" s="83">
        <v>3.3658536585365852</v>
      </c>
      <c r="I13" s="43" t="s">
        <v>94</v>
      </c>
    </row>
    <row r="14" spans="2:14" x14ac:dyDescent="0.2">
      <c r="B14" s="45"/>
      <c r="C14" s="36" t="s">
        <v>55</v>
      </c>
      <c r="D14" s="101">
        <v>2.1615033621517776</v>
      </c>
      <c r="E14" s="101">
        <v>1.4856093805519366</v>
      </c>
      <c r="F14" s="101">
        <v>1.2342624756417859</v>
      </c>
      <c r="G14" s="101">
        <v>2.9581081081081084</v>
      </c>
      <c r="H14" s="101">
        <v>1.6467026019830973</v>
      </c>
      <c r="I14" s="37" t="s">
        <v>56</v>
      </c>
    </row>
    <row r="15" spans="2:14" x14ac:dyDescent="0.2">
      <c r="B15" s="1"/>
      <c r="C15" s="38"/>
      <c r="D15" s="38"/>
      <c r="E15" s="38"/>
      <c r="F15" s="38"/>
      <c r="G15" s="38"/>
      <c r="H15" s="38"/>
      <c r="I15" s="1"/>
    </row>
    <row r="16" spans="2:14" x14ac:dyDescent="0.2">
      <c r="B16" s="39" t="s">
        <v>30</v>
      </c>
      <c r="I16" s="40" t="s">
        <v>33</v>
      </c>
    </row>
    <row r="17" spans="2:9" x14ac:dyDescent="0.2">
      <c r="B17" s="18" t="s">
        <v>140</v>
      </c>
      <c r="D17" s="67"/>
      <c r="E17" s="67"/>
      <c r="F17" s="67"/>
      <c r="G17" s="67"/>
      <c r="H17" s="67"/>
      <c r="I17" s="4" t="s">
        <v>141</v>
      </c>
    </row>
    <row r="18" spans="2:9" x14ac:dyDescent="0.2">
      <c r="D18" s="67"/>
      <c r="E18" s="67"/>
      <c r="F18" s="67"/>
      <c r="G18" s="67"/>
      <c r="H18" s="67"/>
    </row>
    <row r="19" spans="2:9" x14ac:dyDescent="0.2">
      <c r="D19" s="67"/>
      <c r="E19" s="67"/>
      <c r="F19" s="67"/>
      <c r="G19" s="67"/>
      <c r="H19" s="67"/>
    </row>
    <row r="20" spans="2:9" x14ac:dyDescent="0.2">
      <c r="D20" s="67"/>
      <c r="E20" s="67"/>
      <c r="F20" s="67"/>
      <c r="G20" s="67"/>
      <c r="H20" s="67"/>
    </row>
    <row r="21" spans="2:9" x14ac:dyDescent="0.2">
      <c r="D21" s="67"/>
      <c r="E21" s="67"/>
      <c r="F21" s="67"/>
      <c r="G21" s="67"/>
      <c r="H21" s="67"/>
    </row>
    <row r="22" spans="2:9" x14ac:dyDescent="0.2">
      <c r="D22" s="67"/>
      <c r="E22" s="67"/>
      <c r="F22" s="67"/>
      <c r="G22" s="67"/>
      <c r="H22" s="67"/>
    </row>
    <row r="23" spans="2:9" x14ac:dyDescent="0.2">
      <c r="D23" s="67"/>
      <c r="E23" s="67"/>
      <c r="F23" s="67"/>
      <c r="G23" s="67"/>
      <c r="H23" s="67"/>
    </row>
    <row r="24" spans="2:9" x14ac:dyDescent="0.2">
      <c r="D24" s="67"/>
      <c r="E24" s="67"/>
      <c r="F24" s="67"/>
      <c r="G24" s="67"/>
      <c r="H24" s="67"/>
    </row>
    <row r="25" spans="2:9" x14ac:dyDescent="0.2">
      <c r="D25" s="67"/>
      <c r="E25" s="67"/>
      <c r="F25" s="67"/>
      <c r="G25" s="67"/>
      <c r="H25" s="67"/>
    </row>
    <row r="26" spans="2:9" x14ac:dyDescent="0.2">
      <c r="D26" s="67"/>
      <c r="E26" s="67"/>
      <c r="F26" s="67"/>
      <c r="G26" s="67"/>
      <c r="H26" s="67"/>
    </row>
  </sheetData>
  <mergeCells count="5">
    <mergeCell ref="C3:C4"/>
    <mergeCell ref="K2:N2"/>
    <mergeCell ref="I3:I4"/>
    <mergeCell ref="B2:F2"/>
    <mergeCell ref="B3:B4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9EEC7FA365CFC409A913DED2AA25D40" ma:contentTypeVersion="12" ma:contentTypeDescription="Create a new document." ma:contentTypeScope="" ma:versionID="2ef1cea446a2a9339afffe2356afeebb">
  <xsd:schema xmlns:xsd="http://www.w3.org/2001/XMLSchema" xmlns:xs="http://www.w3.org/2001/XMLSchema" xmlns:p="http://schemas.microsoft.com/office/2006/metadata/properties" xmlns:ns2="92d5591e-ff9a-4b6b-9d23-0ec4046c89af" xmlns:ns3="abc7cb20-3b28-44bf-aebb-0853366d63b2" targetNamespace="http://schemas.microsoft.com/office/2006/metadata/properties" ma:root="true" ma:fieldsID="6038be086e18d22ea0a5b95b47cce4cb" ns2:_="" ns3:_="">
    <xsd:import namespace="92d5591e-ff9a-4b6b-9d23-0ec4046c89af"/>
    <xsd:import namespace="abc7cb20-3b28-44bf-aebb-0853366d63b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d5591e-ff9a-4b6b-9d23-0ec4046c89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5d00ff54-1251-48de-9f14-d059b763192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c7cb20-3b28-44bf-aebb-0853366d63b2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a6f186fb-fed0-49dc-8ccc-0aa6f52aef22}" ma:internalName="TaxCatchAll" ma:showField="CatchAllData" ma:web="abc7cb20-3b28-44bf-aebb-0853366d63b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bc7cb20-3b28-44bf-aebb-0853366d63b2" xsi:nil="true"/>
    <lcf76f155ced4ddcb4097134ff3c332f xmlns="92d5591e-ff9a-4b6b-9d23-0ec4046c89a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C6A097C-6310-4618-966F-96425CBC344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2d5591e-ff9a-4b6b-9d23-0ec4046c89af"/>
    <ds:schemaRef ds:uri="abc7cb20-3b28-44bf-aebb-0853366d63b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D8B34BA-C202-43C8-85BB-1E727792FA6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B059A08-B1F6-4FFD-B862-BAFE6FECD77A}">
  <ds:schemaRefs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abc7cb20-3b28-44bf-aebb-0853366d63b2"/>
    <ds:schemaRef ds:uri="http://purl.org/dc/elements/1.1/"/>
    <ds:schemaRef ds:uri="92d5591e-ff9a-4b6b-9d23-0ec4046c89af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Index</vt:lpstr>
      <vt:lpstr>Table 1</vt:lpstr>
      <vt:lpstr>Table 2</vt:lpstr>
      <vt:lpstr>Table 3</vt:lpstr>
      <vt:lpstr>Table 4</vt:lpstr>
      <vt:lpstr>Table 5</vt:lpstr>
      <vt:lpstr>Table 6</vt:lpstr>
      <vt:lpstr>Table 7</vt:lpstr>
      <vt:lpstr>Table 8</vt:lpstr>
      <vt:lpstr>Table 9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Thomas Creevey</dc:creator>
  <cp:keywords/>
  <dc:description/>
  <cp:lastModifiedBy>Muneera Ali Zaher Alsulaimani</cp:lastModifiedBy>
  <cp:revision/>
  <dcterms:created xsi:type="dcterms:W3CDTF">2022-03-01T00:40:37Z</dcterms:created>
  <dcterms:modified xsi:type="dcterms:W3CDTF">2023-08-31T09:08:31Z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0x01010019EEC7FA365CFC409A913DED2AA25D40</vt:lpwstr>
  </property>
  <property fmtid="{D5CDD505-2E9C-101B-9397-08002B2CF9AE}" pid="3" name="MediaServiceImageTags">
    <vt:lpwstr/>
  </property>
</Properties>
</file>