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إحصاءات النقل" sheetId="2" r:id="rId1"/>
    <sheet name="Transport Statistics" sheetId="3" r:id="rId2"/>
  </sheets>
  <definedNames>
    <definedName name="_xlnm.Print_Area" localSheetId="1">'Transport Statistics'!$A$2:$G$142</definedName>
    <definedName name="_xlnm.Print_Area" localSheetId="0">'إحصاءات النقل'!$A$2:$G$144</definedName>
  </definedNames>
  <calcPr calcId="152511"/>
</workbook>
</file>

<file path=xl/calcChain.xml><?xml version="1.0" encoding="utf-8"?>
<calcChain xmlns="http://schemas.openxmlformats.org/spreadsheetml/2006/main">
  <c r="E265" i="3" l="1"/>
  <c r="E266" i="3"/>
  <c r="E267" i="3"/>
  <c r="E264" i="3"/>
  <c r="C252" i="3" l="1"/>
  <c r="E178" i="3"/>
  <c r="D178" i="3"/>
  <c r="C169" i="3"/>
  <c r="C165" i="3"/>
  <c r="C161" i="3"/>
  <c r="C154" i="3"/>
  <c r="B154" i="3"/>
  <c r="C19" i="3"/>
  <c r="C6" i="3"/>
  <c r="C251" i="2" l="1"/>
  <c r="E264" i="2"/>
  <c r="E265" i="2"/>
  <c r="E266" i="2"/>
  <c r="E263" i="2"/>
  <c r="E241" i="2" l="1"/>
  <c r="E242" i="2"/>
  <c r="E243" i="2"/>
  <c r="E244" i="2"/>
  <c r="E240" i="2"/>
  <c r="E178" i="2" l="1"/>
  <c r="D178" i="2"/>
  <c r="C169" i="2"/>
  <c r="C165" i="2"/>
  <c r="C161" i="2"/>
  <c r="B154" i="2"/>
  <c r="C154" i="2" l="1"/>
  <c r="C19" i="2" l="1"/>
  <c r="C6" i="2"/>
</calcChain>
</file>

<file path=xl/sharedStrings.xml><?xml version="1.0" encoding="utf-8"?>
<sst xmlns="http://schemas.openxmlformats.org/spreadsheetml/2006/main" count="605" uniqueCount="294">
  <si>
    <t>المطار/الشهر</t>
  </si>
  <si>
    <t>مطار أبوظبي الدولي*</t>
  </si>
  <si>
    <t>يناير</t>
  </si>
  <si>
    <t>فبراير</t>
  </si>
  <si>
    <t>مارس</t>
  </si>
  <si>
    <t xml:space="preserve">إبريل </t>
  </si>
  <si>
    <t>مايو</t>
  </si>
  <si>
    <t>يونيو</t>
  </si>
  <si>
    <t>يوليو</t>
  </si>
  <si>
    <t>أغسطس</t>
  </si>
  <si>
    <t>سبتمبر</t>
  </si>
  <si>
    <t xml:space="preserve">أكتوبر </t>
  </si>
  <si>
    <t>نوفمبر</t>
  </si>
  <si>
    <t>ديسمبر</t>
  </si>
  <si>
    <t>مطار العين الدولي</t>
  </si>
  <si>
    <t>المصدر: شركة أبوظبي للمطارات</t>
  </si>
  <si>
    <t>حركة نقل البضائع (بالطن):</t>
  </si>
  <si>
    <t>وارد</t>
  </si>
  <si>
    <t>صادر</t>
  </si>
  <si>
    <t>حركة الطرود (بالطن):</t>
  </si>
  <si>
    <t>(بالألف طن)</t>
  </si>
  <si>
    <t>الإقليم</t>
  </si>
  <si>
    <t>المجموع</t>
  </si>
  <si>
    <t>دول مجلس التعاون الخليجي</t>
  </si>
  <si>
    <t>الدول العربية الأخرى</t>
  </si>
  <si>
    <t>آسيا (باستثناء الدول العربية)</t>
  </si>
  <si>
    <t>أوروبا</t>
  </si>
  <si>
    <t>أمريكا الشمالية</t>
  </si>
  <si>
    <t>أمريكا اللاتينية</t>
  </si>
  <si>
    <t>أفريقيا (باستثناء الدول العربية)</t>
  </si>
  <si>
    <t>أستراليا</t>
  </si>
  <si>
    <t>أخرى</t>
  </si>
  <si>
    <t>ملاحظة:  تستثني هذه البيانات أمتعة الركاب والطرود الدبلوماسية ومستودعات الطائرات</t>
  </si>
  <si>
    <t xml:space="preserve">ملاحظة: تستثني هذه البيانات المسافرين الذين واصلوا سفرياتهم على نفس الرحلة  </t>
  </si>
  <si>
    <t xml:space="preserve">القادمون </t>
  </si>
  <si>
    <t xml:space="preserve">المغادرون </t>
  </si>
  <si>
    <t xml:space="preserve">العابرون </t>
  </si>
  <si>
    <t xml:space="preserve">البيان/ المطار </t>
  </si>
  <si>
    <t xml:space="preserve">* بيانات مطار أبوظبي الدولي تشمل بيانات مطار البطين للطيران الخاص </t>
  </si>
  <si>
    <t xml:space="preserve">1. النقل الجوي </t>
  </si>
  <si>
    <t xml:space="preserve"> 1.1 حركة الطائرات حسب المطار والشهر</t>
  </si>
  <si>
    <t>1.2  حركة المسافرون حسب المطار والشهر</t>
  </si>
  <si>
    <t>1.3 حركة وكميات البضائع المشحونة</t>
  </si>
  <si>
    <t>1.4 كميات الشحنات الجوية المفرغة حسب الإقليم</t>
  </si>
  <si>
    <t>1.5 كميات البضائع المشحونة جواً حسب الوجهة (الإقليم)</t>
  </si>
  <si>
    <t xml:space="preserve"> بيانات مطار أبوظبي الدولي تشمل بيانات مطار البطين للطيران الخاص </t>
  </si>
  <si>
    <t>2. النقل المائي</t>
  </si>
  <si>
    <t>البيان</t>
  </si>
  <si>
    <t>عدد السفن</t>
  </si>
  <si>
    <t>عدد الحاويات النمطية*</t>
  </si>
  <si>
    <t>تفريغ</t>
  </si>
  <si>
    <t>تحميل</t>
  </si>
  <si>
    <t>البضائع العامة (بالطن المتري)</t>
  </si>
  <si>
    <t>عدد المركبات</t>
  </si>
  <si>
    <t>المصدر: موانئ أبوظبي</t>
  </si>
  <si>
    <t xml:space="preserve">* تساوي الحاوية النمطية  (20) قدم </t>
  </si>
  <si>
    <t>إجمالي مدة الدوران (ساعة)</t>
  </si>
  <si>
    <t>اجمالي مدة توقف السفينة (ساعة)</t>
  </si>
  <si>
    <t>الحمولة الكلية (بالطن المتري)</t>
  </si>
  <si>
    <t>الوارد</t>
  </si>
  <si>
    <t>الصادر</t>
  </si>
  <si>
    <t>الإمارات العربية المتحدة*</t>
  </si>
  <si>
    <t>دول مجلس التعاون الخليجي الأخرى</t>
  </si>
  <si>
    <t>الشرق الأوسط (عدا دول مجلس التعاون الخليجي)</t>
  </si>
  <si>
    <t>شبه القارة الهندية</t>
  </si>
  <si>
    <t>جنوب شرق آسيا</t>
  </si>
  <si>
    <t>الشرق الأقصى</t>
  </si>
  <si>
    <t>شمال أفريقيا</t>
  </si>
  <si>
    <t>جنوب أفريقيا</t>
  </si>
  <si>
    <t>شرق أفريقيا</t>
  </si>
  <si>
    <t>غرب أفريقيا</t>
  </si>
  <si>
    <t>غرب أوروبا</t>
  </si>
  <si>
    <t>إقليم البحر المتوسط</t>
  </si>
  <si>
    <t>إسكندنافيا</t>
  </si>
  <si>
    <t>أوروبا الشرقية</t>
  </si>
  <si>
    <t>الكاريبي</t>
  </si>
  <si>
    <t>أمريكا الوسطى</t>
  </si>
  <si>
    <t xml:space="preserve"> المصدر : موانئ  أبوظبي</t>
  </si>
  <si>
    <t xml:space="preserve">عدد السفن </t>
  </si>
  <si>
    <t>2.1 أعداد السفن في موانئ الامارة</t>
  </si>
  <si>
    <t>ميناء زايد</t>
  </si>
  <si>
    <t xml:space="preserve">ميناء خليفة </t>
  </si>
  <si>
    <t>ميناء مصفح</t>
  </si>
  <si>
    <t xml:space="preserve">الميناء الحر </t>
  </si>
  <si>
    <t xml:space="preserve">الموانئ </t>
  </si>
  <si>
    <t>2.2 أبرز المؤشرات الإحصائية لحركة البضائع والبواخر</t>
  </si>
  <si>
    <t xml:space="preserve"> 1.6 القادمون حسب إقليم المغادرة</t>
  </si>
  <si>
    <t>1.7 المغادرون حسب إقليم الوصول</t>
  </si>
  <si>
    <t xml:space="preserve"> 2.3 توزيع الحاويات النمطية الواردة والصادرة حسب الإقليم</t>
  </si>
  <si>
    <t>225601:42</t>
  </si>
  <si>
    <t>425310:33</t>
  </si>
  <si>
    <t>229031:42</t>
  </si>
  <si>
    <t>431400:33</t>
  </si>
  <si>
    <t>650912:15</t>
  </si>
  <si>
    <t>660432:15</t>
  </si>
  <si>
    <t>2.4 دوران السفن في موانئ الإمارة 2015</t>
  </si>
  <si>
    <t xml:space="preserve">3. النقل البري </t>
  </si>
  <si>
    <t>المؤشرات</t>
  </si>
  <si>
    <t xml:space="preserve">أطوال الطرق </t>
  </si>
  <si>
    <t>المنطقة</t>
  </si>
  <si>
    <t xml:space="preserve">أبوظبي </t>
  </si>
  <si>
    <t xml:space="preserve">العين </t>
  </si>
  <si>
    <t xml:space="preserve">المنطقة الغربية </t>
  </si>
  <si>
    <t>ملاحظة: طول الطريق غير مضروب بعدد الحارات</t>
  </si>
  <si>
    <t>أبوظبي</t>
  </si>
  <si>
    <t>المنطقة الغربية</t>
  </si>
  <si>
    <t>ملاحظة: طول الطريق مضروب بعدد الحارات</t>
  </si>
  <si>
    <t>سعر البنزين</t>
  </si>
  <si>
    <t xml:space="preserve">الديزل </t>
  </si>
  <si>
    <t xml:space="preserve">غاز أويل/ ديزل/ لتر </t>
  </si>
  <si>
    <t xml:space="preserve">3.1 أسعار الوقود في محطات الخدمة </t>
  </si>
  <si>
    <t>3.2 أطوال ومواصفات الطرق الخارجية، 2014</t>
  </si>
  <si>
    <t>1حارة*2</t>
  </si>
  <si>
    <t>2 حارة*2</t>
  </si>
  <si>
    <t>3 حارة*2</t>
  </si>
  <si>
    <t>4 حارة*2</t>
  </si>
  <si>
    <t>5 حارة*2</t>
  </si>
  <si>
    <t xml:space="preserve">المصدر: مركز الإحصاء أبوظبي </t>
  </si>
  <si>
    <r>
      <t>المصد</t>
    </r>
    <r>
      <rPr>
        <sz val="8"/>
        <color theme="1" tint="0.34998626667073579"/>
        <rFont val="Tahoma"/>
        <family val="2"/>
      </rPr>
      <t>ر:</t>
    </r>
    <r>
      <rPr>
        <sz val="9"/>
        <color theme="1" tint="0.34998626667073579"/>
        <rFont val="Tahoma"/>
        <family val="2"/>
      </rPr>
      <t xml:space="preserve"> دائرة النقل</t>
    </r>
    <r>
      <rPr>
        <sz val="9"/>
        <color theme="1"/>
        <rFont val="Tahoma"/>
        <family val="2"/>
      </rPr>
      <t xml:space="preserve"> </t>
    </r>
  </si>
  <si>
    <r>
      <t>المصد</t>
    </r>
    <r>
      <rPr>
        <sz val="8"/>
        <color theme="1" tint="0.34998626667073579"/>
        <rFont val="Tahoma"/>
        <family val="2"/>
      </rPr>
      <t>ر:</t>
    </r>
    <r>
      <rPr>
        <sz val="9"/>
        <color theme="1" tint="0.34998626667073579"/>
        <rFont val="Tahoma"/>
        <family val="2"/>
      </rPr>
      <t xml:space="preserve"> بلدية (أبوظبي، العين، الغربية)</t>
    </r>
    <r>
      <rPr>
        <sz val="9"/>
        <color theme="1"/>
        <rFont val="Tahoma"/>
        <family val="2"/>
      </rPr>
      <t xml:space="preserve"> </t>
    </r>
  </si>
  <si>
    <t xml:space="preserve">الغربية </t>
  </si>
  <si>
    <t>عدد حافلات النقل</t>
  </si>
  <si>
    <t xml:space="preserve">عدد ركاب الحافلات </t>
  </si>
  <si>
    <t>المنطقة / البيان</t>
  </si>
  <si>
    <t xml:space="preserve">التعرفة </t>
  </si>
  <si>
    <t xml:space="preserve">أجرة الحافلة </t>
  </si>
  <si>
    <t>خدمات داخل المدينة</t>
  </si>
  <si>
    <t>خدمات ما بين الضواحي</t>
  </si>
  <si>
    <t>خدمات ما بين المدن</t>
  </si>
  <si>
    <t xml:space="preserve">2.00 درهم </t>
  </si>
  <si>
    <t>2.00درهم +0.05 لكل كيلومتر</t>
  </si>
  <si>
    <t xml:space="preserve">10 درهم + 0.10 لكل كيلو متر </t>
  </si>
  <si>
    <t> 328</t>
  </si>
  <si>
    <t> 121</t>
  </si>
  <si>
    <t>Statistics of Air, Sea, and Land Transport 
2014-2015</t>
  </si>
  <si>
    <t xml:space="preserve">1. Air Transport  </t>
  </si>
  <si>
    <t>1.1 Aircraft Movement by Airport and Month</t>
  </si>
  <si>
    <t>Airport/ 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</si>
  <si>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</si>
  <si>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</si>
  <si>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</si>
  <si>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</si>
  <si>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</si>
  <si>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</si>
  <si>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</si>
  <si>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</si>
  <si>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</si>
  <si>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</si>
  <si>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</si>
  <si>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</si>
  <si>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 Ain international airport</t>
  </si>
  <si>
    <t xml:space="preserve">* Abu Dhabi International Airport figures include Al Bateen excutive Airport data </t>
  </si>
  <si>
    <t>Source: Abu Dhabi Airports Company</t>
  </si>
  <si>
    <t>1.2 Passengers Movement by Airport and Month</t>
  </si>
  <si>
    <t>Arrival</t>
  </si>
  <si>
    <t>Departure</t>
  </si>
  <si>
    <t>Transit</t>
  </si>
  <si>
    <t>1.3 Freight Movement and Quantity</t>
  </si>
  <si>
    <t>Freights  (tons):</t>
  </si>
  <si>
    <t>In</t>
  </si>
  <si>
    <t>Out</t>
  </si>
  <si>
    <t>Mail (tons):</t>
  </si>
  <si>
    <t>Abu Dhabi international airport</t>
  </si>
  <si>
    <t>1.4  Air Cargo Discharged by Region</t>
  </si>
  <si>
    <t>(Thousans Tons)</t>
  </si>
  <si>
    <t>Total</t>
  </si>
  <si>
    <t>GCC countries</t>
  </si>
  <si>
    <t>Other Arab countries</t>
  </si>
  <si>
    <t>Asia (except Arab)</t>
  </si>
  <si>
    <t>Europe</t>
  </si>
  <si>
    <t>North America</t>
  </si>
  <si>
    <t>South America</t>
  </si>
  <si>
    <t>Africa (except Arab)</t>
  </si>
  <si>
    <t>Australia</t>
  </si>
  <si>
    <t>Others</t>
  </si>
  <si>
    <t>Note: Data exclude passengers baggage , diplomatic cargo and aircraft store</t>
  </si>
  <si>
    <t>1.5  Air Cargo Loaded by Region of Destination</t>
  </si>
  <si>
    <t xml:space="preserve"> 1.6 Air Passengers Arrivals by Region of Embarkation</t>
  </si>
  <si>
    <t>Region</t>
  </si>
  <si>
    <t>Item/ Airport</t>
  </si>
  <si>
    <t xml:space="preserve">Note: Data exclude transit passengers who continued their journey on the same flight </t>
  </si>
  <si>
    <t xml:space="preserve">Region </t>
  </si>
  <si>
    <t>1.7  Air Passengers Departures by Region of Disembarkation</t>
  </si>
  <si>
    <t xml:space="preserve">2. Water Transport </t>
  </si>
  <si>
    <t>2.1 Number of vessels in Abu Dhabi ports</t>
  </si>
  <si>
    <t>Ports</t>
  </si>
  <si>
    <t>Zayed Port</t>
  </si>
  <si>
    <t>Khalifa Port</t>
  </si>
  <si>
    <t>Musaffah Port</t>
  </si>
  <si>
    <t>Free Port</t>
  </si>
  <si>
    <t>Western Region ( Mughareq )</t>
  </si>
  <si>
    <t>2.2  Main Indicators for Goods Vessels Movement</t>
  </si>
  <si>
    <t xml:space="preserve">Item </t>
  </si>
  <si>
    <t>Number of vessels</t>
  </si>
  <si>
    <t>Total TEUs</t>
  </si>
  <si>
    <t>Discharged</t>
  </si>
  <si>
    <t>Loaded</t>
  </si>
  <si>
    <t>General cargo (metric tons)</t>
  </si>
  <si>
    <t>Total cargo</t>
  </si>
  <si>
    <t>Vehicle unit</t>
  </si>
  <si>
    <t>Total units</t>
  </si>
  <si>
    <t>* Twenty- foot Equivalent Unit (TEU)</t>
  </si>
  <si>
    <t xml:space="preserve"> 2.3 Distribution of Container TEUs Incoming and Outgoing by Region</t>
  </si>
  <si>
    <t xml:space="preserve">Incoming </t>
  </si>
  <si>
    <t>Outgoing</t>
  </si>
  <si>
    <t>2.4 Vessels Turnaround in Abu Dhabi ports 2015</t>
  </si>
  <si>
    <t>Total turnaround (Hours)</t>
  </si>
  <si>
    <t>Total stay (Hours)</t>
  </si>
  <si>
    <t>Total gross tonnage (M.T)</t>
  </si>
  <si>
    <t>Other GCC Countries</t>
  </si>
  <si>
    <t>Total Middle East (Non- GCC)</t>
  </si>
  <si>
    <t>Indian Sub Continent</t>
  </si>
  <si>
    <t>South East Asia</t>
  </si>
  <si>
    <t>Far East</t>
  </si>
  <si>
    <t>North Africa</t>
  </si>
  <si>
    <t>South Africa</t>
  </si>
  <si>
    <t>East Africa</t>
  </si>
  <si>
    <t>West Africa</t>
  </si>
  <si>
    <t>Western Europe</t>
  </si>
  <si>
    <t>Mediterranean</t>
  </si>
  <si>
    <t>Scandinavia</t>
  </si>
  <si>
    <t>Eastern Europe</t>
  </si>
  <si>
    <t>Caribbean</t>
  </si>
  <si>
    <t>Central America</t>
  </si>
  <si>
    <t>Australasia</t>
  </si>
  <si>
    <t xml:space="preserve">3. Land Transport </t>
  </si>
  <si>
    <t xml:space="preserve">3.1 Fuel Consumption Indicators </t>
  </si>
  <si>
    <t>Diesel</t>
  </si>
  <si>
    <t>Gasoline</t>
  </si>
  <si>
    <t>Gas oil/ diesel/ litre</t>
  </si>
  <si>
    <t>3.2 External Road Detals, 2014</t>
  </si>
  <si>
    <t>Note: The length of the road is not multiplied by the number of lanes</t>
  </si>
  <si>
    <t>1Lanex2</t>
  </si>
  <si>
    <t>2Lanesx2</t>
  </si>
  <si>
    <t>3Lanesx2</t>
  </si>
  <si>
    <t>4Lanesx2</t>
  </si>
  <si>
    <t>5Lanesx2</t>
  </si>
  <si>
    <t xml:space="preserve">3.3 أطوال ومواصفات الطرق الخارجية،2015 </t>
  </si>
  <si>
    <t xml:space="preserve">3.4 أطوال ومواصفات الطرق الداخلية  </t>
  </si>
  <si>
    <t xml:space="preserve">3.5 أطوال ومواصفات الطرق الداخلية،2015 </t>
  </si>
  <si>
    <t xml:space="preserve">3.6 باصات النقل العام </t>
  </si>
  <si>
    <t>3.7 تعرفة باصات النقل العام 2015</t>
  </si>
  <si>
    <t>3.3 External Road Detals, 2015</t>
  </si>
  <si>
    <t>Length</t>
  </si>
  <si>
    <t>Abu Dhabi</t>
  </si>
  <si>
    <t xml:space="preserve">Al Ain </t>
  </si>
  <si>
    <t>Al Gharbia</t>
  </si>
  <si>
    <t>Al Ain</t>
  </si>
  <si>
    <t>Note: The length of the road is  multiplied by the number of lanes</t>
  </si>
  <si>
    <t>3.5 External Road Detals, 2015</t>
  </si>
  <si>
    <t xml:space="preserve">3.4 Length of Internal Roads </t>
  </si>
  <si>
    <t>(length in km)</t>
  </si>
  <si>
    <t xml:space="preserve">3.6 Public Bus </t>
  </si>
  <si>
    <t xml:space="preserve">Item/ Region </t>
  </si>
  <si>
    <t xml:space="preserve">Number of Public Bus </t>
  </si>
  <si>
    <t>Number of Bus Passengers</t>
  </si>
  <si>
    <t xml:space="preserve">3.7 Bus Fare </t>
  </si>
  <si>
    <t>Tariff</t>
  </si>
  <si>
    <t>Local Service</t>
  </si>
  <si>
    <t xml:space="preserve">Regional service </t>
  </si>
  <si>
    <t xml:space="preserve">Intercity Service </t>
  </si>
  <si>
    <t>( كيلو متر)</t>
  </si>
  <si>
    <t>Bus Fare</t>
  </si>
  <si>
    <t>2.00 AED</t>
  </si>
  <si>
    <t xml:space="preserve"> 2.00 AED +  0.05 AED per KM</t>
  </si>
  <si>
    <t>10.00 AED +  0.10 AED per KM</t>
  </si>
  <si>
    <r>
      <t>Source:</t>
    </r>
    <r>
      <rPr>
        <sz val="11"/>
        <color theme="1"/>
        <rFont val="Arial"/>
        <family val="2"/>
      </rPr>
      <t xml:space="preserve"> </t>
    </r>
    <r>
      <rPr>
        <sz val="9"/>
        <color theme="1" tint="0.34998626667073579"/>
        <rFont val="Arial"/>
        <family val="2"/>
      </rPr>
      <t>Abu Dhabi Port Company</t>
    </r>
  </si>
  <si>
    <r>
      <t>Source:</t>
    </r>
    <r>
      <rPr>
        <sz val="9"/>
        <color theme="1" tint="0.34998626667073579"/>
        <rFont val="Arial"/>
        <family val="2"/>
      </rPr>
      <t xml:space="preserve"> Department of Transport</t>
    </r>
  </si>
  <si>
    <r>
      <t>Source:</t>
    </r>
    <r>
      <rPr>
        <sz val="11"/>
        <color theme="1"/>
        <rFont val="Arial"/>
        <family val="2"/>
      </rPr>
      <t xml:space="preserve"> </t>
    </r>
    <r>
      <rPr>
        <sz val="9"/>
        <color theme="1" tint="0.34998626667073579"/>
        <rFont val="Arial"/>
        <family val="2"/>
      </rPr>
      <t>Department of Municipal Affairs - Municipalities of Abu Dhabi, Al Ain, Al Gharbia</t>
    </r>
  </si>
  <si>
    <r>
      <t>Abu Dhabi international airport</t>
    </r>
    <r>
      <rPr>
        <b/>
        <sz val="10"/>
        <color rgb="FFFF0000"/>
        <rFont val="Arial"/>
        <family val="2"/>
      </rPr>
      <t>*</t>
    </r>
  </si>
  <si>
    <r>
      <t>Container TEUs</t>
    </r>
    <r>
      <rPr>
        <b/>
        <sz val="10"/>
        <color rgb="FFFF0000"/>
        <rFont val="Arial"/>
        <family val="2"/>
      </rPr>
      <t>*</t>
    </r>
  </si>
  <si>
    <r>
      <t>United Arab Emirates</t>
    </r>
    <r>
      <rPr>
        <sz val="10"/>
        <color rgb="FFFF0000"/>
        <rFont val="Arial"/>
        <family val="2"/>
      </rPr>
      <t>*</t>
    </r>
  </si>
  <si>
    <t>Super 98 / litre</t>
  </si>
  <si>
    <t>Special 95/ litre</t>
  </si>
  <si>
    <t>E-Plus 91/ litre</t>
  </si>
  <si>
    <r>
      <rPr>
        <sz val="10"/>
        <color rgb="FFFF0000"/>
        <rFont val="Tahoma"/>
        <family val="2"/>
      </rPr>
      <t>*</t>
    </r>
    <r>
      <rPr>
        <sz val="10"/>
        <color rgb="FF595959"/>
        <rFont val="Tahoma"/>
        <family val="2"/>
      </rPr>
      <t>13,200</t>
    </r>
  </si>
  <si>
    <r>
      <rPr>
        <sz val="10"/>
        <color rgb="FFFF0000"/>
        <rFont val="Arial"/>
        <family val="2"/>
      </rPr>
      <t>*</t>
    </r>
    <r>
      <rPr>
        <sz val="10"/>
        <color rgb="FF595959"/>
        <rFont val="Arial"/>
        <family val="2"/>
      </rPr>
      <t>13,200</t>
    </r>
  </si>
  <si>
    <t>المنطقة الغربية ( ميناء مغرق)</t>
  </si>
  <si>
    <t>سوبر / لتر</t>
  </si>
  <si>
    <t>خصوصي / لتر</t>
  </si>
  <si>
    <t xml:space="preserve">اي بلس / لتر </t>
  </si>
  <si>
    <t xml:space="preserve">*بيانات تقديرية </t>
  </si>
  <si>
    <t>* Estimated data</t>
  </si>
  <si>
    <t>معدل الدوران ( يوم )</t>
  </si>
  <si>
    <t>(درهم)</t>
  </si>
  <si>
    <t>Average turnaround (day)</t>
  </si>
  <si>
    <t>(AED)</t>
  </si>
  <si>
    <t>*الحاويات النمطية من و الى الإمارات الأخرى</t>
  </si>
  <si>
    <t>* Containers TEUs of UAE are from and to other emirates of UAE</t>
  </si>
  <si>
    <t>إحصاءات النقل ( جوي، مائي، بري)
2014- 2015</t>
  </si>
  <si>
    <r>
      <t>إجمالي الموانئ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 xml:space="preserve"> </t>
    </r>
  </si>
  <si>
    <r>
      <rPr>
        <sz val="8"/>
        <color rgb="FFFF0000"/>
        <rFont val="Tahoma"/>
        <family val="2"/>
      </rPr>
      <t>*</t>
    </r>
    <r>
      <rPr>
        <sz val="8"/>
        <color rgb="FF595959"/>
        <rFont val="Tahoma"/>
        <family val="2"/>
      </rPr>
      <t xml:space="preserve"> يشمل الإجمالي جميع موانيء الامارة وليس فقط ميناء زايد وميناءخليفة</t>
    </r>
  </si>
  <si>
    <r>
      <t>Total Ports</t>
    </r>
    <r>
      <rPr>
        <b/>
        <sz val="10"/>
        <color rgb="FFFF0000"/>
        <rFont val="Arial"/>
        <family val="2"/>
      </rPr>
      <t>*</t>
    </r>
  </si>
  <si>
    <r>
      <rPr>
        <sz val="9"/>
        <color rgb="FFFF0000"/>
        <rFont val="Arial"/>
        <family val="2"/>
      </rPr>
      <t>*</t>
    </r>
    <r>
      <rPr>
        <sz val="9"/>
        <color rgb="FF595959"/>
        <rFont val="Arial"/>
        <family val="2"/>
      </rPr>
      <t xml:space="preserve"> This data include all ports in the emirates not only zayed and Khalifa ports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</si>
</sst>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  <numFmt numFmtId="167" formatCode="_-* #,##0.00_-;\-* #,##0.00_-;_-* &quot;-&quot;??_-;_-@_-"/>
    <numFmt numFmtId="168" formatCode="_-* #,##0_-;\-* #,##0_-;_-* &quot;-&quot;??_-;_-@_-"/>
    <numFmt numFmtId="169" formatCode="_(* #,##0_);_(* \(#,##0\);_(* &quot;-&quot;??_);_(@_)"/>
    <numFmt numFmtId="170" formatCode="_(* #,##0.000_);_(* \(#,##0.00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sz val="9"/>
      <color theme="0" tint="-0.34998626667073579"/>
      <name val="Arial"/>
      <family val="2"/>
    </font>
    <font>
      <sz val="9"/>
      <color indexed="8"/>
      <name val="Arial"/>
      <family val="2"/>
    </font>
    <font>
      <sz val="11"/>
      <color theme="0" tint="-0.34998626667073579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rgb="FFFFFF00"/>
      <name val="Arial"/>
      <family val="2"/>
    </font>
    <font>
      <sz val="9"/>
      <color rgb="FFFFFF00"/>
      <name val="Arial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Tahoma"/>
      <family val="2"/>
    </font>
    <font>
      <b/>
      <sz val="9"/>
      <color rgb="FFFFFFFF"/>
      <name val="Tahoma"/>
      <family val="2"/>
    </font>
    <font>
      <sz val="9"/>
      <color rgb="FF595959"/>
      <name val="Tahoma"/>
      <family val="2"/>
    </font>
    <font>
      <b/>
      <sz val="9"/>
      <color rgb="FF595959"/>
      <name val="Tahoma"/>
      <family val="2"/>
    </font>
    <font>
      <sz val="8"/>
      <color rgb="FF595959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9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1"/>
      <color theme="0"/>
      <name val="Calibri"/>
      <family val="2"/>
    </font>
    <font>
      <sz val="8"/>
      <color theme="1" tint="0.34998626667073579"/>
      <name val="Tahoma"/>
      <family val="2"/>
    </font>
    <font>
      <b/>
      <sz val="11"/>
      <color theme="0"/>
      <name val="Calibri"/>
      <family val="2"/>
      <scheme val="minor"/>
    </font>
    <font>
      <sz val="10"/>
      <color rgb="FFFF0000"/>
      <name val="Tahoma"/>
      <family val="2"/>
    </font>
    <font>
      <b/>
      <sz val="11"/>
      <color theme="1"/>
      <name val="Arial"/>
      <family val="2"/>
    </font>
    <font>
      <b/>
      <sz val="10"/>
      <color rgb="FF595959"/>
      <name val="Arial"/>
      <family val="2"/>
    </font>
    <font>
      <sz val="9"/>
      <color rgb="FF595959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595959"/>
      <name val="Arial"/>
      <family val="2"/>
    </font>
    <font>
      <b/>
      <sz val="10"/>
      <color theme="1"/>
      <name val="Arial"/>
      <family val="2"/>
    </font>
    <font>
      <sz val="9"/>
      <color theme="1" tint="0.34998626667073579"/>
      <name val="Arial"/>
      <family val="2"/>
    </font>
    <font>
      <sz val="8"/>
      <color rgb="FF595959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9"/>
      <color rgb="FFFF0000"/>
      <name val="Tahoma"/>
      <family val="2"/>
    </font>
    <font>
      <sz val="8"/>
      <color rgb="FFFF0000"/>
      <name val="Tahoma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rgb="FFDADD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106169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106169"/>
      </right>
      <top/>
      <bottom/>
      <diagonal/>
    </border>
    <border>
      <left/>
      <right style="thin">
        <color rgb="FF106169"/>
      </right>
      <top/>
      <bottom style="medium">
        <color rgb="FF106169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106169"/>
      </right>
      <top style="thin">
        <color theme="0"/>
      </top>
      <bottom/>
      <diagonal/>
    </border>
    <border>
      <left/>
      <right style="medium">
        <color rgb="FF106169"/>
      </right>
      <top/>
      <bottom style="thin">
        <color theme="0"/>
      </bottom>
      <diagonal/>
    </border>
    <border>
      <left/>
      <right/>
      <top style="medium">
        <color rgb="FF106169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2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51">
    <xf numFmtId="0" fontId="0" fillId="0" borderId="0" xfId="0"/>
    <xf numFmtId="0" fontId="3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 readingOrder="2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3" fontId="0" fillId="0" borderId="0" xfId="0" applyNumberFormat="1" applyAlignment="1">
      <alignment wrapText="1"/>
    </xf>
    <xf numFmtId="3" fontId="11" fillId="0" borderId="0" xfId="1" applyNumberFormat="1" applyFont="1" applyFill="1" applyAlignment="1">
      <alignment vertical="center"/>
    </xf>
    <xf numFmtId="3" fontId="12" fillId="0" borderId="0" xfId="1" applyNumberFormat="1" applyFont="1" applyFill="1" applyAlignment="1">
      <alignment vertical="center"/>
    </xf>
    <xf numFmtId="3" fontId="13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4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 readingOrder="2"/>
    </xf>
    <xf numFmtId="0" fontId="3" fillId="0" borderId="0" xfId="1" applyFont="1" applyFill="1" applyAlignment="1">
      <alignment horizontal="right" vertical="center"/>
    </xf>
    <xf numFmtId="3" fontId="10" fillId="0" borderId="0" xfId="1" applyNumberFormat="1" applyFont="1" applyFill="1" applyAlignment="1">
      <alignment vertical="center"/>
    </xf>
    <xf numFmtId="166" fontId="8" fillId="0" borderId="0" xfId="1" applyNumberFormat="1" applyFont="1" applyFill="1" applyAlignment="1">
      <alignment vertical="center"/>
    </xf>
    <xf numFmtId="166" fontId="11" fillId="0" borderId="0" xfId="1" applyNumberFormat="1" applyFont="1" applyFill="1" applyAlignment="1">
      <alignment vertical="center"/>
    </xf>
    <xf numFmtId="165" fontId="11" fillId="0" borderId="0" xfId="1" applyNumberFormat="1" applyFont="1" applyFill="1" applyAlignment="1">
      <alignment vertical="center"/>
    </xf>
    <xf numFmtId="165" fontId="15" fillId="0" borderId="0" xfId="1" applyNumberFormat="1" applyFont="1" applyFill="1" applyAlignment="1">
      <alignment vertical="center"/>
    </xf>
    <xf numFmtId="2" fontId="11" fillId="0" borderId="0" xfId="1" applyNumberFormat="1" applyFont="1" applyFill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168" fontId="18" fillId="0" borderId="0" xfId="2" applyNumberFormat="1" applyFont="1" applyFill="1" applyAlignment="1">
      <alignment horizontal="right" vertical="center"/>
    </xf>
    <xf numFmtId="0" fontId="19" fillId="0" borderId="0" xfId="0" applyFont="1" applyAlignment="1">
      <alignment horizontal="center" readingOrder="2"/>
    </xf>
    <xf numFmtId="0" fontId="20" fillId="2" borderId="0" xfId="0" applyFont="1" applyFill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0" fontId="21" fillId="0" borderId="2" xfId="0" applyFont="1" applyFill="1" applyBorder="1" applyAlignment="1">
      <alignment horizontal="right" vertical="center" readingOrder="2"/>
    </xf>
    <xf numFmtId="3" fontId="21" fillId="0" borderId="2" xfId="0" applyNumberFormat="1" applyFont="1" applyFill="1" applyBorder="1" applyAlignment="1">
      <alignment horizontal="right" vertical="center"/>
    </xf>
    <xf numFmtId="1" fontId="23" fillId="0" borderId="0" xfId="0" applyNumberFormat="1" applyFont="1" applyAlignment="1">
      <alignment horizontal="right" vertical="center"/>
    </xf>
    <xf numFmtId="0" fontId="20" fillId="2" borderId="0" xfId="0" applyFont="1" applyFill="1" applyBorder="1" applyAlignment="1">
      <alignment horizontal="right" vertical="center" readingOrder="2"/>
    </xf>
    <xf numFmtId="0" fontId="22" fillId="0" borderId="0" xfId="0" applyFont="1" applyAlignment="1">
      <alignment horizontal="right" vertical="center" readingOrder="2"/>
    </xf>
    <xf numFmtId="0" fontId="22" fillId="0" borderId="0" xfId="0" applyFont="1" applyBorder="1" applyAlignment="1">
      <alignment horizontal="right" vertical="center" readingOrder="2"/>
    </xf>
    <xf numFmtId="0" fontId="21" fillId="0" borderId="0" xfId="0" applyFont="1" applyBorder="1" applyAlignment="1">
      <alignment horizontal="right" vertical="center" readingOrder="2"/>
    </xf>
    <xf numFmtId="0" fontId="20" fillId="2" borderId="4" xfId="0" applyFont="1" applyFill="1" applyBorder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3" fontId="25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25" fillId="0" borderId="0" xfId="0" applyFont="1" applyBorder="1" applyAlignment="1">
      <alignment horizontal="right" vertical="center" readingOrder="2"/>
    </xf>
    <xf numFmtId="3" fontId="21" fillId="0" borderId="0" xfId="0" applyNumberFormat="1" applyFont="1" applyBorder="1" applyAlignment="1">
      <alignment horizontal="right" vertical="center"/>
    </xf>
    <xf numFmtId="3" fontId="21" fillId="0" borderId="5" xfId="0" applyNumberFormat="1" applyFont="1" applyBorder="1" applyAlignment="1">
      <alignment horizontal="right" vertical="center" readingOrder="2"/>
    </xf>
    <xf numFmtId="3" fontId="21" fillId="0" borderId="0" xfId="0" applyNumberFormat="1" applyFont="1" applyAlignment="1">
      <alignment horizontal="right" vertical="center" readingOrder="2"/>
    </xf>
    <xf numFmtId="3" fontId="21" fillId="0" borderId="3" xfId="0" applyNumberFormat="1" applyFont="1" applyBorder="1" applyAlignment="1">
      <alignment horizontal="right" vertical="center" readingOrder="2"/>
    </xf>
    <xf numFmtId="3" fontId="21" fillId="0" borderId="2" xfId="0" applyNumberFormat="1" applyFont="1" applyFill="1" applyBorder="1" applyAlignment="1">
      <alignment horizontal="right" vertical="center" readingOrder="2"/>
    </xf>
    <xf numFmtId="3" fontId="21" fillId="0" borderId="6" xfId="0" applyNumberFormat="1" applyFont="1" applyFill="1" applyBorder="1" applyAlignment="1">
      <alignment horizontal="right" vertical="center" readingOrder="2"/>
    </xf>
    <xf numFmtId="0" fontId="16" fillId="0" borderId="0" xfId="1" applyFont="1" applyFill="1" applyAlignment="1">
      <alignment vertical="center"/>
    </xf>
    <xf numFmtId="3" fontId="24" fillId="0" borderId="0" xfId="0" applyNumberFormat="1" applyFont="1" applyAlignment="1">
      <alignment horizontal="right" vertical="center"/>
    </xf>
    <xf numFmtId="1" fontId="21" fillId="0" borderId="2" xfId="0" applyNumberFormat="1" applyFont="1" applyFill="1" applyBorder="1" applyAlignment="1">
      <alignment horizontal="right" vertical="center" readingOrder="2"/>
    </xf>
    <xf numFmtId="165" fontId="0" fillId="0" borderId="0" xfId="0" applyNumberFormat="1"/>
    <xf numFmtId="0" fontId="26" fillId="0" borderId="0" xfId="0" applyFont="1" applyAlignment="1"/>
    <xf numFmtId="0" fontId="21" fillId="0" borderId="0" xfId="0" applyFont="1" applyFill="1" applyBorder="1" applyAlignment="1">
      <alignment horizontal="right" vertical="center" readingOrder="2"/>
    </xf>
    <xf numFmtId="166" fontId="24" fillId="0" borderId="0" xfId="3" applyNumberFormat="1" applyFont="1" applyAlignment="1">
      <alignment horizontal="right" vertical="center" readingOrder="2"/>
    </xf>
    <xf numFmtId="169" fontId="21" fillId="0" borderId="0" xfId="3" applyNumberFormat="1" applyFont="1" applyAlignment="1">
      <alignment horizontal="right" vertical="center" readingOrder="2"/>
    </xf>
    <xf numFmtId="169" fontId="24" fillId="0" borderId="0" xfId="3" applyNumberFormat="1" applyFont="1" applyAlignment="1">
      <alignment horizontal="right" vertical="center" readingOrder="2"/>
    </xf>
    <xf numFmtId="169" fontId="21" fillId="0" borderId="0" xfId="3" applyNumberFormat="1" applyFont="1" applyFill="1" applyBorder="1" applyAlignment="1">
      <alignment horizontal="right" vertical="center" readingOrder="2"/>
    </xf>
    <xf numFmtId="169" fontId="21" fillId="0" borderId="2" xfId="3" applyNumberFormat="1" applyFont="1" applyFill="1" applyBorder="1" applyAlignment="1">
      <alignment horizontal="right" vertical="center" readingOrder="2"/>
    </xf>
    <xf numFmtId="0" fontId="22" fillId="3" borderId="2" xfId="0" applyFont="1" applyFill="1" applyBorder="1" applyAlignment="1">
      <alignment horizontal="right" vertical="center" readingOrder="2"/>
    </xf>
    <xf numFmtId="169" fontId="22" fillId="3" borderId="2" xfId="3" applyNumberFormat="1" applyFont="1" applyFill="1" applyBorder="1" applyAlignment="1">
      <alignment horizontal="right" vertical="center" readingOrder="2"/>
    </xf>
    <xf numFmtId="0" fontId="19" fillId="0" borderId="0" xfId="0" applyFont="1" applyAlignment="1">
      <alignment horizontal="right" readingOrder="2"/>
    </xf>
    <xf numFmtId="0" fontId="24" fillId="0" borderId="2" xfId="0" applyFont="1" applyBorder="1" applyAlignment="1">
      <alignment horizontal="right" vertical="center" readingOrder="2"/>
    </xf>
    <xf numFmtId="169" fontId="24" fillId="0" borderId="2" xfId="3" applyNumberFormat="1" applyFont="1" applyBorder="1" applyAlignment="1">
      <alignment horizontal="right" vertical="center" readingOrder="2"/>
    </xf>
    <xf numFmtId="0" fontId="28" fillId="2" borderId="7" xfId="0" applyFont="1" applyFill="1" applyBorder="1" applyAlignment="1">
      <alignment vertical="top"/>
    </xf>
    <xf numFmtId="0" fontId="28" fillId="2" borderId="11" xfId="0" applyFont="1" applyFill="1" applyBorder="1" applyAlignment="1">
      <alignment vertical="top"/>
    </xf>
    <xf numFmtId="0" fontId="11" fillId="0" borderId="0" xfId="1" applyFont="1" applyFill="1" applyBorder="1" applyAlignment="1">
      <alignment horizontal="right" vertical="center"/>
    </xf>
    <xf numFmtId="43" fontId="24" fillId="0" borderId="0" xfId="3" applyNumberFormat="1" applyFont="1" applyAlignment="1">
      <alignment horizontal="right" vertical="center" readingOrder="2"/>
    </xf>
    <xf numFmtId="0" fontId="30" fillId="0" borderId="0" xfId="0" applyFont="1" applyBorder="1" applyAlignment="1">
      <alignment horizontal="right" vertical="center" readingOrder="2"/>
    </xf>
    <xf numFmtId="0" fontId="19" fillId="0" borderId="0" xfId="0" applyFont="1" applyAlignment="1">
      <alignment readingOrder="2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6" fontId="24" fillId="0" borderId="2" xfId="3" applyNumberFormat="1" applyFont="1" applyBorder="1" applyAlignment="1">
      <alignment horizontal="right" vertical="center" readingOrder="2"/>
    </xf>
    <xf numFmtId="43" fontId="24" fillId="0" borderId="2" xfId="3" applyNumberFormat="1" applyFont="1" applyBorder="1" applyAlignment="1">
      <alignment horizontal="right" vertical="center" readingOrder="2"/>
    </xf>
    <xf numFmtId="0" fontId="30" fillId="0" borderId="0" xfId="0" applyFont="1" applyBorder="1" applyAlignment="1">
      <alignment vertical="center" readingOrder="2"/>
    </xf>
    <xf numFmtId="0" fontId="34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vertical="center" wrapText="1"/>
    </xf>
    <xf numFmtId="0" fontId="30" fillId="0" borderId="0" xfId="0" applyFont="1" applyBorder="1" applyAlignment="1">
      <alignment horizontal="right" vertical="center" readingOrder="2"/>
    </xf>
    <xf numFmtId="166" fontId="24" fillId="0" borderId="0" xfId="3" applyNumberFormat="1" applyFont="1" applyBorder="1" applyAlignment="1">
      <alignment horizontal="right" vertical="center" readingOrder="2"/>
    </xf>
    <xf numFmtId="0" fontId="25" fillId="3" borderId="0" xfId="0" applyFont="1" applyFill="1" applyAlignment="1">
      <alignment horizontal="right" vertical="center" readingOrder="2"/>
    </xf>
    <xf numFmtId="0" fontId="28" fillId="2" borderId="11" xfId="0" applyFont="1" applyFill="1" applyBorder="1" applyAlignment="1">
      <alignment vertical="top" wrapText="1"/>
    </xf>
    <xf numFmtId="0" fontId="36" fillId="2" borderId="0" xfId="0" applyFont="1" applyFill="1" applyAlignment="1">
      <alignment vertical="center" wrapText="1"/>
    </xf>
    <xf numFmtId="169" fontId="25" fillId="3" borderId="0" xfId="3" applyNumberFormat="1" applyFont="1" applyFill="1" applyAlignment="1">
      <alignment horizontal="right" vertical="center" readingOrder="2"/>
    </xf>
    <xf numFmtId="169" fontId="25" fillId="3" borderId="0" xfId="3" applyNumberFormat="1" applyFont="1" applyFill="1" applyAlignment="1">
      <alignment vertical="center" readingOrder="2"/>
    </xf>
    <xf numFmtId="0" fontId="38" fillId="0" borderId="0" xfId="0" applyFont="1" applyAlignment="1">
      <alignment readingOrder="2"/>
    </xf>
    <xf numFmtId="3" fontId="39" fillId="0" borderId="0" xfId="0" applyNumberFormat="1" applyFont="1" applyAlignment="1">
      <alignment horizontal="right" vertical="center"/>
    </xf>
    <xf numFmtId="0" fontId="40" fillId="0" borderId="0" xfId="0" applyFont="1" applyAlignment="1">
      <alignment horizontal="right" vertical="center" readingOrder="2"/>
    </xf>
    <xf numFmtId="3" fontId="40" fillId="0" borderId="0" xfId="0" applyNumberFormat="1" applyFont="1" applyFill="1" applyBorder="1" applyAlignment="1">
      <alignment horizontal="left" vertical="center"/>
    </xf>
    <xf numFmtId="3" fontId="40" fillId="0" borderId="0" xfId="0" applyNumberFormat="1" applyFont="1" applyFill="1" applyBorder="1" applyAlignment="1">
      <alignment horizontal="left" vertical="center"/>
    </xf>
    <xf numFmtId="168" fontId="41" fillId="0" borderId="0" xfId="2" applyNumberFormat="1" applyFont="1" applyFill="1" applyAlignment="1">
      <alignment horizontal="right" vertical="center"/>
    </xf>
    <xf numFmtId="3" fontId="42" fillId="0" borderId="0" xfId="0" applyNumberFormat="1" applyFont="1" applyAlignment="1">
      <alignment wrapText="1"/>
    </xf>
    <xf numFmtId="0" fontId="40" fillId="0" borderId="0" xfId="0" applyFont="1" applyBorder="1" applyAlignment="1">
      <alignment horizontal="left" vertical="center" readingOrder="2"/>
    </xf>
    <xf numFmtId="3" fontId="39" fillId="3" borderId="0" xfId="0" applyNumberFormat="1" applyFont="1" applyFill="1" applyAlignment="1">
      <alignment horizontal="right" vertical="center"/>
    </xf>
    <xf numFmtId="3" fontId="43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center" readingOrder="2"/>
    </xf>
    <xf numFmtId="169" fontId="43" fillId="0" borderId="0" xfId="3" applyNumberFormat="1" applyFont="1" applyAlignment="1">
      <alignment horizontal="right" vertical="center" readingOrder="2"/>
    </xf>
    <xf numFmtId="0" fontId="38" fillId="0" borderId="0" xfId="0" applyFont="1" applyAlignment="1">
      <alignment horizontal="right" readingOrder="2"/>
    </xf>
    <xf numFmtId="0" fontId="42" fillId="0" borderId="0" xfId="0" applyFont="1"/>
    <xf numFmtId="165" fontId="42" fillId="0" borderId="0" xfId="0" applyNumberFormat="1" applyFont="1"/>
    <xf numFmtId="0" fontId="44" fillId="0" borderId="8" xfId="0" applyFont="1" applyBorder="1" applyAlignment="1">
      <alignment horizontal="left" vertical="center" readingOrder="1"/>
    </xf>
    <xf numFmtId="0" fontId="44" fillId="0" borderId="8" xfId="0" applyFont="1" applyBorder="1" applyAlignment="1">
      <alignment horizontal="right" vertical="center" readingOrder="2"/>
    </xf>
    <xf numFmtId="169" fontId="43" fillId="0" borderId="0" xfId="3" applyNumberFormat="1" applyFont="1" applyAlignment="1">
      <alignment horizontal="left" vertical="center" readingOrder="1"/>
    </xf>
    <xf numFmtId="0" fontId="43" fillId="0" borderId="0" xfId="0" applyFont="1" applyAlignment="1">
      <alignment horizontal="right" vertical="center" readingOrder="2"/>
    </xf>
    <xf numFmtId="169" fontId="43" fillId="0" borderId="2" xfId="3" applyNumberFormat="1" applyFont="1" applyBorder="1" applyAlignment="1">
      <alignment horizontal="left" vertical="center" readingOrder="1"/>
    </xf>
    <xf numFmtId="169" fontId="43" fillId="0" borderId="2" xfId="3" applyNumberFormat="1" applyFont="1" applyBorder="1" applyAlignment="1">
      <alignment horizontal="right" vertical="center" readingOrder="2"/>
    </xf>
    <xf numFmtId="3" fontId="40" fillId="0" borderId="0" xfId="0" applyNumberFormat="1" applyFont="1" applyFill="1" applyBorder="1" applyAlignment="1">
      <alignment vertical="center"/>
    </xf>
    <xf numFmtId="0" fontId="44" fillId="0" borderId="0" xfId="0" applyFont="1" applyBorder="1" applyAlignment="1">
      <alignment horizontal="left" vertical="center" readingOrder="1"/>
    </xf>
    <xf numFmtId="0" fontId="44" fillId="0" borderId="0" xfId="0" applyFont="1" applyBorder="1" applyAlignment="1">
      <alignment horizontal="right" vertical="center" readingOrder="2"/>
    </xf>
    <xf numFmtId="0" fontId="38" fillId="0" borderId="0" xfId="0" applyFont="1" applyAlignment="1"/>
    <xf numFmtId="0" fontId="43" fillId="0" borderId="0" xfId="0" applyFont="1" applyAlignment="1">
      <alignment horizontal="left" vertical="center" readingOrder="2"/>
    </xf>
    <xf numFmtId="0" fontId="43" fillId="0" borderId="2" xfId="0" applyFont="1" applyBorder="1" applyAlignment="1">
      <alignment horizontal="left" vertical="center" readingOrder="2"/>
    </xf>
    <xf numFmtId="0" fontId="44" fillId="0" borderId="0" xfId="0" applyFont="1" applyBorder="1" applyAlignment="1">
      <alignment vertical="center" readingOrder="2"/>
    </xf>
    <xf numFmtId="164" fontId="42" fillId="0" borderId="0" xfId="0" applyNumberFormat="1" applyFont="1" applyAlignment="1">
      <alignment wrapText="1"/>
    </xf>
    <xf numFmtId="0" fontId="43" fillId="0" borderId="0" xfId="0" applyFont="1" applyAlignment="1">
      <alignment horizontal="left" vertical="center" readingOrder="1"/>
    </xf>
    <xf numFmtId="43" fontId="43" fillId="0" borderId="0" xfId="3" applyNumberFormat="1" applyFont="1" applyAlignment="1">
      <alignment horizontal="left" vertical="center" readingOrder="1"/>
    </xf>
    <xf numFmtId="0" fontId="43" fillId="0" borderId="2" xfId="0" applyFont="1" applyBorder="1" applyAlignment="1">
      <alignment horizontal="left" vertical="center" readingOrder="1"/>
    </xf>
    <xf numFmtId="43" fontId="43" fillId="0" borderId="2" xfId="3" applyNumberFormat="1" applyFont="1" applyBorder="1" applyAlignment="1">
      <alignment horizontal="left" vertical="center" readingOrder="1"/>
    </xf>
    <xf numFmtId="164" fontId="42" fillId="0" borderId="0" xfId="0" applyNumberFormat="1" applyFont="1" applyBorder="1" applyAlignment="1">
      <alignment wrapText="1"/>
    </xf>
    <xf numFmtId="0" fontId="42" fillId="0" borderId="0" xfId="0" applyFont="1" applyAlignment="1">
      <alignment wrapText="1"/>
    </xf>
    <xf numFmtId="166" fontId="43" fillId="0" borderId="0" xfId="3" applyNumberFormat="1" applyFont="1" applyAlignment="1">
      <alignment horizontal="right" vertical="center" readingOrder="2"/>
    </xf>
    <xf numFmtId="1" fontId="46" fillId="0" borderId="0" xfId="0" applyNumberFormat="1" applyFont="1" applyAlignment="1">
      <alignment horizontal="right" vertical="center"/>
    </xf>
    <xf numFmtId="166" fontId="43" fillId="0" borderId="2" xfId="3" applyNumberFormat="1" applyFont="1" applyBorder="1" applyAlignment="1">
      <alignment horizontal="right" vertical="center" readingOrder="2"/>
    </xf>
    <xf numFmtId="166" fontId="43" fillId="0" borderId="0" xfId="3" applyNumberFormat="1" applyFont="1" applyBorder="1" applyAlignment="1">
      <alignment horizontal="right" vertical="center" readingOrder="2"/>
    </xf>
    <xf numFmtId="3" fontId="40" fillId="0" borderId="14" xfId="0" applyNumberFormat="1" applyFont="1" applyFill="1" applyBorder="1" applyAlignment="1">
      <alignment horizontal="left" vertical="center"/>
    </xf>
    <xf numFmtId="43" fontId="42" fillId="0" borderId="0" xfId="0" applyNumberFormat="1" applyFont="1" applyAlignment="1">
      <alignment wrapText="1"/>
    </xf>
    <xf numFmtId="0" fontId="39" fillId="3" borderId="0" xfId="0" applyFont="1" applyFill="1" applyAlignment="1">
      <alignment horizontal="left" vertical="center" readingOrder="1"/>
    </xf>
    <xf numFmtId="169" fontId="39" fillId="3" borderId="0" xfId="3" applyNumberFormat="1" applyFont="1" applyFill="1" applyAlignment="1">
      <alignment vertical="center" readingOrder="2"/>
    </xf>
    <xf numFmtId="169" fontId="39" fillId="3" borderId="0" xfId="3" applyNumberFormat="1" applyFont="1" applyFill="1" applyAlignment="1">
      <alignment horizontal="right" vertical="center" readingOrder="2"/>
    </xf>
    <xf numFmtId="0" fontId="47" fillId="2" borderId="0" xfId="0" applyFont="1" applyFill="1" applyAlignment="1">
      <alignment horizontal="left" vertical="center" readingOrder="2"/>
    </xf>
    <xf numFmtId="0" fontId="47" fillId="2" borderId="0" xfId="0" applyFont="1" applyFill="1" applyAlignment="1">
      <alignment horizontal="right" vertical="center" readingOrder="2"/>
    </xf>
    <xf numFmtId="3" fontId="39" fillId="0" borderId="0" xfId="0" applyNumberFormat="1" applyFont="1" applyFill="1" applyBorder="1" applyAlignment="1">
      <alignment horizontal="left" vertical="center"/>
    </xf>
    <xf numFmtId="3" fontId="43" fillId="0" borderId="0" xfId="0" applyNumberFormat="1" applyFont="1" applyFill="1" applyBorder="1" applyAlignment="1">
      <alignment horizontal="left" vertical="center"/>
    </xf>
    <xf numFmtId="3" fontId="43" fillId="0" borderId="2" xfId="0" applyNumberFormat="1" applyFont="1" applyFill="1" applyBorder="1" applyAlignment="1">
      <alignment horizontal="left" vertical="center"/>
    </xf>
    <xf numFmtId="3" fontId="43" fillId="0" borderId="2" xfId="0" applyNumberFormat="1" applyFont="1" applyFill="1" applyBorder="1" applyAlignment="1">
      <alignment horizontal="right" vertical="center"/>
    </xf>
    <xf numFmtId="0" fontId="47" fillId="2" borderId="0" xfId="0" applyFont="1" applyFill="1" applyBorder="1" applyAlignment="1">
      <alignment horizontal="left" vertical="center" readingOrder="2"/>
    </xf>
    <xf numFmtId="0" fontId="9" fillId="0" borderId="5" xfId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43" fillId="0" borderId="5" xfId="0" applyNumberFormat="1" applyFont="1" applyBorder="1" applyAlignment="1">
      <alignment horizontal="right" vertical="center" readingOrder="2"/>
    </xf>
    <xf numFmtId="3" fontId="43" fillId="0" borderId="0" xfId="0" applyNumberFormat="1" applyFont="1" applyAlignment="1">
      <alignment horizontal="right" vertical="center" readingOrder="2"/>
    </xf>
    <xf numFmtId="3" fontId="43" fillId="0" borderId="3" xfId="0" applyNumberFormat="1" applyFont="1" applyBorder="1" applyAlignment="1">
      <alignment horizontal="right" vertical="center" readingOrder="2"/>
    </xf>
    <xf numFmtId="3" fontId="43" fillId="0" borderId="2" xfId="0" applyNumberFormat="1" applyFont="1" applyFill="1" applyBorder="1" applyAlignment="1">
      <alignment horizontal="right" vertical="center" readingOrder="2"/>
    </xf>
    <xf numFmtId="3" fontId="43" fillId="0" borderId="6" xfId="0" applyNumberFormat="1" applyFont="1" applyFill="1" applyBorder="1" applyAlignment="1">
      <alignment horizontal="right" vertical="center" readingOrder="2"/>
    </xf>
    <xf numFmtId="0" fontId="49" fillId="0" borderId="0" xfId="4" applyFont="1" applyAlignment="1">
      <alignment wrapText="1"/>
    </xf>
    <xf numFmtId="3" fontId="39" fillId="3" borderId="0" xfId="0" applyNumberFormat="1" applyFont="1" applyFill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 readingOrder="2"/>
    </xf>
    <xf numFmtId="1" fontId="43" fillId="0" borderId="2" xfId="0" applyNumberFormat="1" applyFont="1" applyFill="1" applyBorder="1" applyAlignment="1">
      <alignment horizontal="right" vertical="center" readingOrder="2"/>
    </xf>
    <xf numFmtId="0" fontId="43" fillId="0" borderId="2" xfId="0" applyFont="1" applyFill="1" applyBorder="1" applyAlignment="1">
      <alignment horizontal="right" vertical="center" readingOrder="2"/>
    </xf>
    <xf numFmtId="0" fontId="11" fillId="0" borderId="0" xfId="1" applyFont="1" applyFill="1" applyAlignment="1">
      <alignment horizontal="left" vertical="center" readingOrder="1"/>
    </xf>
    <xf numFmtId="0" fontId="44" fillId="0" borderId="0" xfId="0" applyFont="1" applyAlignment="1">
      <alignment horizontal="center" readingOrder="2"/>
    </xf>
    <xf numFmtId="169" fontId="43" fillId="0" borderId="0" xfId="3" applyNumberFormat="1" applyFont="1" applyFill="1" applyBorder="1" applyAlignment="1">
      <alignment horizontal="right" vertical="center" readingOrder="2"/>
    </xf>
    <xf numFmtId="169" fontId="39" fillId="3" borderId="2" xfId="3" applyNumberFormat="1" applyFont="1" applyFill="1" applyBorder="1" applyAlignment="1">
      <alignment horizontal="left" vertical="center" readingOrder="2"/>
    </xf>
    <xf numFmtId="169" fontId="39" fillId="3" borderId="2" xfId="3" applyNumberFormat="1" applyFont="1" applyFill="1" applyBorder="1" applyAlignment="1">
      <alignment horizontal="right" vertical="center" readingOrder="2"/>
    </xf>
    <xf numFmtId="0" fontId="47" fillId="2" borderId="0" xfId="0" applyFont="1" applyFill="1" applyAlignment="1">
      <alignment horizontal="left" vertical="center" readingOrder="1"/>
    </xf>
    <xf numFmtId="0" fontId="39" fillId="0" borderId="0" xfId="0" applyFont="1" applyAlignment="1">
      <alignment horizontal="left" vertical="center" readingOrder="2"/>
    </xf>
    <xf numFmtId="169" fontId="43" fillId="0" borderId="2" xfId="3" applyNumberFormat="1" applyFont="1" applyFill="1" applyBorder="1" applyAlignment="1">
      <alignment horizontal="right" vertical="center" readingOrder="2"/>
    </xf>
    <xf numFmtId="0" fontId="50" fillId="2" borderId="11" xfId="0" applyFont="1" applyFill="1" applyBorder="1" applyAlignment="1">
      <alignment vertical="top"/>
    </xf>
    <xf numFmtId="3" fontId="39" fillId="3" borderId="0" xfId="0" applyNumberFormat="1" applyFont="1" applyFill="1" applyBorder="1" applyAlignment="1">
      <alignment horizontal="left" vertical="center" readingOrder="1"/>
    </xf>
    <xf numFmtId="3" fontId="39" fillId="3" borderId="0" xfId="0" applyNumberFormat="1" applyFont="1" applyFill="1" applyBorder="1" applyAlignment="1">
      <alignment horizontal="right" vertical="center"/>
    </xf>
    <xf numFmtId="0" fontId="50" fillId="2" borderId="0" xfId="0" applyFont="1" applyFill="1" applyAlignment="1">
      <alignment horizontal="center" vertical="center" wrapText="1"/>
    </xf>
    <xf numFmtId="0" fontId="51" fillId="0" borderId="0" xfId="4" applyFont="1" applyAlignment="1">
      <alignment horizontal="left" wrapText="1"/>
    </xf>
    <xf numFmtId="0" fontId="51" fillId="0" borderId="2" xfId="4" applyFont="1" applyBorder="1" applyAlignment="1">
      <alignment horizontal="left" wrapText="1"/>
    </xf>
    <xf numFmtId="0" fontId="50" fillId="2" borderId="0" xfId="0" applyFont="1" applyFill="1" applyAlignment="1">
      <alignment horizontal="left" vertical="center" wrapText="1" readingOrder="1"/>
    </xf>
    <xf numFmtId="0" fontId="50" fillId="2" borderId="0" xfId="0" applyFont="1" applyFill="1" applyAlignment="1">
      <alignment vertical="center" wrapText="1"/>
    </xf>
    <xf numFmtId="0" fontId="50" fillId="2" borderId="11" xfId="0" applyFont="1" applyFill="1" applyBorder="1" applyAlignment="1">
      <alignment vertical="top" wrapText="1"/>
    </xf>
    <xf numFmtId="0" fontId="43" fillId="0" borderId="0" xfId="0" applyFont="1" applyFill="1" applyAlignment="1">
      <alignment horizontal="left" vertical="center" readingOrder="1"/>
    </xf>
    <xf numFmtId="0" fontId="43" fillId="0" borderId="2" xfId="0" applyFont="1" applyFill="1" applyBorder="1" applyAlignment="1">
      <alignment horizontal="left" vertical="center" readingOrder="1"/>
    </xf>
    <xf numFmtId="0" fontId="19" fillId="0" borderId="0" xfId="0" applyFont="1" applyAlignment="1">
      <alignment horizontal="center" readingOrder="2"/>
    </xf>
    <xf numFmtId="3" fontId="55" fillId="0" borderId="0" xfId="0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170" fontId="19" fillId="0" borderId="0" xfId="0" applyNumberFormat="1" applyFont="1" applyAlignment="1">
      <alignment horizontal="center" readingOrder="2"/>
    </xf>
    <xf numFmtId="164" fontId="21" fillId="0" borderId="0" xfId="0" applyNumberFormat="1" applyFont="1" applyAlignment="1">
      <alignment horizontal="right" vertical="center" readingOrder="2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Alignment="1">
      <alignment vertical="center"/>
    </xf>
    <xf numFmtId="169" fontId="6" fillId="0" borderId="0" xfId="1" applyNumberFormat="1" applyFont="1" applyFill="1" applyAlignment="1">
      <alignment vertical="center"/>
    </xf>
    <xf numFmtId="169" fontId="24" fillId="0" borderId="2" xfId="3" applyNumberFormat="1" applyFont="1" applyBorder="1" applyAlignment="1">
      <alignment horizontal="right" vertical="center" indent="7" readingOrder="2"/>
    </xf>
    <xf numFmtId="170" fontId="6" fillId="0" borderId="0" xfId="1" applyNumberFormat="1" applyFont="1" applyFill="1" applyAlignment="1">
      <alignment vertical="center"/>
    </xf>
    <xf numFmtId="166" fontId="6" fillId="0" borderId="0" xfId="1" applyNumberFormat="1" applyFont="1" applyFill="1" applyAlignment="1">
      <alignment vertical="center"/>
    </xf>
    <xf numFmtId="169" fontId="24" fillId="0" borderId="0" xfId="3" applyNumberFormat="1" applyFont="1" applyFill="1" applyAlignment="1">
      <alignment horizontal="right" vertical="center" readingOrder="2"/>
    </xf>
    <xf numFmtId="164" fontId="10" fillId="0" borderId="0" xfId="1" applyNumberFormat="1" applyFont="1" applyFill="1" applyAlignment="1">
      <alignment vertical="center"/>
    </xf>
    <xf numFmtId="0" fontId="20" fillId="0" borderId="0" xfId="0" applyFont="1" applyFill="1" applyAlignment="1">
      <alignment horizontal="right" vertical="center" readingOrder="2"/>
    </xf>
    <xf numFmtId="3" fontId="25" fillId="0" borderId="0" xfId="0" applyNumberFormat="1" applyFont="1" applyFill="1" applyAlignment="1">
      <alignment horizontal="right" vertical="center"/>
    </xf>
    <xf numFmtId="3" fontId="21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 applyAlignment="1">
      <alignment horizontal="right" vertical="center"/>
    </xf>
    <xf numFmtId="0" fontId="30" fillId="0" borderId="0" xfId="0" applyFont="1" applyBorder="1" applyAlignment="1">
      <alignment horizontal="right" vertical="center" readingOrder="2"/>
    </xf>
    <xf numFmtId="0" fontId="44" fillId="0" borderId="0" xfId="0" applyFont="1" applyBorder="1" applyAlignment="1">
      <alignment horizontal="left" vertical="center" readingOrder="1"/>
    </xf>
    <xf numFmtId="0" fontId="22" fillId="3" borderId="0" xfId="0" applyFont="1" applyFill="1" applyAlignment="1">
      <alignment horizontal="right" vertical="center" readingOrder="2"/>
    </xf>
    <xf numFmtId="169" fontId="22" fillId="3" borderId="0" xfId="3" applyNumberFormat="1" applyFont="1" applyFill="1" applyAlignment="1">
      <alignment horizontal="right" vertical="center" readingOrder="2"/>
    </xf>
    <xf numFmtId="3" fontId="25" fillId="3" borderId="0" xfId="0" applyNumberFormat="1" applyFont="1" applyFill="1" applyAlignment="1">
      <alignment horizontal="right" vertical="center"/>
    </xf>
    <xf numFmtId="2" fontId="32" fillId="0" borderId="0" xfId="0" applyNumberFormat="1" applyFont="1" applyFill="1" applyBorder="1" applyAlignment="1">
      <alignment horizontal="right" vertical="center" indent="1" readingOrder="2"/>
    </xf>
    <xf numFmtId="2" fontId="24" fillId="0" borderId="0" xfId="0" applyNumberFormat="1" applyFont="1" applyAlignment="1">
      <alignment horizontal="right" vertical="center" readingOrder="2"/>
    </xf>
    <xf numFmtId="0" fontId="43" fillId="0" borderId="0" xfId="0" applyFont="1" applyAlignment="1">
      <alignment vertical="center" readingOrder="1"/>
    </xf>
    <xf numFmtId="2" fontId="51" fillId="0" borderId="0" xfId="0" applyNumberFormat="1" applyFont="1" applyFill="1" applyBorder="1" applyAlignment="1">
      <alignment horizontal="right" vertical="center" indent="1" readingOrder="2"/>
    </xf>
    <xf numFmtId="2" fontId="43" fillId="0" borderId="0" xfId="0" applyNumberFormat="1" applyFont="1" applyAlignment="1">
      <alignment horizontal="right" vertical="center" readingOrder="2"/>
    </xf>
    <xf numFmtId="0" fontId="47" fillId="2" borderId="15" xfId="0" applyFont="1" applyFill="1" applyBorder="1" applyAlignment="1">
      <alignment horizontal="left" vertical="center" readingOrder="2"/>
    </xf>
    <xf numFmtId="169" fontId="0" fillId="0" borderId="0" xfId="0" applyNumberFormat="1"/>
    <xf numFmtId="0" fontId="24" fillId="0" borderId="2" xfId="0" applyFont="1" applyBorder="1" applyAlignment="1">
      <alignment horizontal="center" vertical="center" readingOrder="2"/>
    </xf>
    <xf numFmtId="0" fontId="30" fillId="0" borderId="0" xfId="0" applyFont="1" applyBorder="1" applyAlignment="1">
      <alignment horizontal="right" vertical="center" readingOrder="2"/>
    </xf>
    <xf numFmtId="0" fontId="36" fillId="2" borderId="0" xfId="0" applyFont="1" applyFill="1" applyAlignment="1">
      <alignment horizontal="center" vertical="center" wrapText="1"/>
    </xf>
    <xf numFmtId="169" fontId="24" fillId="0" borderId="0" xfId="3" applyNumberFormat="1" applyFont="1" applyAlignment="1">
      <alignment horizontal="center" vertical="center" readingOrder="2"/>
    </xf>
    <xf numFmtId="0" fontId="20" fillId="2" borderId="12" xfId="0" applyFont="1" applyFill="1" applyBorder="1" applyAlignment="1">
      <alignment horizontal="right" vertical="center" readingOrder="2"/>
    </xf>
    <xf numFmtId="0" fontId="20" fillId="2" borderId="13" xfId="0" applyFont="1" applyFill="1" applyBorder="1" applyAlignment="1">
      <alignment horizontal="right" vertical="center" readingOrder="2"/>
    </xf>
    <xf numFmtId="0" fontId="20" fillId="2" borderId="10" xfId="0" applyFont="1" applyFill="1" applyBorder="1" applyAlignment="1">
      <alignment horizontal="center" vertical="top" readingOrder="2"/>
    </xf>
    <xf numFmtId="0" fontId="19" fillId="0" borderId="0" xfId="0" applyFont="1" applyAlignment="1">
      <alignment horizontal="center" readingOrder="2"/>
    </xf>
    <xf numFmtId="0" fontId="34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readingOrder="2"/>
    </xf>
    <xf numFmtId="0" fontId="20" fillId="2" borderId="4" xfId="0" applyFont="1" applyFill="1" applyBorder="1" applyAlignment="1">
      <alignment horizontal="center" vertical="center" readingOrder="2"/>
    </xf>
    <xf numFmtId="0" fontId="20" fillId="2" borderId="0" xfId="0" applyFont="1" applyFill="1" applyBorder="1" applyAlignment="1">
      <alignment horizontal="right" vertical="center" readingOrder="2"/>
    </xf>
    <xf numFmtId="0" fontId="29" fillId="0" borderId="1" xfId="1" applyFont="1" applyFill="1" applyBorder="1" applyAlignment="1">
      <alignment horizontal="right" vertical="center" readingOrder="2"/>
    </xf>
    <xf numFmtId="0" fontId="29" fillId="0" borderId="0" xfId="1" applyFont="1" applyFill="1" applyBorder="1" applyAlignment="1">
      <alignment horizontal="right" vertical="center" readingOrder="2"/>
    </xf>
    <xf numFmtId="0" fontId="20" fillId="2" borderId="9" xfId="0" applyFont="1" applyFill="1" applyBorder="1" applyAlignment="1">
      <alignment horizontal="center" vertical="top" readingOrder="2"/>
    </xf>
    <xf numFmtId="0" fontId="30" fillId="0" borderId="0" xfId="0" applyFont="1" applyAlignment="1">
      <alignment horizontal="right" vertical="center" readingOrder="2"/>
    </xf>
    <xf numFmtId="0" fontId="53" fillId="0" borderId="0" xfId="1" applyFont="1" applyFill="1" applyBorder="1" applyAlignment="1">
      <alignment horizontal="center" vertical="center" wrapText="1"/>
    </xf>
    <xf numFmtId="0" fontId="53" fillId="0" borderId="0" xfId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25" fillId="0" borderId="0" xfId="0" applyFont="1" applyBorder="1" applyAlignment="1">
      <alignment horizontal="right" vertical="center" readingOrder="2"/>
    </xf>
    <xf numFmtId="0" fontId="30" fillId="0" borderId="8" xfId="0" applyFont="1" applyBorder="1" applyAlignment="1">
      <alignment horizontal="right" vertical="center" readingOrder="2"/>
    </xf>
    <xf numFmtId="0" fontId="54" fillId="0" borderId="0" xfId="1" applyFont="1" applyFill="1" applyBorder="1" applyAlignment="1">
      <alignment horizontal="center" vertical="center" wrapText="1"/>
    </xf>
    <xf numFmtId="0" fontId="54" fillId="0" borderId="0" xfId="1" applyFont="1" applyFill="1" applyBorder="1" applyAlignment="1">
      <alignment horizontal="center" vertical="center"/>
    </xf>
    <xf numFmtId="0" fontId="38" fillId="0" borderId="0" xfId="0" applyFont="1" applyAlignment="1">
      <alignment horizontal="center" readingOrder="1"/>
    </xf>
    <xf numFmtId="0" fontId="8" fillId="0" borderId="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 readingOrder="1"/>
    </xf>
    <xf numFmtId="0" fontId="47" fillId="2" borderId="0" xfId="0" applyFont="1" applyFill="1" applyBorder="1" applyAlignment="1">
      <alignment horizontal="left" vertical="center" readingOrder="2"/>
    </xf>
    <xf numFmtId="0" fontId="47" fillId="2" borderId="0" xfId="0" applyFont="1" applyFill="1" applyBorder="1" applyAlignment="1">
      <alignment horizontal="center" vertical="center" readingOrder="2"/>
    </xf>
    <xf numFmtId="0" fontId="47" fillId="2" borderId="4" xfId="0" applyFont="1" applyFill="1" applyBorder="1" applyAlignment="1">
      <alignment horizontal="center" vertical="center" readingOrder="2"/>
    </xf>
    <xf numFmtId="3" fontId="40" fillId="0" borderId="0" xfId="0" applyNumberFormat="1" applyFont="1" applyFill="1" applyBorder="1" applyAlignment="1">
      <alignment horizontal="left" vertical="center"/>
    </xf>
    <xf numFmtId="0" fontId="50" fillId="2" borderId="0" xfId="0" applyFont="1" applyFill="1" applyAlignment="1">
      <alignment horizontal="center" vertical="center" wrapText="1"/>
    </xf>
    <xf numFmtId="0" fontId="44" fillId="0" borderId="0" xfId="0" applyFont="1" applyBorder="1" applyAlignment="1">
      <alignment horizontal="left" vertical="center" readingOrder="1"/>
    </xf>
    <xf numFmtId="0" fontId="50" fillId="2" borderId="0" xfId="0" applyFont="1" applyFill="1" applyAlignment="1">
      <alignment horizontal="left" vertical="center" wrapText="1" readingOrder="1"/>
    </xf>
    <xf numFmtId="0" fontId="52" fillId="0" borderId="0" xfId="0" applyFont="1" applyFill="1" applyAlignment="1">
      <alignment horizontal="left" vertical="center" readingOrder="1"/>
    </xf>
    <xf numFmtId="0" fontId="39" fillId="0" borderId="0" xfId="0" applyFont="1" applyBorder="1" applyAlignment="1">
      <alignment horizontal="left" vertical="center" readingOrder="1"/>
    </xf>
    <xf numFmtId="3" fontId="40" fillId="0" borderId="14" xfId="0" applyNumberFormat="1" applyFont="1" applyFill="1" applyBorder="1" applyAlignment="1">
      <alignment horizontal="left" vertical="center"/>
    </xf>
    <xf numFmtId="0" fontId="47" fillId="2" borderId="12" xfId="0" applyFont="1" applyFill="1" applyBorder="1" applyAlignment="1">
      <alignment horizontal="left" vertical="center" readingOrder="1"/>
    </xf>
    <xf numFmtId="0" fontId="47" fillId="2" borderId="13" xfId="0" applyFont="1" applyFill="1" applyBorder="1" applyAlignment="1">
      <alignment horizontal="left" vertical="center" readingOrder="1"/>
    </xf>
    <xf numFmtId="0" fontId="47" fillId="2" borderId="10" xfId="0" applyFont="1" applyFill="1" applyBorder="1" applyAlignment="1">
      <alignment horizontal="center" vertical="top" readingOrder="2"/>
    </xf>
    <xf numFmtId="0" fontId="47" fillId="2" borderId="9" xfId="0" applyFont="1" applyFill="1" applyBorder="1" applyAlignment="1">
      <alignment horizontal="center" vertical="top" readingOrder="2"/>
    </xf>
    <xf numFmtId="0" fontId="44" fillId="0" borderId="0" xfId="0" applyFont="1" applyAlignment="1">
      <alignment horizontal="left" vertical="center" readingOrder="1"/>
    </xf>
    <xf numFmtId="169" fontId="43" fillId="0" borderId="0" xfId="3" applyNumberFormat="1" applyFont="1" applyAlignment="1">
      <alignment horizontal="center" vertical="center" readingOrder="1"/>
    </xf>
    <xf numFmtId="0" fontId="43" fillId="0" borderId="2" xfId="0" applyFont="1" applyBorder="1" applyAlignment="1">
      <alignment horizontal="center" vertical="center" readingOrder="1"/>
    </xf>
    <xf numFmtId="0" fontId="5" fillId="0" borderId="0" xfId="1" applyFont="1" applyFill="1" applyAlignment="1">
      <alignment horizontal="center" vertical="center"/>
    </xf>
    <xf numFmtId="1" fontId="23" fillId="0" borderId="0" xfId="0" applyNumberFormat="1" applyFont="1" applyAlignment="1">
      <alignment horizontal="right" vertical="center" indent="1" readingOrder="2"/>
    </xf>
  </cellXfs>
  <cellStyles count="5">
    <cellStyle name="Comma" xfId="3" builtinId="3"/>
    <cellStyle name="Comma 2" xfId="2"/>
    <cellStyle name="Normal" xfId="0" builtinId="0"/>
    <cellStyle name="Normal 2" xfId="1"/>
    <cellStyle name="Normal 9" xfId="4"/>
  </cellStyles>
  <dxfs count="0"/>
  <tableStyles count="0" defaultTableStyle="TableStyleMedium2" defaultPivotStyle="PivotStyleMedium9"/>
  <colors>
    <mruColors>
      <color rgb="FFDADDDF"/>
      <color rgb="FF106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I283"/>
  <sheetViews>
    <sheetView rightToLeft="1" topLeftCell="A274" zoomScaleNormal="100" zoomScaleSheetLayoutView="100" workbookViewId="0">
      <selection activeCell="A285" sqref="A285"/>
    </sheetView>
  </sheetViews>
  <sheetFormatPr defaultRowHeight="14.25" x14ac:dyDescent="0.25"/>
  <cols>
    <col min="1" max="1" width="45.7109375" style="30" customWidth="1"/>
    <col min="2" max="2" width="14.140625" style="30" customWidth="1"/>
    <col min="3" max="3" width="13.28515625" style="30" bestFit="1" customWidth="1"/>
    <col min="4" max="4" width="14.7109375" style="5" bestFit="1" customWidth="1"/>
    <col min="5" max="5" width="13.28515625" style="5" bestFit="1" customWidth="1"/>
    <col min="6" max="6" width="12.28515625" style="5" customWidth="1"/>
    <col min="7" max="7" width="13.5703125" style="5" bestFit="1" customWidth="1"/>
    <col min="8" max="8" width="12.7109375" style="5" bestFit="1" customWidth="1"/>
    <col min="9" max="9" width="9.85546875" style="6" customWidth="1"/>
    <col min="10" max="16384" width="9.140625" style="6"/>
  </cols>
  <sheetData>
    <row r="2" spans="1:8" s="4" customFormat="1" ht="79.5" customHeight="1" x14ac:dyDescent="0.25">
      <c r="A2" s="222" t="s">
        <v>289</v>
      </c>
      <c r="B2" s="223"/>
      <c r="C2" s="223"/>
      <c r="D2" s="2"/>
      <c r="E2" s="2"/>
      <c r="F2" s="3"/>
      <c r="G2" s="2"/>
      <c r="H2" s="2"/>
    </row>
    <row r="3" spans="1:8" s="4" customFormat="1" ht="15" customHeight="1" x14ac:dyDescent="0.2">
      <c r="A3" s="212" t="s">
        <v>39</v>
      </c>
      <c r="B3" s="212"/>
      <c r="C3" s="212"/>
      <c r="D3" s="75"/>
      <c r="E3" s="75"/>
      <c r="F3" s="3"/>
      <c r="G3" s="2"/>
      <c r="H3" s="2"/>
    </row>
    <row r="4" spans="1:8" ht="20.100000000000001" customHeight="1" x14ac:dyDescent="0.25">
      <c r="A4" s="218" t="s">
        <v>40</v>
      </c>
      <c r="B4" s="218"/>
      <c r="C4" s="218"/>
    </row>
    <row r="5" spans="1:8" s="9" customFormat="1" ht="27" customHeight="1" x14ac:dyDescent="0.25">
      <c r="A5" s="33" t="s">
        <v>0</v>
      </c>
      <c r="B5" s="33">
        <v>2014</v>
      </c>
      <c r="C5" s="33">
        <v>2015</v>
      </c>
      <c r="D5" s="7"/>
      <c r="E5" s="7"/>
      <c r="F5" s="7"/>
      <c r="G5" s="8"/>
    </row>
    <row r="6" spans="1:8" s="9" customFormat="1" ht="27" customHeight="1" x14ac:dyDescent="0.25">
      <c r="A6" s="85" t="s">
        <v>1</v>
      </c>
      <c r="B6" s="197">
        <v>186207</v>
      </c>
      <c r="C6" s="197">
        <f>SUM(C7:C18)</f>
        <v>169989</v>
      </c>
      <c r="D6" s="50"/>
      <c r="E6" s="179"/>
      <c r="F6" s="11"/>
      <c r="G6" s="8"/>
    </row>
    <row r="7" spans="1:8" s="9" customFormat="1" ht="27" customHeight="1" x14ac:dyDescent="0.25">
      <c r="A7" s="34" t="s">
        <v>2</v>
      </c>
      <c r="B7" s="46">
        <v>14905</v>
      </c>
      <c r="C7" s="46">
        <v>14117</v>
      </c>
      <c r="D7" s="174"/>
      <c r="E7" s="174"/>
      <c r="F7" s="8"/>
      <c r="G7" s="8"/>
    </row>
    <row r="8" spans="1:8" s="9" customFormat="1" ht="27" customHeight="1" x14ac:dyDescent="0.25">
      <c r="A8" s="34" t="s">
        <v>3</v>
      </c>
      <c r="B8" s="46">
        <v>14058</v>
      </c>
      <c r="C8" s="46">
        <v>12807</v>
      </c>
      <c r="D8" s="174"/>
      <c r="E8" s="174"/>
      <c r="F8" s="8"/>
      <c r="G8" s="8"/>
    </row>
    <row r="9" spans="1:8" s="9" customFormat="1" ht="27" customHeight="1" x14ac:dyDescent="0.25">
      <c r="A9" s="34" t="s">
        <v>4</v>
      </c>
      <c r="B9" s="46">
        <v>15333</v>
      </c>
      <c r="C9" s="46">
        <v>14414</v>
      </c>
      <c r="D9" s="174"/>
      <c r="E9" s="174"/>
      <c r="F9" s="8"/>
      <c r="G9" s="8"/>
    </row>
    <row r="10" spans="1:8" s="9" customFormat="1" ht="27" customHeight="1" x14ac:dyDescent="0.25">
      <c r="A10" s="34" t="s">
        <v>5</v>
      </c>
      <c r="B10" s="46">
        <v>15056</v>
      </c>
      <c r="C10" s="46">
        <v>13982</v>
      </c>
      <c r="D10" s="174"/>
      <c r="E10" s="174"/>
      <c r="F10" s="8"/>
      <c r="G10" s="8"/>
    </row>
    <row r="11" spans="1:8" s="9" customFormat="1" ht="27" customHeight="1" x14ac:dyDescent="0.25">
      <c r="A11" s="34" t="s">
        <v>6</v>
      </c>
      <c r="B11" s="46">
        <v>15790</v>
      </c>
      <c r="C11" s="46">
        <v>14447</v>
      </c>
      <c r="D11" s="174"/>
      <c r="E11" s="174"/>
      <c r="F11" s="8"/>
      <c r="G11" s="8"/>
    </row>
    <row r="12" spans="1:8" s="9" customFormat="1" ht="27" customHeight="1" x14ac:dyDescent="0.25">
      <c r="A12" s="34" t="s">
        <v>7</v>
      </c>
      <c r="B12" s="46">
        <v>15492</v>
      </c>
      <c r="C12" s="46">
        <v>14117</v>
      </c>
      <c r="D12" s="174"/>
      <c r="E12" s="174"/>
      <c r="F12" s="8"/>
      <c r="G12" s="8"/>
    </row>
    <row r="13" spans="1:8" s="9" customFormat="1" ht="27" customHeight="1" x14ac:dyDescent="0.25">
      <c r="A13" s="34" t="s">
        <v>8</v>
      </c>
      <c r="B13" s="46">
        <v>15400</v>
      </c>
      <c r="C13" s="46">
        <v>14689</v>
      </c>
      <c r="D13" s="174"/>
      <c r="E13" s="174"/>
      <c r="F13" s="8"/>
      <c r="G13" s="8"/>
    </row>
    <row r="14" spans="1:8" s="9" customFormat="1" ht="27" customHeight="1" x14ac:dyDescent="0.25">
      <c r="A14" s="34" t="s">
        <v>9</v>
      </c>
      <c r="B14" s="46">
        <v>15672</v>
      </c>
      <c r="C14" s="46">
        <v>14964</v>
      </c>
      <c r="D14" s="174"/>
      <c r="E14" s="174"/>
      <c r="F14" s="8"/>
      <c r="G14" s="8"/>
    </row>
    <row r="15" spans="1:8" s="9" customFormat="1" ht="27" customHeight="1" x14ac:dyDescent="0.25">
      <c r="A15" s="34" t="s">
        <v>10</v>
      </c>
      <c r="B15" s="46">
        <v>15747</v>
      </c>
      <c r="C15" s="46">
        <v>14130</v>
      </c>
      <c r="D15" s="174"/>
      <c r="E15" s="174"/>
      <c r="F15" s="8"/>
      <c r="G15" s="8"/>
    </row>
    <row r="16" spans="1:8" s="9" customFormat="1" ht="27" customHeight="1" x14ac:dyDescent="0.25">
      <c r="A16" s="34" t="s">
        <v>11</v>
      </c>
      <c r="B16" s="46">
        <v>16146</v>
      </c>
      <c r="C16" s="46">
        <v>14304</v>
      </c>
      <c r="D16" s="174"/>
      <c r="E16" s="174"/>
      <c r="F16" s="8"/>
      <c r="G16" s="8"/>
    </row>
    <row r="17" spans="1:8" s="9" customFormat="1" ht="27" customHeight="1" x14ac:dyDescent="0.25">
      <c r="A17" s="34" t="s">
        <v>12</v>
      </c>
      <c r="B17" s="46">
        <v>15922</v>
      </c>
      <c r="C17" s="46">
        <v>13753</v>
      </c>
      <c r="D17" s="174"/>
      <c r="E17" s="174"/>
      <c r="F17" s="8"/>
      <c r="G17" s="8"/>
    </row>
    <row r="18" spans="1:8" s="9" customFormat="1" ht="27" customHeight="1" x14ac:dyDescent="0.25">
      <c r="A18" s="34" t="s">
        <v>13</v>
      </c>
      <c r="B18" s="46">
        <v>16686</v>
      </c>
      <c r="C18" s="46">
        <v>14265</v>
      </c>
      <c r="D18" s="174"/>
      <c r="E18" s="174"/>
      <c r="F18" s="8"/>
      <c r="G18" s="8"/>
    </row>
    <row r="19" spans="1:8" s="9" customFormat="1" ht="27" customHeight="1" x14ac:dyDescent="0.25">
      <c r="A19" s="85" t="s">
        <v>14</v>
      </c>
      <c r="B19" s="197">
        <v>26993</v>
      </c>
      <c r="C19" s="197">
        <f>SUM(C20:C31)</f>
        <v>24579</v>
      </c>
      <c r="D19" s="15"/>
      <c r="E19" s="175"/>
      <c r="F19" s="8"/>
      <c r="G19" s="8"/>
    </row>
    <row r="20" spans="1:8" s="9" customFormat="1" ht="27" customHeight="1" x14ac:dyDescent="0.25">
      <c r="A20" s="34" t="s">
        <v>2</v>
      </c>
      <c r="B20" s="46">
        <v>3304</v>
      </c>
      <c r="C20" s="46">
        <v>1534</v>
      </c>
      <c r="D20" s="8"/>
      <c r="E20" s="175"/>
      <c r="F20" s="8"/>
      <c r="G20" s="8"/>
    </row>
    <row r="21" spans="1:8" s="9" customFormat="1" ht="27" customHeight="1" x14ac:dyDescent="0.25">
      <c r="A21" s="34" t="s">
        <v>3</v>
      </c>
      <c r="B21" s="46">
        <v>3423</v>
      </c>
      <c r="C21" s="46">
        <v>2019</v>
      </c>
      <c r="D21" s="8"/>
      <c r="E21" s="175"/>
      <c r="F21" s="8"/>
      <c r="G21" s="8"/>
    </row>
    <row r="22" spans="1:8" s="9" customFormat="1" ht="27" customHeight="1" x14ac:dyDescent="0.25">
      <c r="A22" s="34" t="s">
        <v>4</v>
      </c>
      <c r="B22" s="46">
        <v>2523</v>
      </c>
      <c r="C22" s="46">
        <v>2376</v>
      </c>
      <c r="D22" s="8"/>
      <c r="E22" s="175"/>
      <c r="F22" s="8"/>
      <c r="G22" s="8"/>
    </row>
    <row r="23" spans="1:8" s="9" customFormat="1" ht="27" customHeight="1" x14ac:dyDescent="0.25">
      <c r="A23" s="34" t="s">
        <v>5</v>
      </c>
      <c r="B23" s="46">
        <v>2887</v>
      </c>
      <c r="C23" s="46">
        <v>2749</v>
      </c>
      <c r="D23" s="8"/>
      <c r="E23" s="175"/>
      <c r="F23" s="8"/>
      <c r="G23" s="8"/>
    </row>
    <row r="24" spans="1:8" s="9" customFormat="1" ht="27" customHeight="1" x14ac:dyDescent="0.25">
      <c r="A24" s="34" t="s">
        <v>6</v>
      </c>
      <c r="B24" s="46">
        <v>2329</v>
      </c>
      <c r="C24" s="46">
        <v>2884</v>
      </c>
      <c r="D24" s="8"/>
      <c r="E24" s="175"/>
      <c r="F24" s="8"/>
      <c r="G24" s="8"/>
    </row>
    <row r="25" spans="1:8" s="9" customFormat="1" ht="27" customHeight="1" x14ac:dyDescent="0.25">
      <c r="A25" s="34" t="s">
        <v>7</v>
      </c>
      <c r="B25" s="46">
        <v>2464</v>
      </c>
      <c r="C25" s="46">
        <v>2420</v>
      </c>
      <c r="D25" s="8"/>
      <c r="E25" s="175"/>
      <c r="F25" s="8"/>
      <c r="G25" s="8"/>
    </row>
    <row r="26" spans="1:8" s="9" customFormat="1" ht="27" customHeight="1" x14ac:dyDescent="0.25">
      <c r="A26" s="34" t="s">
        <v>8</v>
      </c>
      <c r="B26" s="46">
        <v>2406</v>
      </c>
      <c r="C26" s="46">
        <v>2038</v>
      </c>
      <c r="D26" s="8"/>
      <c r="E26" s="175"/>
      <c r="F26" s="8"/>
      <c r="G26" s="8"/>
    </row>
    <row r="27" spans="1:8" s="9" customFormat="1" ht="27" customHeight="1" x14ac:dyDescent="0.25">
      <c r="A27" s="34" t="s">
        <v>9</v>
      </c>
      <c r="B27" s="46">
        <v>3376</v>
      </c>
      <c r="C27" s="46">
        <v>2118</v>
      </c>
      <c r="D27" s="8"/>
      <c r="E27" s="175"/>
      <c r="F27" s="8"/>
      <c r="G27" s="8"/>
    </row>
    <row r="28" spans="1:8" s="9" customFormat="1" ht="27" customHeight="1" x14ac:dyDescent="0.25">
      <c r="A28" s="34" t="s">
        <v>10</v>
      </c>
      <c r="B28" s="46">
        <v>2578</v>
      </c>
      <c r="C28" s="46">
        <v>1656</v>
      </c>
      <c r="D28" s="8"/>
      <c r="E28" s="175"/>
      <c r="F28" s="8"/>
      <c r="G28" s="8"/>
    </row>
    <row r="29" spans="1:8" s="9" customFormat="1" ht="27" customHeight="1" x14ac:dyDescent="0.25">
      <c r="A29" s="34" t="s">
        <v>11</v>
      </c>
      <c r="B29" s="46">
        <v>341</v>
      </c>
      <c r="C29" s="46">
        <v>1435</v>
      </c>
      <c r="D29" s="8"/>
      <c r="E29" s="175"/>
      <c r="F29" s="8"/>
      <c r="G29" s="8"/>
    </row>
    <row r="30" spans="1:8" s="9" customFormat="1" ht="27" customHeight="1" x14ac:dyDescent="0.25">
      <c r="A30" s="34" t="s">
        <v>12</v>
      </c>
      <c r="B30" s="46">
        <v>485</v>
      </c>
      <c r="C30" s="46">
        <v>1575</v>
      </c>
      <c r="D30" s="8"/>
      <c r="E30" s="175"/>
      <c r="F30" s="8"/>
      <c r="G30" s="8"/>
    </row>
    <row r="31" spans="1:8" s="9" customFormat="1" ht="27" customHeight="1" thickBot="1" x14ac:dyDescent="0.3">
      <c r="A31" s="35" t="s">
        <v>13</v>
      </c>
      <c r="B31" s="36">
        <v>877</v>
      </c>
      <c r="C31" s="36">
        <v>1775</v>
      </c>
      <c r="D31" s="8"/>
      <c r="E31" s="175"/>
      <c r="F31" s="8"/>
      <c r="G31" s="8"/>
    </row>
    <row r="32" spans="1:8" s="4" customFormat="1" ht="15" customHeight="1" x14ac:dyDescent="0.25">
      <c r="A32" s="37" t="s">
        <v>15</v>
      </c>
      <c r="B32" s="18"/>
      <c r="C32" s="18"/>
      <c r="D32" s="2"/>
      <c r="E32" s="175"/>
      <c r="F32" s="2"/>
      <c r="G32" s="2"/>
      <c r="H32" s="2"/>
    </row>
    <row r="33" spans="1:9" s="4" customFormat="1" ht="15" customHeight="1" x14ac:dyDescent="0.25">
      <c r="A33" s="37" t="s">
        <v>45</v>
      </c>
      <c r="B33" s="18"/>
      <c r="C33" s="18"/>
      <c r="D33" s="2"/>
      <c r="E33" s="175"/>
      <c r="F33" s="2"/>
      <c r="G33" s="2"/>
      <c r="H33" s="2"/>
    </row>
    <row r="34" spans="1:9" s="4" customFormat="1" ht="15" customHeight="1" x14ac:dyDescent="0.25">
      <c r="A34" s="17"/>
      <c r="B34" s="20"/>
      <c r="C34" s="20"/>
      <c r="D34" s="2"/>
      <c r="E34" s="2"/>
      <c r="F34" s="2"/>
      <c r="G34" s="2"/>
      <c r="H34" s="2"/>
    </row>
    <row r="35" spans="1:9" s="4" customFormat="1" ht="15" customHeight="1" x14ac:dyDescent="0.25">
      <c r="A35" s="219" t="s">
        <v>41</v>
      </c>
      <c r="B35" s="219"/>
      <c r="C35" s="219"/>
      <c r="D35" s="219"/>
      <c r="E35" s="219"/>
      <c r="F35" s="219"/>
      <c r="G35" s="219"/>
      <c r="H35" s="2"/>
    </row>
    <row r="36" spans="1:9" s="4" customFormat="1" ht="15" customHeight="1" x14ac:dyDescent="0.25">
      <c r="A36" s="217" t="s">
        <v>0</v>
      </c>
      <c r="B36" s="215">
        <v>2014</v>
      </c>
      <c r="C36" s="215"/>
      <c r="D36" s="215"/>
      <c r="E36" s="216">
        <v>2015</v>
      </c>
      <c r="F36" s="215"/>
      <c r="G36" s="215"/>
      <c r="H36" s="2"/>
    </row>
    <row r="37" spans="1:9" s="4" customFormat="1" ht="15" customHeight="1" x14ac:dyDescent="0.25">
      <c r="A37" s="217"/>
      <c r="B37" s="38" t="s">
        <v>34</v>
      </c>
      <c r="C37" s="38" t="s">
        <v>35</v>
      </c>
      <c r="D37" s="38" t="s">
        <v>36</v>
      </c>
      <c r="E37" s="42" t="s">
        <v>34</v>
      </c>
      <c r="F37" s="33" t="s">
        <v>35</v>
      </c>
      <c r="G37" s="33" t="s">
        <v>36</v>
      </c>
      <c r="H37" s="2"/>
    </row>
    <row r="38" spans="1:9" s="4" customFormat="1" ht="15" customHeight="1" x14ac:dyDescent="0.25">
      <c r="A38" s="47" t="s">
        <v>1</v>
      </c>
      <c r="B38" s="181"/>
      <c r="C38" s="181"/>
      <c r="D38" s="181"/>
      <c r="E38" s="181"/>
      <c r="F38" s="181"/>
      <c r="G38" s="181"/>
      <c r="H38" s="180"/>
      <c r="I38" s="177"/>
    </row>
    <row r="39" spans="1:9" s="4" customFormat="1" ht="15" customHeight="1" x14ac:dyDescent="0.25">
      <c r="A39" s="41" t="s">
        <v>2</v>
      </c>
      <c r="B39" s="48">
        <v>779365</v>
      </c>
      <c r="C39" s="48">
        <v>756935</v>
      </c>
      <c r="D39" s="49">
        <v>27966</v>
      </c>
      <c r="E39" s="46">
        <v>946238</v>
      </c>
      <c r="F39" s="46">
        <v>922778</v>
      </c>
      <c r="G39" s="50">
        <v>18615</v>
      </c>
      <c r="H39" s="182"/>
      <c r="I39" s="177"/>
    </row>
    <row r="40" spans="1:9" s="4" customFormat="1" ht="15" customHeight="1" x14ac:dyDescent="0.25">
      <c r="A40" s="41" t="s">
        <v>3</v>
      </c>
      <c r="B40" s="48">
        <v>693351</v>
      </c>
      <c r="C40" s="48">
        <v>692579</v>
      </c>
      <c r="D40" s="49">
        <v>25951</v>
      </c>
      <c r="E40" s="46">
        <v>852684</v>
      </c>
      <c r="F40" s="46">
        <v>846360</v>
      </c>
      <c r="G40" s="50">
        <v>16496</v>
      </c>
      <c r="H40" s="2"/>
    </row>
    <row r="41" spans="1:9" s="4" customFormat="1" ht="15" customHeight="1" x14ac:dyDescent="0.25">
      <c r="A41" s="41" t="s">
        <v>4</v>
      </c>
      <c r="B41" s="48">
        <v>760769</v>
      </c>
      <c r="C41" s="48">
        <v>795936</v>
      </c>
      <c r="D41" s="49">
        <v>27317</v>
      </c>
      <c r="E41" s="46">
        <v>936350</v>
      </c>
      <c r="F41" s="46">
        <v>963335</v>
      </c>
      <c r="G41" s="50">
        <v>18254</v>
      </c>
      <c r="H41" s="2"/>
    </row>
    <row r="42" spans="1:9" s="4" customFormat="1" ht="15" customHeight="1" x14ac:dyDescent="0.25">
      <c r="A42" s="41" t="s">
        <v>5</v>
      </c>
      <c r="B42" s="48">
        <v>811622</v>
      </c>
      <c r="C42" s="48">
        <v>782182</v>
      </c>
      <c r="D42" s="49">
        <v>26520</v>
      </c>
      <c r="E42" s="46">
        <v>941263</v>
      </c>
      <c r="F42" s="46">
        <v>909831</v>
      </c>
      <c r="G42" s="50">
        <v>13853</v>
      </c>
      <c r="H42" s="2"/>
    </row>
    <row r="43" spans="1:9" s="4" customFormat="1" ht="15" customHeight="1" x14ac:dyDescent="0.25">
      <c r="A43" s="41" t="s">
        <v>6</v>
      </c>
      <c r="B43" s="48">
        <v>796565</v>
      </c>
      <c r="C43" s="48">
        <v>806899</v>
      </c>
      <c r="D43" s="49">
        <v>30236</v>
      </c>
      <c r="E43" s="46">
        <v>928002</v>
      </c>
      <c r="F43" s="46">
        <v>936336</v>
      </c>
      <c r="G43" s="50">
        <v>13102</v>
      </c>
      <c r="H43" s="2"/>
    </row>
    <row r="44" spans="1:9" s="4" customFormat="1" ht="15" customHeight="1" x14ac:dyDescent="0.25">
      <c r="A44" s="41" t="s">
        <v>7</v>
      </c>
      <c r="B44" s="48">
        <v>806514</v>
      </c>
      <c r="C44" s="48">
        <v>834685</v>
      </c>
      <c r="D44" s="49">
        <v>26352</v>
      </c>
      <c r="E44" s="46">
        <v>904124</v>
      </c>
      <c r="F44" s="46">
        <v>930716</v>
      </c>
      <c r="G44" s="50">
        <v>13240</v>
      </c>
      <c r="H44" s="2"/>
    </row>
    <row r="45" spans="1:9" s="4" customFormat="1" ht="15" customHeight="1" x14ac:dyDescent="0.25">
      <c r="A45" s="41" t="s">
        <v>8</v>
      </c>
      <c r="B45" s="48">
        <v>780269</v>
      </c>
      <c r="C45" s="48">
        <v>902484</v>
      </c>
      <c r="D45" s="49">
        <v>21242</v>
      </c>
      <c r="E45" s="46">
        <v>973221</v>
      </c>
      <c r="F45" s="46">
        <v>1113108</v>
      </c>
      <c r="G45" s="50">
        <v>14600</v>
      </c>
      <c r="H45" s="2"/>
    </row>
    <row r="46" spans="1:9" s="4" customFormat="1" ht="15" customHeight="1" x14ac:dyDescent="0.25">
      <c r="A46" s="41" t="s">
        <v>9</v>
      </c>
      <c r="B46" s="48">
        <v>987204</v>
      </c>
      <c r="C46" s="48">
        <v>906495</v>
      </c>
      <c r="D46" s="49">
        <v>27235</v>
      </c>
      <c r="E46" s="46">
        <v>1173334</v>
      </c>
      <c r="F46" s="46">
        <v>1064073</v>
      </c>
      <c r="G46" s="50">
        <v>17402</v>
      </c>
      <c r="H46" s="2"/>
    </row>
    <row r="47" spans="1:9" s="4" customFormat="1" ht="15" customHeight="1" x14ac:dyDescent="0.25">
      <c r="A47" s="41" t="s">
        <v>10</v>
      </c>
      <c r="B47" s="48">
        <v>861275</v>
      </c>
      <c r="C47" s="48">
        <v>816415</v>
      </c>
      <c r="D47" s="49">
        <v>18961</v>
      </c>
      <c r="E47" s="46">
        <v>1006365</v>
      </c>
      <c r="F47" s="46">
        <v>987290</v>
      </c>
      <c r="G47" s="50">
        <v>12093</v>
      </c>
      <c r="H47" s="2"/>
    </row>
    <row r="48" spans="1:9" s="4" customFormat="1" ht="15" customHeight="1" x14ac:dyDescent="0.25">
      <c r="A48" s="41" t="s">
        <v>11</v>
      </c>
      <c r="B48" s="48">
        <v>849938</v>
      </c>
      <c r="C48" s="48">
        <v>821613</v>
      </c>
      <c r="D48" s="49">
        <v>18432</v>
      </c>
      <c r="E48" s="46">
        <v>974925</v>
      </c>
      <c r="F48" s="46">
        <v>936387</v>
      </c>
      <c r="G48" s="50">
        <v>8699</v>
      </c>
      <c r="H48" s="2"/>
    </row>
    <row r="49" spans="1:8" s="4" customFormat="1" ht="15" customHeight="1" x14ac:dyDescent="0.25">
      <c r="A49" s="41" t="s">
        <v>12</v>
      </c>
      <c r="B49" s="48">
        <v>765191</v>
      </c>
      <c r="C49" s="48">
        <v>756429</v>
      </c>
      <c r="D49" s="49">
        <v>16332</v>
      </c>
      <c r="E49" s="46">
        <v>876943</v>
      </c>
      <c r="F49" s="46">
        <v>896459</v>
      </c>
      <c r="G49" s="50">
        <v>8127</v>
      </c>
      <c r="H49" s="2"/>
    </row>
    <row r="50" spans="1:8" s="4" customFormat="1" ht="15" customHeight="1" x14ac:dyDescent="0.25">
      <c r="A50" s="41" t="s">
        <v>13</v>
      </c>
      <c r="B50" s="48">
        <v>905816</v>
      </c>
      <c r="C50" s="48">
        <v>909751</v>
      </c>
      <c r="D50" s="49">
        <v>18301</v>
      </c>
      <c r="E50" s="46">
        <v>1051114</v>
      </c>
      <c r="F50" s="46">
        <v>1051884</v>
      </c>
      <c r="G50" s="50">
        <v>9031</v>
      </c>
      <c r="H50" s="2"/>
    </row>
    <row r="51" spans="1:8" s="4" customFormat="1" ht="15" customHeight="1" x14ac:dyDescent="0.25">
      <c r="A51" s="40" t="s">
        <v>14</v>
      </c>
      <c r="B51" s="48"/>
      <c r="C51" s="48"/>
      <c r="D51" s="49"/>
      <c r="E51" s="46"/>
      <c r="F51" s="46"/>
      <c r="G51" s="46"/>
      <c r="H51" s="2"/>
    </row>
    <row r="52" spans="1:8" s="4" customFormat="1" ht="15" customHeight="1" x14ac:dyDescent="0.25">
      <c r="A52" s="41" t="s">
        <v>2</v>
      </c>
      <c r="B52" s="48">
        <v>2725</v>
      </c>
      <c r="C52" s="48">
        <v>1747</v>
      </c>
      <c r="D52" s="49">
        <v>6061</v>
      </c>
      <c r="E52" s="46">
        <v>2309</v>
      </c>
      <c r="F52" s="46">
        <v>1801</v>
      </c>
      <c r="G52" s="50">
        <v>3109</v>
      </c>
      <c r="H52" s="2"/>
    </row>
    <row r="53" spans="1:8" s="4" customFormat="1" ht="15" customHeight="1" x14ac:dyDescent="0.25">
      <c r="A53" s="41" t="s">
        <v>3</v>
      </c>
      <c r="B53" s="48">
        <v>1519</v>
      </c>
      <c r="C53" s="48">
        <v>1345</v>
      </c>
      <c r="D53" s="49">
        <v>5648</v>
      </c>
      <c r="E53" s="46">
        <v>1880</v>
      </c>
      <c r="F53" s="46">
        <v>1676</v>
      </c>
      <c r="G53" s="50">
        <v>906</v>
      </c>
      <c r="H53" s="2"/>
    </row>
    <row r="54" spans="1:8" s="4" customFormat="1" ht="15" customHeight="1" x14ac:dyDescent="0.25">
      <c r="A54" s="41" t="s">
        <v>4</v>
      </c>
      <c r="B54" s="48">
        <v>1530</v>
      </c>
      <c r="C54" s="48">
        <v>1469</v>
      </c>
      <c r="D54" s="49">
        <v>7466</v>
      </c>
      <c r="E54" s="46">
        <v>2303</v>
      </c>
      <c r="F54" s="46">
        <v>2223</v>
      </c>
      <c r="G54" s="50">
        <v>817</v>
      </c>
      <c r="H54" s="2"/>
    </row>
    <row r="55" spans="1:8" s="4" customFormat="1" ht="15" customHeight="1" x14ac:dyDescent="0.25">
      <c r="A55" s="41" t="s">
        <v>5</v>
      </c>
      <c r="B55" s="48">
        <v>1761</v>
      </c>
      <c r="C55" s="48">
        <v>1400</v>
      </c>
      <c r="D55" s="49">
        <v>4444</v>
      </c>
      <c r="E55" s="46">
        <v>2315</v>
      </c>
      <c r="F55" s="46">
        <v>1767</v>
      </c>
      <c r="G55" s="50">
        <v>2720</v>
      </c>
      <c r="H55" s="2"/>
    </row>
    <row r="56" spans="1:8" s="4" customFormat="1" ht="15" customHeight="1" x14ac:dyDescent="0.25">
      <c r="A56" s="41" t="s">
        <v>6</v>
      </c>
      <c r="B56" s="48">
        <v>1991</v>
      </c>
      <c r="C56" s="48">
        <v>1838</v>
      </c>
      <c r="D56" s="49">
        <v>42</v>
      </c>
      <c r="E56" s="46">
        <v>2129</v>
      </c>
      <c r="F56" s="46">
        <v>2050</v>
      </c>
      <c r="G56" s="50">
        <v>188</v>
      </c>
      <c r="H56" s="2"/>
    </row>
    <row r="57" spans="1:8" s="4" customFormat="1" ht="15" customHeight="1" x14ac:dyDescent="0.25">
      <c r="A57" s="41" t="s">
        <v>7</v>
      </c>
      <c r="B57" s="48">
        <v>1378</v>
      </c>
      <c r="C57" s="48">
        <v>1436</v>
      </c>
      <c r="D57" s="49">
        <v>349</v>
      </c>
      <c r="E57" s="46">
        <v>1925</v>
      </c>
      <c r="F57" s="46">
        <v>2069</v>
      </c>
      <c r="G57" s="50">
        <v>251</v>
      </c>
      <c r="H57" s="2"/>
    </row>
    <row r="58" spans="1:8" s="4" customFormat="1" ht="15" customHeight="1" x14ac:dyDescent="0.25">
      <c r="A58" s="41" t="s">
        <v>8</v>
      </c>
      <c r="B58" s="48">
        <v>1626</v>
      </c>
      <c r="C58" s="48">
        <v>1743</v>
      </c>
      <c r="D58" s="49">
        <v>1</v>
      </c>
      <c r="E58" s="46">
        <v>1676</v>
      </c>
      <c r="F58" s="46">
        <v>2574</v>
      </c>
      <c r="G58" s="50">
        <v>112</v>
      </c>
      <c r="H58" s="2"/>
    </row>
    <row r="59" spans="1:8" s="4" customFormat="1" ht="15" customHeight="1" x14ac:dyDescent="0.25">
      <c r="A59" s="41" t="s">
        <v>9</v>
      </c>
      <c r="B59" s="48">
        <v>1770</v>
      </c>
      <c r="C59" s="48">
        <v>1632</v>
      </c>
      <c r="D59" s="49">
        <v>304</v>
      </c>
      <c r="E59" s="46">
        <v>2366</v>
      </c>
      <c r="F59" s="46">
        <v>1821</v>
      </c>
      <c r="G59" s="50">
        <v>758</v>
      </c>
      <c r="H59" s="2"/>
    </row>
    <row r="60" spans="1:8" s="4" customFormat="1" ht="15" customHeight="1" x14ac:dyDescent="0.25">
      <c r="A60" s="41" t="s">
        <v>10</v>
      </c>
      <c r="B60" s="48">
        <v>2032</v>
      </c>
      <c r="C60" s="48">
        <v>1714</v>
      </c>
      <c r="D60" s="51">
        <v>334</v>
      </c>
      <c r="E60" s="46">
        <v>2215</v>
      </c>
      <c r="F60" s="46">
        <v>1986</v>
      </c>
      <c r="G60" s="50">
        <v>1646</v>
      </c>
      <c r="H60" s="2"/>
    </row>
    <row r="61" spans="1:8" s="4" customFormat="1" ht="15" customHeight="1" x14ac:dyDescent="0.25">
      <c r="A61" s="41" t="s">
        <v>11</v>
      </c>
      <c r="B61" s="48">
        <v>2253</v>
      </c>
      <c r="C61" s="48">
        <v>1818</v>
      </c>
      <c r="D61" s="51">
        <v>115</v>
      </c>
      <c r="E61" s="46">
        <v>2639</v>
      </c>
      <c r="F61" s="46">
        <v>2090</v>
      </c>
      <c r="G61" s="50">
        <v>474</v>
      </c>
      <c r="H61" s="2"/>
    </row>
    <row r="62" spans="1:8" s="4" customFormat="1" ht="15" customHeight="1" x14ac:dyDescent="0.25">
      <c r="A62" s="41" t="s">
        <v>12</v>
      </c>
      <c r="B62" s="48">
        <v>2142</v>
      </c>
      <c r="C62" s="48">
        <v>1449</v>
      </c>
      <c r="D62" s="51">
        <v>934</v>
      </c>
      <c r="E62" s="46">
        <v>2017</v>
      </c>
      <c r="F62" s="46">
        <v>1638</v>
      </c>
      <c r="G62" s="50">
        <v>13</v>
      </c>
      <c r="H62" s="2"/>
    </row>
    <row r="63" spans="1:8" s="4" customFormat="1" ht="15" customHeight="1" thickBot="1" x14ac:dyDescent="0.3">
      <c r="A63" s="35" t="s">
        <v>13</v>
      </c>
      <c r="B63" s="52">
        <v>1991</v>
      </c>
      <c r="C63" s="52">
        <v>2061</v>
      </c>
      <c r="D63" s="53">
        <v>1481</v>
      </c>
      <c r="E63" s="52">
        <v>2218</v>
      </c>
      <c r="F63" s="52">
        <v>2051</v>
      </c>
      <c r="G63" s="52">
        <v>449</v>
      </c>
      <c r="H63" s="2"/>
    </row>
    <row r="64" spans="1:8" s="4" customFormat="1" ht="15" customHeight="1" x14ac:dyDescent="0.25">
      <c r="A64" s="37" t="s">
        <v>15</v>
      </c>
      <c r="B64" s="18"/>
      <c r="C64" s="18"/>
      <c r="D64" s="2"/>
      <c r="E64" s="2"/>
      <c r="F64" s="2"/>
      <c r="G64" s="2"/>
      <c r="H64" s="2"/>
    </row>
    <row r="65" spans="1:8" s="4" customFormat="1" ht="15" customHeight="1" x14ac:dyDescent="0.25">
      <c r="A65" s="37" t="s">
        <v>45</v>
      </c>
      <c r="B65" s="18"/>
      <c r="C65" s="18"/>
      <c r="D65" s="2"/>
      <c r="E65" s="2"/>
      <c r="F65" s="2"/>
      <c r="G65" s="2"/>
      <c r="H65" s="2"/>
    </row>
    <row r="66" spans="1:8" s="4" customFormat="1" ht="15" customHeight="1" x14ac:dyDescent="0.25">
      <c r="A66" s="72"/>
      <c r="B66" s="31"/>
      <c r="C66" s="31"/>
      <c r="D66" s="31"/>
      <c r="E66" s="12"/>
      <c r="F66" s="12"/>
      <c r="G66" s="12"/>
      <c r="H66" s="2"/>
    </row>
    <row r="67" spans="1:8" ht="20.100000000000001" customHeight="1" x14ac:dyDescent="0.25">
      <c r="A67" s="219" t="s">
        <v>42</v>
      </c>
      <c r="B67" s="219"/>
      <c r="C67" s="219"/>
    </row>
    <row r="68" spans="1:8" s="9" customFormat="1" ht="27" customHeight="1" x14ac:dyDescent="0.25">
      <c r="A68" s="33" t="s">
        <v>37</v>
      </c>
      <c r="B68" s="33">
        <v>2014</v>
      </c>
      <c r="C68" s="33">
        <v>2015</v>
      </c>
      <c r="D68" s="8"/>
      <c r="E68" s="8"/>
      <c r="F68" s="8"/>
      <c r="G68" s="8"/>
    </row>
    <row r="69" spans="1:8" s="9" customFormat="1" ht="27" customHeight="1" x14ac:dyDescent="0.25">
      <c r="A69" s="44" t="s">
        <v>1</v>
      </c>
      <c r="B69" s="45"/>
      <c r="C69" s="45"/>
      <c r="D69" s="7"/>
      <c r="E69" s="7"/>
      <c r="F69" s="7"/>
      <c r="G69" s="8"/>
    </row>
    <row r="70" spans="1:8" s="9" customFormat="1" ht="27" customHeight="1" x14ac:dyDescent="0.25">
      <c r="A70" s="39" t="s">
        <v>16</v>
      </c>
      <c r="B70" s="46"/>
      <c r="C70" s="46"/>
      <c r="D70" s="13"/>
      <c r="E70" s="13"/>
      <c r="F70" s="8"/>
      <c r="G70" s="8"/>
    </row>
    <row r="71" spans="1:8" s="9" customFormat="1" ht="27" customHeight="1" x14ac:dyDescent="0.25">
      <c r="A71" s="34" t="s">
        <v>17</v>
      </c>
      <c r="B71" s="46">
        <v>431138.94500000001</v>
      </c>
      <c r="C71" s="46">
        <v>458562</v>
      </c>
      <c r="D71" s="21"/>
      <c r="E71" s="21"/>
      <c r="F71" s="8"/>
      <c r="G71" s="8"/>
    </row>
    <row r="72" spans="1:8" s="9" customFormat="1" ht="27" customHeight="1" x14ac:dyDescent="0.25">
      <c r="A72" s="34" t="s">
        <v>18</v>
      </c>
      <c r="B72" s="46">
        <v>365929.70600000006</v>
      </c>
      <c r="C72" s="46">
        <v>368897</v>
      </c>
      <c r="D72" s="22"/>
      <c r="E72" s="22"/>
      <c r="F72" s="8"/>
      <c r="G72" s="8"/>
    </row>
    <row r="73" spans="1:8" s="9" customFormat="1" ht="27" customHeight="1" x14ac:dyDescent="0.25">
      <c r="A73" s="39" t="s">
        <v>19</v>
      </c>
      <c r="B73" s="46"/>
      <c r="C73" s="46"/>
      <c r="D73" s="23"/>
      <c r="E73" s="23"/>
      <c r="F73" s="8"/>
      <c r="G73" s="8"/>
    </row>
    <row r="74" spans="1:8" s="9" customFormat="1" ht="27" customHeight="1" x14ac:dyDescent="0.25">
      <c r="A74" s="34" t="s">
        <v>17</v>
      </c>
      <c r="B74" s="46">
        <v>3092.5059999999999</v>
      </c>
      <c r="C74" s="46">
        <v>3975</v>
      </c>
      <c r="D74" s="23"/>
      <c r="E74" s="23"/>
      <c r="F74" s="8"/>
      <c r="G74" s="8"/>
    </row>
    <row r="75" spans="1:8" s="9" customFormat="1" ht="27" customHeight="1" x14ac:dyDescent="0.25">
      <c r="A75" s="34" t="s">
        <v>18</v>
      </c>
      <c r="B75" s="46">
        <v>5907.0839999999998</v>
      </c>
      <c r="C75" s="46">
        <v>6113</v>
      </c>
      <c r="D75" s="8"/>
      <c r="E75" s="8"/>
      <c r="F75" s="8"/>
      <c r="G75" s="8"/>
    </row>
    <row r="76" spans="1:8" s="9" customFormat="1" ht="27" customHeight="1" x14ac:dyDescent="0.25">
      <c r="A76" s="44" t="s">
        <v>14</v>
      </c>
      <c r="B76" s="46"/>
      <c r="C76" s="46"/>
      <c r="D76" s="24"/>
      <c r="E76" s="24"/>
      <c r="F76" s="25"/>
      <c r="G76" s="8"/>
    </row>
    <row r="77" spans="1:8" s="9" customFormat="1" ht="27" customHeight="1" x14ac:dyDescent="0.25">
      <c r="A77" s="39" t="s">
        <v>16</v>
      </c>
      <c r="B77" s="46"/>
      <c r="C77" s="46"/>
      <c r="D77" s="8"/>
      <c r="E77" s="8"/>
      <c r="F77" s="8"/>
      <c r="G77" s="8"/>
    </row>
    <row r="78" spans="1:8" s="9" customFormat="1" ht="27" customHeight="1" x14ac:dyDescent="0.25">
      <c r="A78" s="34" t="s">
        <v>17</v>
      </c>
      <c r="B78" s="46">
        <v>150</v>
      </c>
      <c r="C78" s="46">
        <v>217</v>
      </c>
      <c r="D78" s="25"/>
      <c r="E78" s="8"/>
      <c r="F78" s="8"/>
      <c r="G78" s="8"/>
    </row>
    <row r="79" spans="1:8" s="9" customFormat="1" ht="27" customHeight="1" thickBot="1" x14ac:dyDescent="0.3">
      <c r="A79" s="52" t="s">
        <v>18</v>
      </c>
      <c r="B79" s="52">
        <v>121</v>
      </c>
      <c r="C79" s="52">
        <v>868</v>
      </c>
      <c r="D79" s="25"/>
      <c r="E79" s="8"/>
      <c r="F79" s="8"/>
      <c r="G79" s="8"/>
    </row>
    <row r="80" spans="1:8" s="4" customFormat="1" ht="15" customHeight="1" x14ac:dyDescent="0.25">
      <c r="A80" s="37" t="s">
        <v>15</v>
      </c>
      <c r="B80" s="18"/>
      <c r="C80" s="18"/>
      <c r="D80" s="54"/>
      <c r="E80" s="25"/>
      <c r="F80" s="2"/>
      <c r="G80" s="2"/>
      <c r="H80" s="2"/>
    </row>
    <row r="81" spans="1:8" s="4" customFormat="1" ht="15" customHeight="1" x14ac:dyDescent="0.25">
      <c r="A81" s="37" t="s">
        <v>38</v>
      </c>
      <c r="B81" s="27"/>
      <c r="C81" s="27"/>
      <c r="D81" s="2"/>
      <c r="E81" s="2"/>
      <c r="F81" s="2"/>
      <c r="G81" s="2"/>
      <c r="H81" s="2"/>
    </row>
    <row r="82" spans="1:8" s="4" customFormat="1" ht="15" customHeight="1" x14ac:dyDescent="0.25">
      <c r="A82" s="19"/>
      <c r="B82" s="27"/>
      <c r="C82" s="27"/>
      <c r="D82" s="2"/>
      <c r="E82" s="2"/>
      <c r="F82" s="2"/>
      <c r="G82" s="2"/>
      <c r="H82" s="2"/>
    </row>
    <row r="83" spans="1:8" ht="20.100000000000001" customHeight="1" x14ac:dyDescent="0.25">
      <c r="A83" s="219" t="s">
        <v>43</v>
      </c>
      <c r="B83" s="219"/>
      <c r="C83" s="219"/>
    </row>
    <row r="84" spans="1:8" s="4" customFormat="1" ht="15" customHeight="1" x14ac:dyDescent="0.25">
      <c r="A84" s="41" t="s">
        <v>20</v>
      </c>
      <c r="B84" s="17"/>
      <c r="C84" s="17"/>
      <c r="D84" s="2"/>
      <c r="E84" s="2"/>
      <c r="F84" s="2"/>
      <c r="G84" s="2"/>
      <c r="H84" s="2"/>
    </row>
    <row r="85" spans="1:8" s="9" customFormat="1" ht="20.100000000000001" customHeight="1" x14ac:dyDescent="0.25">
      <c r="A85" s="33" t="s">
        <v>21</v>
      </c>
      <c r="B85" s="33">
        <v>2014</v>
      </c>
      <c r="C85" s="33">
        <v>2015</v>
      </c>
      <c r="D85" s="8"/>
      <c r="E85" s="8"/>
      <c r="F85" s="8"/>
      <c r="G85" s="8"/>
    </row>
    <row r="86" spans="1:8" s="9" customFormat="1" ht="20.100000000000001" customHeight="1" x14ac:dyDescent="0.25">
      <c r="A86" s="85" t="s">
        <v>22</v>
      </c>
      <c r="B86" s="197">
        <v>431138.94500000007</v>
      </c>
      <c r="C86" s="197">
        <v>458564.62900000002</v>
      </c>
      <c r="D86" s="8"/>
      <c r="E86" s="8"/>
      <c r="F86" s="8"/>
      <c r="G86" s="8"/>
    </row>
    <row r="87" spans="1:8" s="9" customFormat="1" ht="20.100000000000001" customHeight="1" x14ac:dyDescent="0.25">
      <c r="A87" s="34" t="s">
        <v>23</v>
      </c>
      <c r="B87" s="46">
        <v>11052.558000000001</v>
      </c>
      <c r="C87" s="46">
        <v>9787.0540000000001</v>
      </c>
      <c r="D87" s="8"/>
      <c r="E87" s="8"/>
      <c r="F87" s="8"/>
      <c r="G87" s="8"/>
    </row>
    <row r="88" spans="1:8" s="9" customFormat="1" ht="20.100000000000001" customHeight="1" x14ac:dyDescent="0.25">
      <c r="A88" s="34" t="s">
        <v>24</v>
      </c>
      <c r="B88" s="46">
        <v>9699.7919999999995</v>
      </c>
      <c r="C88" s="46">
        <v>12452.511</v>
      </c>
      <c r="D88" s="8"/>
      <c r="E88" s="8"/>
      <c r="F88" s="8"/>
      <c r="G88" s="8"/>
    </row>
    <row r="89" spans="1:8" s="9" customFormat="1" ht="20.100000000000001" customHeight="1" x14ac:dyDescent="0.25">
      <c r="A89" s="34" t="s">
        <v>25</v>
      </c>
      <c r="B89" s="46">
        <v>205843.82800000001</v>
      </c>
      <c r="C89" s="46">
        <v>230671.601</v>
      </c>
      <c r="D89" s="8"/>
      <c r="E89" s="8"/>
      <c r="F89" s="8"/>
      <c r="G89" s="8"/>
    </row>
    <row r="90" spans="1:8" s="9" customFormat="1" ht="20.100000000000001" customHeight="1" x14ac:dyDescent="0.25">
      <c r="A90" s="34" t="s">
        <v>26</v>
      </c>
      <c r="B90" s="46">
        <v>146676.40400000001</v>
      </c>
      <c r="C90" s="46">
        <v>152065.50699999998</v>
      </c>
      <c r="D90" s="8"/>
      <c r="E90" s="8"/>
      <c r="F90" s="8"/>
      <c r="G90" s="8"/>
    </row>
    <row r="91" spans="1:8" s="9" customFormat="1" ht="20.100000000000001" customHeight="1" x14ac:dyDescent="0.25">
      <c r="A91" s="34" t="s">
        <v>27</v>
      </c>
      <c r="B91" s="46">
        <v>17893.131000000001</v>
      </c>
      <c r="C91" s="46">
        <v>20102.224000000002</v>
      </c>
      <c r="D91" s="8"/>
      <c r="E91" s="8"/>
      <c r="F91" s="8"/>
      <c r="G91" s="8"/>
    </row>
    <row r="92" spans="1:8" s="9" customFormat="1" ht="20.100000000000001" customHeight="1" x14ac:dyDescent="0.25">
      <c r="A92" s="34" t="s">
        <v>28</v>
      </c>
      <c r="B92" s="46">
        <v>5005</v>
      </c>
      <c r="C92" s="46">
        <v>3487.288</v>
      </c>
      <c r="D92" s="8"/>
      <c r="E92" s="8"/>
      <c r="F92" s="8"/>
      <c r="G92" s="8"/>
    </row>
    <row r="93" spans="1:8" s="9" customFormat="1" ht="20.100000000000001" customHeight="1" x14ac:dyDescent="0.25">
      <c r="A93" s="43" t="s">
        <v>29</v>
      </c>
      <c r="B93" s="55">
        <v>17031.305</v>
      </c>
      <c r="C93" s="55">
        <v>16611.116999999998</v>
      </c>
      <c r="D93" s="8"/>
      <c r="E93" s="8"/>
      <c r="F93" s="8"/>
      <c r="G93" s="8"/>
    </row>
    <row r="94" spans="1:8" s="9" customFormat="1" ht="20.100000000000001" customHeight="1" x14ac:dyDescent="0.25">
      <c r="A94" s="34" t="s">
        <v>30</v>
      </c>
      <c r="B94" s="46">
        <v>17850.435000000001</v>
      </c>
      <c r="C94" s="46">
        <v>13387.327000000001</v>
      </c>
      <c r="D94" s="8"/>
      <c r="E94" s="8"/>
      <c r="F94" s="8"/>
      <c r="G94" s="8"/>
    </row>
    <row r="95" spans="1:8" s="9" customFormat="1" ht="20.100000000000001" customHeight="1" thickBot="1" x14ac:dyDescent="0.3">
      <c r="A95" s="35" t="s">
        <v>31</v>
      </c>
      <c r="B95" s="56">
        <v>86.492000000000004</v>
      </c>
      <c r="C95" s="35">
        <v>0</v>
      </c>
      <c r="D95" s="8"/>
      <c r="E95" s="8"/>
      <c r="F95" s="8"/>
      <c r="G95" s="8"/>
    </row>
    <row r="96" spans="1:8" s="4" customFormat="1" ht="15" customHeight="1" x14ac:dyDescent="0.25">
      <c r="A96" s="37" t="s">
        <v>15</v>
      </c>
      <c r="B96" s="17"/>
      <c r="C96" s="17"/>
      <c r="D96" s="2"/>
      <c r="E96" s="2"/>
      <c r="F96" s="2"/>
      <c r="G96" s="2"/>
      <c r="H96" s="2"/>
    </row>
    <row r="97" spans="1:8" s="4" customFormat="1" ht="15" customHeight="1" x14ac:dyDescent="0.25">
      <c r="A97" s="37" t="s">
        <v>32</v>
      </c>
      <c r="B97" s="17"/>
      <c r="C97" s="17"/>
      <c r="D97" s="2"/>
      <c r="E97" s="2"/>
      <c r="F97" s="2"/>
      <c r="G97" s="2"/>
      <c r="H97" s="2"/>
    </row>
    <row r="98" spans="1:8" s="4" customFormat="1" ht="15" customHeight="1" x14ac:dyDescent="0.25">
      <c r="A98" s="17"/>
      <c r="B98" s="17"/>
      <c r="C98" s="17"/>
      <c r="D98" s="2"/>
      <c r="E98" s="2"/>
      <c r="F98" s="2"/>
      <c r="G98" s="2"/>
      <c r="H98" s="2"/>
    </row>
    <row r="99" spans="1:8" ht="20.100000000000001" customHeight="1" x14ac:dyDescent="0.25">
      <c r="A99" s="219" t="s">
        <v>44</v>
      </c>
      <c r="B99" s="219"/>
      <c r="C99" s="219"/>
    </row>
    <row r="100" spans="1:8" s="4" customFormat="1" ht="15" customHeight="1" x14ac:dyDescent="0.25">
      <c r="A100" s="41" t="s">
        <v>20</v>
      </c>
      <c r="B100" s="17"/>
      <c r="C100" s="17"/>
      <c r="D100" s="2"/>
      <c r="E100" s="2"/>
      <c r="F100" s="2"/>
      <c r="G100" s="2"/>
      <c r="H100" s="2"/>
    </row>
    <row r="101" spans="1:8" s="9" customFormat="1" ht="20.100000000000001" customHeight="1" x14ac:dyDescent="0.25">
      <c r="A101" s="33" t="s">
        <v>21</v>
      </c>
      <c r="B101" s="33">
        <v>2014</v>
      </c>
      <c r="C101" s="33">
        <v>2015</v>
      </c>
      <c r="D101" s="8"/>
      <c r="E101" s="8"/>
      <c r="F101" s="8"/>
      <c r="G101" s="8"/>
    </row>
    <row r="102" spans="1:8" s="9" customFormat="1" ht="20.100000000000001" customHeight="1" x14ac:dyDescent="0.25">
      <c r="A102" s="85" t="s">
        <v>22</v>
      </c>
      <c r="B102" s="197">
        <v>365929.70599999995</v>
      </c>
      <c r="C102" s="197">
        <v>368897.17499999993</v>
      </c>
      <c r="D102" s="8"/>
      <c r="E102" s="8"/>
      <c r="F102" s="8"/>
      <c r="G102" s="8"/>
    </row>
    <row r="103" spans="1:8" s="9" customFormat="1" ht="20.100000000000001" customHeight="1" x14ac:dyDescent="0.25">
      <c r="A103" s="34" t="s">
        <v>23</v>
      </c>
      <c r="B103" s="46">
        <v>45286.366000000002</v>
      </c>
      <c r="C103" s="46">
        <v>43114.26</v>
      </c>
      <c r="D103" s="8"/>
      <c r="E103" s="8"/>
      <c r="F103" s="8"/>
      <c r="G103" s="8"/>
    </row>
    <row r="104" spans="1:8" s="9" customFormat="1" ht="20.100000000000001" customHeight="1" x14ac:dyDescent="0.25">
      <c r="A104" s="34" t="s">
        <v>24</v>
      </c>
      <c r="B104" s="46">
        <v>15058.093000000001</v>
      </c>
      <c r="C104" s="46">
        <v>14096.173999999999</v>
      </c>
      <c r="D104" s="8"/>
      <c r="E104" s="8"/>
      <c r="F104" s="8"/>
      <c r="G104" s="8"/>
    </row>
    <row r="105" spans="1:8" s="9" customFormat="1" ht="20.100000000000001" customHeight="1" x14ac:dyDescent="0.25">
      <c r="A105" s="34" t="s">
        <v>25</v>
      </c>
      <c r="B105" s="46">
        <v>106273.371</v>
      </c>
      <c r="C105" s="46">
        <v>116875.57800000001</v>
      </c>
      <c r="D105" s="8"/>
      <c r="E105" s="8"/>
      <c r="F105" s="8"/>
      <c r="G105" s="8"/>
    </row>
    <row r="106" spans="1:8" s="9" customFormat="1" ht="20.100000000000001" customHeight="1" x14ac:dyDescent="0.25">
      <c r="A106" s="34" t="s">
        <v>26</v>
      </c>
      <c r="B106" s="46">
        <v>139020.413</v>
      </c>
      <c r="C106" s="46">
        <v>137789.712</v>
      </c>
      <c r="D106" s="8"/>
      <c r="E106" s="8"/>
      <c r="F106" s="8"/>
      <c r="G106" s="8"/>
    </row>
    <row r="107" spans="1:8" s="9" customFormat="1" ht="20.100000000000001" customHeight="1" x14ac:dyDescent="0.25">
      <c r="A107" s="34" t="s">
        <v>27</v>
      </c>
      <c r="B107" s="46">
        <v>16737.37</v>
      </c>
      <c r="C107" s="46">
        <v>15328.779</v>
      </c>
      <c r="D107" s="8"/>
      <c r="E107" s="8"/>
      <c r="F107" s="8"/>
      <c r="G107" s="8"/>
    </row>
    <row r="108" spans="1:8" s="9" customFormat="1" ht="20.100000000000001" customHeight="1" x14ac:dyDescent="0.25">
      <c r="A108" s="34" t="s">
        <v>28</v>
      </c>
      <c r="B108" s="46">
        <v>2129.442</v>
      </c>
      <c r="C108" s="46">
        <v>1796.867</v>
      </c>
      <c r="D108" s="8"/>
      <c r="E108" s="8"/>
      <c r="F108" s="8"/>
      <c r="G108" s="8"/>
    </row>
    <row r="109" spans="1:8" s="9" customFormat="1" ht="20.100000000000001" customHeight="1" x14ac:dyDescent="0.25">
      <c r="A109" s="43" t="s">
        <v>29</v>
      </c>
      <c r="B109" s="55">
        <v>28427.383000000002</v>
      </c>
      <c r="C109" s="55">
        <v>28042.785</v>
      </c>
      <c r="D109" s="8"/>
      <c r="E109" s="8"/>
      <c r="F109" s="8"/>
      <c r="G109" s="8"/>
    </row>
    <row r="110" spans="1:8" s="9" customFormat="1" ht="20.100000000000001" customHeight="1" x14ac:dyDescent="0.25">
      <c r="A110" s="34" t="s">
        <v>30</v>
      </c>
      <c r="B110" s="46">
        <v>12975.268</v>
      </c>
      <c r="C110" s="46">
        <v>11853.02</v>
      </c>
      <c r="D110" s="8"/>
      <c r="E110" s="8"/>
      <c r="F110" s="8"/>
      <c r="G110" s="8"/>
    </row>
    <row r="111" spans="1:8" s="9" customFormat="1" ht="20.100000000000001" customHeight="1" thickBot="1" x14ac:dyDescent="0.3">
      <c r="A111" s="35" t="s">
        <v>31</v>
      </c>
      <c r="B111" s="56">
        <v>22</v>
      </c>
      <c r="C111" s="35">
        <v>0</v>
      </c>
      <c r="D111" s="8"/>
      <c r="E111" s="8"/>
      <c r="F111" s="8"/>
      <c r="G111" s="8"/>
    </row>
    <row r="112" spans="1:8" s="4" customFormat="1" ht="15" customHeight="1" x14ac:dyDescent="0.25">
      <c r="A112" s="37" t="s">
        <v>15</v>
      </c>
      <c r="B112" s="17"/>
      <c r="C112" s="17"/>
      <c r="D112" s="2"/>
      <c r="E112" s="2"/>
      <c r="F112" s="2"/>
      <c r="G112" s="2"/>
      <c r="H112" s="2"/>
    </row>
    <row r="113" spans="1:8" s="4" customFormat="1" ht="15" customHeight="1" x14ac:dyDescent="0.25">
      <c r="A113" s="37" t="s">
        <v>32</v>
      </c>
      <c r="B113" s="17"/>
      <c r="C113" s="17"/>
      <c r="D113" s="2"/>
      <c r="E113" s="2"/>
      <c r="F113" s="2"/>
      <c r="G113" s="2"/>
      <c r="H113" s="2"/>
    </row>
    <row r="114" spans="1:8" s="4" customFormat="1" ht="15" customHeight="1" x14ac:dyDescent="0.25">
      <c r="A114" s="1"/>
      <c r="B114" s="1"/>
      <c r="C114" s="1"/>
      <c r="D114" s="2"/>
      <c r="E114" s="2"/>
      <c r="F114" s="2"/>
      <c r="G114" s="2"/>
      <c r="H114" s="2"/>
    </row>
    <row r="115" spans="1:8" ht="20.100000000000001" customHeight="1" x14ac:dyDescent="0.25">
      <c r="A115" s="219" t="s">
        <v>86</v>
      </c>
      <c r="B115" s="219"/>
      <c r="C115" s="219"/>
    </row>
    <row r="116" spans="1:8" s="9" customFormat="1" ht="20.100000000000001" customHeight="1" x14ac:dyDescent="0.25">
      <c r="A116" s="33" t="s">
        <v>21</v>
      </c>
      <c r="B116" s="33">
        <v>2014</v>
      </c>
      <c r="C116" s="33">
        <v>2015</v>
      </c>
      <c r="D116" s="16"/>
      <c r="E116" s="8"/>
      <c r="F116" s="8"/>
      <c r="G116" s="8"/>
    </row>
    <row r="117" spans="1:8" s="9" customFormat="1" ht="20.100000000000001" customHeight="1" x14ac:dyDescent="0.25">
      <c r="A117" s="85" t="s">
        <v>22</v>
      </c>
      <c r="B117" s="197">
        <v>9797879</v>
      </c>
      <c r="C117" s="197">
        <v>11564563</v>
      </c>
      <c r="D117" s="8"/>
      <c r="E117" s="28"/>
      <c r="F117" s="28"/>
      <c r="G117" s="8"/>
    </row>
    <row r="118" spans="1:8" s="9" customFormat="1" ht="20.100000000000001" customHeight="1" x14ac:dyDescent="0.25">
      <c r="A118" s="34" t="s">
        <v>23</v>
      </c>
      <c r="B118" s="46">
        <v>1652283</v>
      </c>
      <c r="C118" s="46">
        <v>1753222</v>
      </c>
      <c r="D118" s="24"/>
      <c r="E118" s="28"/>
      <c r="F118" s="28"/>
      <c r="G118" s="8"/>
    </row>
    <row r="119" spans="1:8" s="9" customFormat="1" ht="20.100000000000001" customHeight="1" x14ac:dyDescent="0.25">
      <c r="A119" s="34" t="s">
        <v>24</v>
      </c>
      <c r="B119" s="46">
        <v>574004</v>
      </c>
      <c r="C119" s="46">
        <v>686811</v>
      </c>
      <c r="D119" s="24"/>
      <c r="E119" s="28"/>
      <c r="F119" s="28"/>
      <c r="G119" s="8"/>
    </row>
    <row r="120" spans="1:8" s="9" customFormat="1" ht="20.100000000000001" customHeight="1" x14ac:dyDescent="0.25">
      <c r="A120" s="34" t="s">
        <v>25</v>
      </c>
      <c r="B120" s="46">
        <v>4009320</v>
      </c>
      <c r="C120" s="46">
        <v>4839961</v>
      </c>
      <c r="D120" s="24"/>
      <c r="E120" s="28"/>
      <c r="F120" s="28"/>
      <c r="G120" s="8"/>
    </row>
    <row r="121" spans="1:8" s="9" customFormat="1" ht="20.100000000000001" customHeight="1" x14ac:dyDescent="0.25">
      <c r="A121" s="34" t="s">
        <v>26</v>
      </c>
      <c r="B121" s="46">
        <v>2324205</v>
      </c>
      <c r="C121" s="46">
        <v>2825223</v>
      </c>
      <c r="D121" s="24"/>
      <c r="E121" s="28"/>
      <c r="F121" s="28"/>
      <c r="G121" s="8"/>
    </row>
    <row r="122" spans="1:8" s="9" customFormat="1" ht="20.100000000000001" customHeight="1" x14ac:dyDescent="0.25">
      <c r="A122" s="34" t="s">
        <v>27</v>
      </c>
      <c r="B122" s="46">
        <v>471701</v>
      </c>
      <c r="C122" s="46">
        <v>537486</v>
      </c>
      <c r="D122" s="24"/>
      <c r="E122" s="28"/>
      <c r="F122" s="28"/>
      <c r="G122" s="8"/>
    </row>
    <row r="123" spans="1:8" s="9" customFormat="1" ht="20.100000000000001" customHeight="1" x14ac:dyDescent="0.25">
      <c r="A123" s="34" t="s">
        <v>28</v>
      </c>
      <c r="B123" s="46">
        <v>75213</v>
      </c>
      <c r="C123" s="46">
        <v>72579</v>
      </c>
      <c r="D123" s="24"/>
      <c r="E123" s="28"/>
      <c r="F123" s="28"/>
      <c r="G123" s="8"/>
    </row>
    <row r="124" spans="1:8" s="9" customFormat="1" ht="20.100000000000001" customHeight="1" x14ac:dyDescent="0.25">
      <c r="A124" s="43" t="s">
        <v>29</v>
      </c>
      <c r="B124" s="55">
        <v>270162</v>
      </c>
      <c r="C124" s="55">
        <v>313222</v>
      </c>
      <c r="D124" s="24"/>
      <c r="E124" s="28"/>
      <c r="F124" s="28"/>
      <c r="G124" s="8"/>
    </row>
    <row r="125" spans="1:8" s="9" customFormat="1" ht="20.100000000000001" customHeight="1" x14ac:dyDescent="0.25">
      <c r="A125" s="34" t="s">
        <v>30</v>
      </c>
      <c r="B125" s="46">
        <v>418283</v>
      </c>
      <c r="C125" s="46">
        <v>532518</v>
      </c>
      <c r="D125" s="24"/>
      <c r="E125" s="28"/>
      <c r="F125" s="28"/>
      <c r="G125" s="8"/>
    </row>
    <row r="126" spans="1:8" s="9" customFormat="1" ht="20.100000000000001" customHeight="1" thickBot="1" x14ac:dyDescent="0.3">
      <c r="A126" s="35" t="s">
        <v>31</v>
      </c>
      <c r="B126" s="64">
        <v>2708</v>
      </c>
      <c r="C126" s="64">
        <v>3541</v>
      </c>
      <c r="D126" s="26"/>
      <c r="E126" s="28"/>
      <c r="F126" s="8"/>
      <c r="G126" s="8"/>
    </row>
    <row r="127" spans="1:8" s="4" customFormat="1" ht="15" customHeight="1" x14ac:dyDescent="0.25">
      <c r="A127" s="37" t="s">
        <v>15</v>
      </c>
      <c r="B127" s="17"/>
      <c r="C127" s="17"/>
      <c r="D127" s="2"/>
      <c r="E127" s="2"/>
      <c r="F127" s="2"/>
      <c r="G127" s="2"/>
      <c r="H127" s="2"/>
    </row>
    <row r="128" spans="1:8" s="4" customFormat="1" ht="15" customHeight="1" x14ac:dyDescent="0.25">
      <c r="A128" s="37" t="s">
        <v>33</v>
      </c>
      <c r="B128" s="17"/>
      <c r="C128" s="17"/>
      <c r="D128" s="2"/>
      <c r="E128" s="2"/>
      <c r="F128" s="2"/>
      <c r="G128" s="2"/>
      <c r="H128" s="2"/>
    </row>
    <row r="129" spans="1:8" s="4" customFormat="1" ht="15" customHeight="1" x14ac:dyDescent="0.25">
      <c r="A129" s="1"/>
      <c r="B129" s="1"/>
      <c r="C129" s="1"/>
      <c r="D129" s="2"/>
      <c r="E129" s="2"/>
      <c r="F129" s="2"/>
      <c r="G129" s="2"/>
      <c r="H129" s="2"/>
    </row>
    <row r="130" spans="1:8" ht="20.100000000000001" customHeight="1" x14ac:dyDescent="0.25">
      <c r="A130" s="219" t="s">
        <v>87</v>
      </c>
      <c r="B130" s="219"/>
      <c r="C130" s="219"/>
    </row>
    <row r="131" spans="1:8" s="9" customFormat="1" ht="20.100000000000001" customHeight="1" x14ac:dyDescent="0.25">
      <c r="A131" s="33" t="s">
        <v>21</v>
      </c>
      <c r="B131" s="33">
        <v>2014</v>
      </c>
      <c r="C131" s="33">
        <v>2015</v>
      </c>
      <c r="D131" s="8"/>
      <c r="E131" s="8"/>
      <c r="F131" s="8"/>
      <c r="G131" s="8"/>
    </row>
    <row r="132" spans="1:8" s="9" customFormat="1" ht="20.100000000000001" customHeight="1" x14ac:dyDescent="0.25">
      <c r="A132" s="85" t="s">
        <v>22</v>
      </c>
      <c r="B132" s="197">
        <v>9782403</v>
      </c>
      <c r="C132" s="197">
        <v>11558557</v>
      </c>
      <c r="D132" s="28"/>
      <c r="E132" s="176"/>
      <c r="F132" s="8"/>
      <c r="G132" s="8"/>
    </row>
    <row r="133" spans="1:8" s="9" customFormat="1" ht="20.100000000000001" customHeight="1" x14ac:dyDescent="0.25">
      <c r="A133" s="34" t="s">
        <v>23</v>
      </c>
      <c r="B133" s="46">
        <v>1723745</v>
      </c>
      <c r="C133" s="46">
        <v>1839812</v>
      </c>
      <c r="D133" s="28"/>
      <c r="E133" s="176"/>
      <c r="F133" s="8"/>
      <c r="G133" s="8"/>
    </row>
    <row r="134" spans="1:8" s="9" customFormat="1" ht="20.100000000000001" customHeight="1" x14ac:dyDescent="0.25">
      <c r="A134" s="34" t="s">
        <v>24</v>
      </c>
      <c r="B134" s="46">
        <v>559548</v>
      </c>
      <c r="C134" s="46">
        <v>675768</v>
      </c>
      <c r="D134" s="28"/>
      <c r="E134" s="176"/>
      <c r="F134" s="8"/>
      <c r="G134" s="8"/>
    </row>
    <row r="135" spans="1:8" s="9" customFormat="1" ht="20.100000000000001" customHeight="1" x14ac:dyDescent="0.25">
      <c r="A135" s="34" t="s">
        <v>25</v>
      </c>
      <c r="B135" s="46">
        <v>3942482</v>
      </c>
      <c r="C135" s="46">
        <v>4628598</v>
      </c>
      <c r="D135" s="28"/>
      <c r="E135" s="176"/>
      <c r="F135" s="8"/>
      <c r="G135" s="8"/>
    </row>
    <row r="136" spans="1:8" s="9" customFormat="1" ht="20.100000000000001" customHeight="1" x14ac:dyDescent="0.25">
      <c r="A136" s="34" t="s">
        <v>26</v>
      </c>
      <c r="B136" s="46">
        <v>2359144</v>
      </c>
      <c r="C136" s="46">
        <v>2917315</v>
      </c>
      <c r="D136" s="28"/>
      <c r="E136" s="176"/>
      <c r="F136" s="8"/>
      <c r="G136" s="8"/>
    </row>
    <row r="137" spans="1:8" s="9" customFormat="1" ht="20.100000000000001" customHeight="1" x14ac:dyDescent="0.25">
      <c r="A137" s="34" t="s">
        <v>27</v>
      </c>
      <c r="B137" s="46">
        <v>478396</v>
      </c>
      <c r="C137" s="46">
        <v>598668</v>
      </c>
      <c r="D137" s="28"/>
      <c r="E137" s="176"/>
      <c r="F137" s="8"/>
      <c r="G137" s="8"/>
    </row>
    <row r="138" spans="1:8" s="9" customFormat="1" ht="20.100000000000001" customHeight="1" x14ac:dyDescent="0.25">
      <c r="A138" s="34" t="s">
        <v>28</v>
      </c>
      <c r="B138" s="46">
        <v>76390</v>
      </c>
      <c r="C138" s="46">
        <v>76815</v>
      </c>
      <c r="D138" s="28"/>
      <c r="E138" s="176"/>
      <c r="F138" s="8"/>
      <c r="G138" s="8"/>
    </row>
    <row r="139" spans="1:8" s="9" customFormat="1" ht="20.100000000000001" customHeight="1" x14ac:dyDescent="0.25">
      <c r="A139" s="43" t="s">
        <v>29</v>
      </c>
      <c r="B139" s="55">
        <v>242117</v>
      </c>
      <c r="C139" s="55">
        <v>289595</v>
      </c>
      <c r="D139" s="28"/>
      <c r="E139" s="176"/>
      <c r="F139" s="8"/>
      <c r="G139" s="8"/>
    </row>
    <row r="140" spans="1:8" s="9" customFormat="1" ht="20.100000000000001" customHeight="1" x14ac:dyDescent="0.25">
      <c r="A140" s="34" t="s">
        <v>30</v>
      </c>
      <c r="B140" s="46">
        <v>397766</v>
      </c>
      <c r="C140" s="46">
        <v>528297</v>
      </c>
      <c r="D140" s="28"/>
      <c r="E140" s="176"/>
      <c r="F140" s="8"/>
      <c r="G140" s="8"/>
    </row>
    <row r="141" spans="1:8" s="9" customFormat="1" ht="20.100000000000001" customHeight="1" thickBot="1" x14ac:dyDescent="0.3">
      <c r="A141" s="35" t="s">
        <v>31</v>
      </c>
      <c r="B141" s="52">
        <v>2815</v>
      </c>
      <c r="C141" s="52">
        <v>3689</v>
      </c>
      <c r="D141" s="28"/>
      <c r="E141" s="176"/>
      <c r="F141" s="8"/>
      <c r="G141" s="8"/>
    </row>
    <row r="142" spans="1:8" s="4" customFormat="1" ht="15" customHeight="1" x14ac:dyDescent="0.25">
      <c r="A142" s="37" t="s">
        <v>15</v>
      </c>
      <c r="B142" s="17"/>
      <c r="C142" s="17"/>
      <c r="D142" s="2"/>
      <c r="E142" s="2"/>
      <c r="F142" s="2"/>
      <c r="G142" s="2"/>
      <c r="H142" s="2"/>
    </row>
    <row r="143" spans="1:8" s="4" customFormat="1" ht="15" customHeight="1" x14ac:dyDescent="0.25">
      <c r="A143" s="37" t="s">
        <v>33</v>
      </c>
      <c r="B143" s="17"/>
      <c r="C143" s="17"/>
      <c r="D143" s="2"/>
      <c r="E143" s="2"/>
      <c r="F143" s="2"/>
      <c r="G143" s="2"/>
      <c r="H143" s="2"/>
    </row>
    <row r="144" spans="1:8" s="4" customFormat="1" ht="15" customHeight="1" x14ac:dyDescent="0.25">
      <c r="A144" s="29"/>
      <c r="B144" s="18"/>
      <c r="C144" s="18"/>
      <c r="D144" s="2"/>
      <c r="E144" s="2"/>
      <c r="F144" s="2"/>
      <c r="G144" s="2"/>
      <c r="H144" s="2"/>
    </row>
    <row r="145" spans="1:8" x14ac:dyDescent="0.2">
      <c r="A145" s="212" t="s">
        <v>46</v>
      </c>
      <c r="B145" s="212"/>
      <c r="C145" s="212"/>
      <c r="D145" s="75"/>
      <c r="E145" s="75"/>
    </row>
    <row r="146" spans="1:8" x14ac:dyDescent="0.2">
      <c r="A146" s="32"/>
      <c r="B146" s="32"/>
      <c r="C146" s="32"/>
      <c r="D146" s="32"/>
      <c r="E146" s="32"/>
    </row>
    <row r="147" spans="1:8" ht="20.100000000000001" customHeight="1" x14ac:dyDescent="0.2">
      <c r="A147" s="221" t="s">
        <v>79</v>
      </c>
      <c r="B147" s="221"/>
      <c r="C147" s="221"/>
      <c r="D147" s="32"/>
      <c r="E147" s="32"/>
    </row>
    <row r="148" spans="1:8" ht="20.100000000000001" customHeight="1" x14ac:dyDescent="0.2">
      <c r="A148" s="33" t="s">
        <v>84</v>
      </c>
      <c r="B148" s="33">
        <v>2014</v>
      </c>
      <c r="C148" s="33">
        <v>2015</v>
      </c>
      <c r="D148" s="32"/>
      <c r="E148" s="32"/>
    </row>
    <row r="149" spans="1:8" ht="20.100000000000001" customHeight="1" x14ac:dyDescent="0.2">
      <c r="A149" s="34" t="s">
        <v>80</v>
      </c>
      <c r="B149" s="61">
        <v>1023</v>
      </c>
      <c r="C149" s="61">
        <v>858</v>
      </c>
      <c r="D149" s="32"/>
      <c r="E149" s="32"/>
    </row>
    <row r="150" spans="1:8" ht="20.100000000000001" customHeight="1" x14ac:dyDescent="0.2">
      <c r="A150" s="34" t="s">
        <v>81</v>
      </c>
      <c r="B150" s="61">
        <v>1050</v>
      </c>
      <c r="C150" s="61">
        <v>1528</v>
      </c>
      <c r="D150" s="32"/>
      <c r="E150" s="32"/>
    </row>
    <row r="151" spans="1:8" ht="20.100000000000001" customHeight="1" x14ac:dyDescent="0.2">
      <c r="A151" s="43" t="s">
        <v>82</v>
      </c>
      <c r="B151" s="62">
        <v>24895</v>
      </c>
      <c r="C151" s="62">
        <v>24278</v>
      </c>
      <c r="D151" s="32"/>
      <c r="E151" s="32"/>
    </row>
    <row r="152" spans="1:8" ht="20.100000000000001" customHeight="1" x14ac:dyDescent="0.2">
      <c r="A152" s="34" t="s">
        <v>83</v>
      </c>
      <c r="B152" s="61">
        <v>6431</v>
      </c>
      <c r="C152" s="61">
        <v>6529</v>
      </c>
      <c r="D152" s="32"/>
      <c r="E152" s="32"/>
    </row>
    <row r="153" spans="1:8" ht="20.100000000000001" customHeight="1" x14ac:dyDescent="0.2">
      <c r="A153" s="59" t="s">
        <v>277</v>
      </c>
      <c r="B153" s="63">
        <v>7363</v>
      </c>
      <c r="C153" s="63">
        <v>8452</v>
      </c>
      <c r="D153" s="32"/>
      <c r="E153" s="32"/>
    </row>
    <row r="154" spans="1:8" ht="20.100000000000001" customHeight="1" thickBot="1" x14ac:dyDescent="0.25">
      <c r="A154" s="65" t="s">
        <v>22</v>
      </c>
      <c r="B154" s="66">
        <f>SUM(B149:B153)</f>
        <v>40762</v>
      </c>
      <c r="C154" s="66">
        <f>SUM(C149:C153)</f>
        <v>41645</v>
      </c>
      <c r="D154" s="178"/>
      <c r="E154" s="32"/>
    </row>
    <row r="155" spans="1:8" ht="20.100000000000001" customHeight="1" x14ac:dyDescent="0.2">
      <c r="A155" s="37" t="s">
        <v>54</v>
      </c>
      <c r="B155" s="37"/>
      <c r="C155" s="37"/>
      <c r="D155" s="173"/>
      <c r="E155" s="173"/>
    </row>
    <row r="156" spans="1:8" ht="20.100000000000001" customHeight="1" x14ac:dyDescent="0.2">
      <c r="A156" s="32"/>
      <c r="B156" s="32"/>
      <c r="C156" s="32"/>
      <c r="D156" s="32"/>
      <c r="E156" s="32"/>
    </row>
    <row r="157" spans="1:8" ht="20.100000000000001" customHeight="1" x14ac:dyDescent="0.2">
      <c r="A157" s="221" t="s">
        <v>85</v>
      </c>
      <c r="B157" s="221"/>
      <c r="C157" s="221"/>
      <c r="D157" s="67"/>
      <c r="E157" s="67"/>
    </row>
    <row r="158" spans="1:8" ht="20.100000000000001" customHeight="1" x14ac:dyDescent="0.25">
      <c r="A158" s="33" t="s">
        <v>47</v>
      </c>
      <c r="B158" s="33">
        <v>2014</v>
      </c>
      <c r="C158" s="33">
        <v>2015</v>
      </c>
      <c r="D158"/>
      <c r="H158" s="6"/>
    </row>
    <row r="159" spans="1:8" ht="20.100000000000001" customHeight="1" x14ac:dyDescent="0.25">
      <c r="A159" s="34" t="s">
        <v>48</v>
      </c>
      <c r="B159" s="61">
        <v>40762</v>
      </c>
      <c r="C159" s="61">
        <v>41645</v>
      </c>
      <c r="D159"/>
      <c r="H159" s="6"/>
    </row>
    <row r="160" spans="1:8" ht="20.100000000000001" customHeight="1" x14ac:dyDescent="0.25">
      <c r="A160" s="44" t="s">
        <v>49</v>
      </c>
      <c r="B160" s="62"/>
      <c r="C160" s="62"/>
      <c r="D160"/>
      <c r="H160" s="6"/>
    </row>
    <row r="161" spans="1:8" ht="20.100000000000001" customHeight="1" x14ac:dyDescent="0.25">
      <c r="A161" s="34" t="s">
        <v>22</v>
      </c>
      <c r="B161" s="61">
        <v>1137679</v>
      </c>
      <c r="C161" s="61">
        <f>SUM(C162,C163)</f>
        <v>1504293</v>
      </c>
      <c r="D161"/>
      <c r="H161" s="6"/>
    </row>
    <row r="162" spans="1:8" ht="20.100000000000001" customHeight="1" x14ac:dyDescent="0.25">
      <c r="A162" s="34" t="s">
        <v>50</v>
      </c>
      <c r="B162" s="61">
        <v>568477</v>
      </c>
      <c r="C162" s="61">
        <v>751745</v>
      </c>
      <c r="D162"/>
      <c r="H162" s="6"/>
    </row>
    <row r="163" spans="1:8" ht="20.100000000000001" customHeight="1" x14ac:dyDescent="0.25">
      <c r="A163" s="43" t="s">
        <v>51</v>
      </c>
      <c r="B163" s="62">
        <v>569202</v>
      </c>
      <c r="C163" s="62">
        <v>752548</v>
      </c>
      <c r="D163"/>
      <c r="H163" s="6"/>
    </row>
    <row r="164" spans="1:8" ht="20.100000000000001" customHeight="1" x14ac:dyDescent="0.25">
      <c r="A164" s="39" t="s">
        <v>52</v>
      </c>
      <c r="B164" s="61"/>
      <c r="C164" s="61"/>
      <c r="D164"/>
      <c r="H164" s="6"/>
    </row>
    <row r="165" spans="1:8" ht="20.100000000000001" customHeight="1" x14ac:dyDescent="0.25">
      <c r="A165" s="34" t="s">
        <v>22</v>
      </c>
      <c r="B165" s="61">
        <v>12804248.319010003</v>
      </c>
      <c r="C165" s="61">
        <f>SUM(C166,C167)</f>
        <v>15292839.525250001</v>
      </c>
      <c r="D165"/>
      <c r="H165" s="6"/>
    </row>
    <row r="166" spans="1:8" ht="20.100000000000001" customHeight="1" x14ac:dyDescent="0.25">
      <c r="A166" s="43" t="s">
        <v>50</v>
      </c>
      <c r="B166" s="62">
        <v>11901968.474010002</v>
      </c>
      <c r="C166" s="62">
        <v>14339965.552140001</v>
      </c>
      <c r="D166" s="57"/>
      <c r="H166" s="6"/>
    </row>
    <row r="167" spans="1:8" ht="20.100000000000001" customHeight="1" x14ac:dyDescent="0.25">
      <c r="A167" s="34" t="s">
        <v>51</v>
      </c>
      <c r="B167" s="61">
        <v>902279.84499999986</v>
      </c>
      <c r="C167" s="61">
        <v>952873.9731099999</v>
      </c>
      <c r="D167" s="57"/>
      <c r="H167" s="6"/>
    </row>
    <row r="168" spans="1:8" ht="20.100000000000001" customHeight="1" x14ac:dyDescent="0.25">
      <c r="A168" s="39" t="s">
        <v>53</v>
      </c>
      <c r="B168" s="61"/>
      <c r="C168" s="61"/>
      <c r="D168"/>
      <c r="H168" s="6"/>
    </row>
    <row r="169" spans="1:8" ht="20.100000000000001" customHeight="1" x14ac:dyDescent="0.25">
      <c r="A169" s="43" t="s">
        <v>22</v>
      </c>
      <c r="B169" s="62">
        <v>106071</v>
      </c>
      <c r="C169" s="62">
        <f>SUM(C170,C171)</f>
        <v>134272</v>
      </c>
      <c r="D169"/>
      <c r="H169" s="6"/>
    </row>
    <row r="170" spans="1:8" ht="20.100000000000001" customHeight="1" x14ac:dyDescent="0.25">
      <c r="A170" s="34" t="s">
        <v>50</v>
      </c>
      <c r="B170" s="61">
        <v>105836</v>
      </c>
      <c r="C170" s="61">
        <v>120551</v>
      </c>
      <c r="D170"/>
      <c r="H170" s="6"/>
    </row>
    <row r="171" spans="1:8" ht="20.100000000000001" customHeight="1" thickBot="1" x14ac:dyDescent="0.3">
      <c r="A171" s="35" t="s">
        <v>51</v>
      </c>
      <c r="B171" s="64">
        <v>235</v>
      </c>
      <c r="C171" s="64">
        <v>13721</v>
      </c>
      <c r="D171"/>
      <c r="H171" s="6"/>
    </row>
    <row r="172" spans="1:8" ht="20.100000000000001" customHeight="1" x14ac:dyDescent="0.25">
      <c r="A172" s="37" t="s">
        <v>54</v>
      </c>
      <c r="B172"/>
      <c r="C172"/>
      <c r="D172"/>
      <c r="E172"/>
    </row>
    <row r="173" spans="1:8" ht="20.100000000000001" customHeight="1" x14ac:dyDescent="0.25">
      <c r="A173" s="37" t="s">
        <v>55</v>
      </c>
      <c r="B173"/>
      <c r="C173"/>
      <c r="D173"/>
      <c r="E173"/>
    </row>
    <row r="174" spans="1:8" ht="20.100000000000001" customHeight="1" x14ac:dyDescent="0.25">
      <c r="A174"/>
      <c r="B174"/>
      <c r="C174"/>
      <c r="D174"/>
      <c r="E174"/>
    </row>
    <row r="175" spans="1:8" ht="20.100000000000001" customHeight="1" x14ac:dyDescent="0.25">
      <c r="A175" s="226" t="s">
        <v>88</v>
      </c>
      <c r="B175" s="226"/>
      <c r="C175" s="226"/>
      <c r="D175" s="226"/>
      <c r="E175" s="226"/>
    </row>
    <row r="176" spans="1:8" ht="20.100000000000001" customHeight="1" thickBot="1" x14ac:dyDescent="0.3">
      <c r="A176" s="209" t="s">
        <v>21</v>
      </c>
      <c r="B176" s="211">
        <v>2014</v>
      </c>
      <c r="C176" s="211"/>
      <c r="D176" s="211">
        <v>2015</v>
      </c>
      <c r="E176" s="220"/>
      <c r="G176" s="6"/>
      <c r="H176" s="6"/>
    </row>
    <row r="177" spans="1:8" ht="20.100000000000001" customHeight="1" x14ac:dyDescent="0.25">
      <c r="A177" s="210"/>
      <c r="B177" s="71" t="s">
        <v>59</v>
      </c>
      <c r="C177" s="71" t="s">
        <v>60</v>
      </c>
      <c r="D177" s="71" t="s">
        <v>59</v>
      </c>
      <c r="E177" s="70" t="s">
        <v>60</v>
      </c>
      <c r="G177" s="6"/>
      <c r="H177" s="6"/>
    </row>
    <row r="178" spans="1:8" ht="20.100000000000001" customHeight="1" x14ac:dyDescent="0.25">
      <c r="A178" s="195" t="s">
        <v>22</v>
      </c>
      <c r="B178" s="196">
        <v>568477</v>
      </c>
      <c r="C178" s="196">
        <v>569202</v>
      </c>
      <c r="D178" s="196">
        <f>SUM(D179:D198)</f>
        <v>751745</v>
      </c>
      <c r="E178" s="196">
        <f>SUM(E179:E198)</f>
        <v>752548</v>
      </c>
      <c r="G178" s="6"/>
      <c r="H178" s="6"/>
    </row>
    <row r="179" spans="1:8" ht="20.100000000000001" customHeight="1" x14ac:dyDescent="0.25">
      <c r="A179" s="43" t="s">
        <v>61</v>
      </c>
      <c r="B179" s="62">
        <v>390786</v>
      </c>
      <c r="C179" s="62">
        <v>261358</v>
      </c>
      <c r="D179" s="62">
        <v>515380</v>
      </c>
      <c r="E179" s="62">
        <v>372629</v>
      </c>
      <c r="G179" s="6"/>
      <c r="H179" s="6"/>
    </row>
    <row r="180" spans="1:8" ht="20.100000000000001" customHeight="1" x14ac:dyDescent="0.25">
      <c r="A180" s="43" t="s">
        <v>62</v>
      </c>
      <c r="B180" s="62">
        <v>37279</v>
      </c>
      <c r="C180" s="62">
        <v>19565</v>
      </c>
      <c r="D180" s="62">
        <v>67086</v>
      </c>
      <c r="E180" s="62">
        <v>20495</v>
      </c>
      <c r="G180" s="6"/>
      <c r="H180" s="6"/>
    </row>
    <row r="181" spans="1:8" ht="20.100000000000001" customHeight="1" x14ac:dyDescent="0.25">
      <c r="A181" s="43" t="s">
        <v>63</v>
      </c>
      <c r="B181" s="62">
        <v>15889</v>
      </c>
      <c r="C181" s="62">
        <v>1945</v>
      </c>
      <c r="D181" s="62">
        <v>22176</v>
      </c>
      <c r="E181" s="62">
        <v>1103</v>
      </c>
      <c r="G181" s="6"/>
      <c r="H181" s="6"/>
    </row>
    <row r="182" spans="1:8" ht="20.100000000000001" customHeight="1" x14ac:dyDescent="0.25">
      <c r="A182" s="43" t="s">
        <v>64</v>
      </c>
      <c r="B182" s="62">
        <v>10509</v>
      </c>
      <c r="C182" s="62">
        <v>13257</v>
      </c>
      <c r="D182" s="62">
        <v>17625</v>
      </c>
      <c r="E182" s="62">
        <v>23417</v>
      </c>
      <c r="G182" s="6"/>
      <c r="H182" s="6"/>
    </row>
    <row r="183" spans="1:8" ht="20.100000000000001" customHeight="1" x14ac:dyDescent="0.25">
      <c r="A183" s="43" t="s">
        <v>65</v>
      </c>
      <c r="B183" s="62">
        <v>17636</v>
      </c>
      <c r="C183" s="62">
        <v>29860</v>
      </c>
      <c r="D183" s="62">
        <v>19935</v>
      </c>
      <c r="E183" s="62">
        <v>60073</v>
      </c>
      <c r="G183" s="6"/>
      <c r="H183" s="6"/>
    </row>
    <row r="184" spans="1:8" ht="20.100000000000001" customHeight="1" x14ac:dyDescent="0.25">
      <c r="A184" s="43" t="s">
        <v>66</v>
      </c>
      <c r="B184" s="62">
        <v>37653</v>
      </c>
      <c r="C184" s="62">
        <v>135592</v>
      </c>
      <c r="D184" s="62">
        <v>44662</v>
      </c>
      <c r="E184" s="62">
        <v>239374</v>
      </c>
      <c r="G184" s="6"/>
      <c r="H184" s="6"/>
    </row>
    <row r="185" spans="1:8" ht="20.100000000000001" customHeight="1" x14ac:dyDescent="0.25">
      <c r="A185" s="43" t="s">
        <v>67</v>
      </c>
      <c r="B185" s="62">
        <v>1917</v>
      </c>
      <c r="C185" s="62">
        <v>7264</v>
      </c>
      <c r="D185" s="62">
        <v>7742</v>
      </c>
      <c r="E185" s="62">
        <v>5718</v>
      </c>
      <c r="G185" s="6"/>
      <c r="H185" s="6"/>
    </row>
    <row r="186" spans="1:8" ht="20.100000000000001" customHeight="1" x14ac:dyDescent="0.25">
      <c r="A186" s="43" t="s">
        <v>68</v>
      </c>
      <c r="B186" s="62">
        <v>635</v>
      </c>
      <c r="C186" s="62">
        <v>167</v>
      </c>
      <c r="D186" s="62">
        <v>0</v>
      </c>
      <c r="E186" s="62">
        <v>11</v>
      </c>
      <c r="G186" s="6"/>
      <c r="H186" s="6"/>
    </row>
    <row r="187" spans="1:8" ht="20.100000000000001" customHeight="1" x14ac:dyDescent="0.25">
      <c r="A187" s="43" t="s">
        <v>69</v>
      </c>
      <c r="B187" s="62">
        <v>82</v>
      </c>
      <c r="C187" s="62">
        <v>3982</v>
      </c>
      <c r="D187" s="62">
        <v>661</v>
      </c>
      <c r="E187" s="62">
        <v>4585</v>
      </c>
      <c r="G187" s="6"/>
      <c r="H187" s="6"/>
    </row>
    <row r="188" spans="1:8" ht="20.100000000000001" customHeight="1" x14ac:dyDescent="0.25">
      <c r="A188" s="43" t="s">
        <v>70</v>
      </c>
      <c r="B188" s="62">
        <v>0</v>
      </c>
      <c r="C188" s="62">
        <v>469</v>
      </c>
      <c r="D188" s="62">
        <v>0</v>
      </c>
      <c r="E188" s="62">
        <v>717</v>
      </c>
      <c r="G188" s="6"/>
      <c r="H188" s="6"/>
    </row>
    <row r="189" spans="1:8" ht="20.100000000000001" customHeight="1" x14ac:dyDescent="0.25">
      <c r="A189" s="43" t="s">
        <v>71</v>
      </c>
      <c r="B189" s="62">
        <v>458</v>
      </c>
      <c r="C189" s="62">
        <v>51</v>
      </c>
      <c r="D189" s="62">
        <v>200</v>
      </c>
      <c r="E189" s="62">
        <v>9</v>
      </c>
      <c r="G189" s="6"/>
      <c r="H189" s="6"/>
    </row>
    <row r="190" spans="1:8" ht="20.100000000000001" customHeight="1" x14ac:dyDescent="0.25">
      <c r="A190" s="43" t="s">
        <v>72</v>
      </c>
      <c r="B190" s="62">
        <v>55218</v>
      </c>
      <c r="C190" s="62">
        <v>7785</v>
      </c>
      <c r="D190" s="62">
        <v>56184</v>
      </c>
      <c r="E190" s="62">
        <v>8209</v>
      </c>
      <c r="G190" s="6"/>
      <c r="H190" s="6"/>
    </row>
    <row r="191" spans="1:8" ht="20.100000000000001" customHeight="1" x14ac:dyDescent="0.25">
      <c r="A191" s="43" t="s">
        <v>73</v>
      </c>
      <c r="B191" s="62">
        <v>5</v>
      </c>
      <c r="C191" s="62">
        <v>1</v>
      </c>
      <c r="D191" s="62">
        <v>0</v>
      </c>
      <c r="E191" s="62">
        <v>0</v>
      </c>
      <c r="G191" s="6"/>
      <c r="H191" s="6"/>
    </row>
    <row r="192" spans="1:8" ht="20.100000000000001" customHeight="1" x14ac:dyDescent="0.25">
      <c r="A192" s="43" t="s">
        <v>74</v>
      </c>
      <c r="B192" s="62">
        <v>0</v>
      </c>
      <c r="C192" s="62">
        <v>2</v>
      </c>
      <c r="D192" s="62">
        <v>0</v>
      </c>
      <c r="E192" s="62">
        <v>0</v>
      </c>
      <c r="G192" s="6"/>
      <c r="H192" s="6"/>
    </row>
    <row r="193" spans="1:8" ht="20.100000000000001" customHeight="1" x14ac:dyDescent="0.25">
      <c r="A193" s="43" t="s">
        <v>27</v>
      </c>
      <c r="B193" s="62">
        <v>0</v>
      </c>
      <c r="C193" s="62">
        <v>30</v>
      </c>
      <c r="D193" s="62">
        <v>22</v>
      </c>
      <c r="E193" s="62">
        <v>0</v>
      </c>
      <c r="G193" s="6"/>
      <c r="H193" s="6"/>
    </row>
    <row r="194" spans="1:8" ht="20.100000000000001" customHeight="1" x14ac:dyDescent="0.25">
      <c r="A194" s="43" t="s">
        <v>75</v>
      </c>
      <c r="B194" s="62">
        <v>50</v>
      </c>
      <c r="C194" s="62">
        <v>0</v>
      </c>
      <c r="D194" s="62">
        <v>52</v>
      </c>
      <c r="E194" s="62">
        <v>0</v>
      </c>
      <c r="G194" s="6"/>
      <c r="H194" s="6"/>
    </row>
    <row r="195" spans="1:8" ht="20.100000000000001" customHeight="1" x14ac:dyDescent="0.25">
      <c r="A195" s="43" t="s">
        <v>76</v>
      </c>
      <c r="B195" s="62">
        <v>0</v>
      </c>
      <c r="C195" s="62">
        <v>3</v>
      </c>
      <c r="D195" s="62">
        <v>0</v>
      </c>
      <c r="E195" s="62">
        <v>0</v>
      </c>
      <c r="G195" s="6"/>
      <c r="H195" s="6"/>
    </row>
    <row r="196" spans="1:8" ht="20.100000000000001" customHeight="1" x14ac:dyDescent="0.25">
      <c r="A196" s="43" t="s">
        <v>28</v>
      </c>
      <c r="B196" s="62">
        <v>0</v>
      </c>
      <c r="C196" s="62">
        <v>9</v>
      </c>
      <c r="D196" s="62">
        <v>2</v>
      </c>
      <c r="E196" s="62">
        <v>0</v>
      </c>
      <c r="G196" s="6"/>
      <c r="H196" s="6"/>
    </row>
    <row r="197" spans="1:8" ht="20.100000000000001" customHeight="1" x14ac:dyDescent="0.25">
      <c r="A197" s="43" t="s">
        <v>30</v>
      </c>
      <c r="B197" s="62">
        <v>0</v>
      </c>
      <c r="C197" s="62">
        <v>24</v>
      </c>
      <c r="D197" s="62">
        <v>18</v>
      </c>
      <c r="E197" s="62">
        <v>0</v>
      </c>
      <c r="G197" s="6"/>
      <c r="H197" s="6"/>
    </row>
    <row r="198" spans="1:8" ht="20.100000000000001" customHeight="1" thickBot="1" x14ac:dyDescent="0.3">
      <c r="A198" s="68" t="s">
        <v>31</v>
      </c>
      <c r="B198" s="69">
        <v>360</v>
      </c>
      <c r="C198" s="69">
        <v>87838</v>
      </c>
      <c r="D198" s="69">
        <v>0</v>
      </c>
      <c r="E198" s="69">
        <v>16208</v>
      </c>
      <c r="G198" s="6"/>
      <c r="H198" s="6"/>
    </row>
    <row r="199" spans="1:8" ht="20.100000000000001" customHeight="1" x14ac:dyDescent="0.25">
      <c r="A199" s="37" t="s">
        <v>77</v>
      </c>
      <c r="B199"/>
      <c r="C199"/>
      <c r="D199"/>
      <c r="E199"/>
    </row>
    <row r="200" spans="1:8" ht="20.100000000000001" customHeight="1" x14ac:dyDescent="0.25">
      <c r="A200" s="37" t="s">
        <v>287</v>
      </c>
      <c r="B200"/>
      <c r="C200"/>
      <c r="D200"/>
      <c r="E200"/>
    </row>
    <row r="201" spans="1:8" ht="20.100000000000001" customHeight="1" x14ac:dyDescent="0.25">
      <c r="A201"/>
      <c r="B201"/>
      <c r="C201"/>
      <c r="D201"/>
      <c r="E201"/>
    </row>
    <row r="202" spans="1:8" ht="20.100000000000001" customHeight="1" x14ac:dyDescent="0.25">
      <c r="A202" s="206" t="s">
        <v>95</v>
      </c>
      <c r="B202" s="206"/>
      <c r="C202" s="206"/>
      <c r="D202" s="206"/>
      <c r="E202" s="58"/>
    </row>
    <row r="203" spans="1:8" ht="20.100000000000001" customHeight="1" x14ac:dyDescent="0.25">
      <c r="A203" s="33" t="s">
        <v>47</v>
      </c>
      <c r="B203" s="33" t="s">
        <v>80</v>
      </c>
      <c r="C203" s="33" t="s">
        <v>81</v>
      </c>
      <c r="D203" s="33" t="s">
        <v>290</v>
      </c>
      <c r="E203"/>
    </row>
    <row r="204" spans="1:8" ht="20.100000000000001" customHeight="1" x14ac:dyDescent="0.25">
      <c r="A204" s="43" t="s">
        <v>78</v>
      </c>
      <c r="B204" s="187">
        <v>858</v>
      </c>
      <c r="C204" s="187">
        <v>1528</v>
      </c>
      <c r="D204" s="187">
        <v>41654</v>
      </c>
      <c r="E204" s="204"/>
    </row>
    <row r="205" spans="1:8" ht="20.100000000000001" customHeight="1" x14ac:dyDescent="0.25">
      <c r="A205" s="43" t="s">
        <v>56</v>
      </c>
      <c r="B205" s="62" t="s">
        <v>89</v>
      </c>
      <c r="C205" s="62" t="s">
        <v>90</v>
      </c>
      <c r="D205" s="43" t="s">
        <v>93</v>
      </c>
      <c r="E205"/>
    </row>
    <row r="206" spans="1:8" ht="20.100000000000001" customHeight="1" x14ac:dyDescent="0.25">
      <c r="A206" s="43" t="s">
        <v>283</v>
      </c>
      <c r="B206" s="198">
        <v>1.56</v>
      </c>
      <c r="C206" s="198">
        <v>1.05</v>
      </c>
      <c r="D206" s="199">
        <v>1.3</v>
      </c>
      <c r="E206"/>
    </row>
    <row r="207" spans="1:8" ht="20.100000000000001" customHeight="1" x14ac:dyDescent="0.25">
      <c r="A207" s="43" t="s">
        <v>57</v>
      </c>
      <c r="B207" s="62" t="s">
        <v>91</v>
      </c>
      <c r="C207" s="62" t="s">
        <v>92</v>
      </c>
      <c r="D207" s="43" t="s">
        <v>94</v>
      </c>
      <c r="E207"/>
    </row>
    <row r="208" spans="1:8" ht="20.100000000000001" customHeight="1" thickBot="1" x14ac:dyDescent="0.3">
      <c r="A208" s="68" t="s">
        <v>58</v>
      </c>
      <c r="B208" s="69">
        <v>18272312.640000001</v>
      </c>
      <c r="C208" s="69">
        <v>62930638</v>
      </c>
      <c r="D208" s="69">
        <v>81202950.640000001</v>
      </c>
      <c r="E208" s="204"/>
    </row>
    <row r="209" spans="1:6" ht="20.100000000000001" customHeight="1" x14ac:dyDescent="0.25">
      <c r="A209" s="37" t="s">
        <v>54</v>
      </c>
    </row>
    <row r="210" spans="1:6" ht="20.100000000000001" customHeight="1" x14ac:dyDescent="0.25">
      <c r="A210" s="250" t="s">
        <v>291</v>
      </c>
      <c r="B210" s="250"/>
      <c r="C210" s="250"/>
      <c r="D210" s="250"/>
      <c r="E210"/>
    </row>
    <row r="211" spans="1:6" x14ac:dyDescent="0.2">
      <c r="A211" s="212" t="s">
        <v>96</v>
      </c>
      <c r="B211" s="212"/>
      <c r="C211" s="212"/>
      <c r="D211" s="32"/>
    </row>
    <row r="212" spans="1:6" x14ac:dyDescent="0.2">
      <c r="A212" s="32"/>
      <c r="B212" s="32"/>
      <c r="C212" s="32"/>
      <c r="D212" s="32"/>
    </row>
    <row r="213" spans="1:6" x14ac:dyDescent="0.25">
      <c r="A213" s="206" t="s">
        <v>110</v>
      </c>
      <c r="B213" s="206"/>
      <c r="C213" s="206"/>
      <c r="D213" s="80"/>
    </row>
    <row r="214" spans="1:6" x14ac:dyDescent="0.25">
      <c r="A214" s="34" t="s">
        <v>284</v>
      </c>
      <c r="B214" s="193"/>
      <c r="C214" s="193"/>
      <c r="D214" s="80"/>
    </row>
    <row r="215" spans="1:6" ht="15" x14ac:dyDescent="0.25">
      <c r="A215" s="33" t="s">
        <v>97</v>
      </c>
      <c r="B215" s="33">
        <v>2014</v>
      </c>
      <c r="C215" s="33">
        <v>2015</v>
      </c>
      <c r="D215" s="76"/>
      <c r="E215"/>
      <c r="F215"/>
    </row>
    <row r="216" spans="1:6" ht="15" x14ac:dyDescent="0.25">
      <c r="A216" s="224" t="s">
        <v>108</v>
      </c>
      <c r="B216" s="224"/>
      <c r="C216" s="224"/>
      <c r="D216" s="76"/>
      <c r="E216"/>
      <c r="F216"/>
    </row>
    <row r="217" spans="1:6" ht="15" x14ac:dyDescent="0.25">
      <c r="A217" s="43" t="s">
        <v>109</v>
      </c>
      <c r="B217" s="73">
        <v>2.35</v>
      </c>
      <c r="C217" s="73">
        <v>2.16</v>
      </c>
      <c r="D217" s="76"/>
      <c r="E217"/>
      <c r="F217"/>
    </row>
    <row r="218" spans="1:6" ht="15" x14ac:dyDescent="0.25">
      <c r="A218" s="225" t="s">
        <v>107</v>
      </c>
      <c r="B218" s="225"/>
      <c r="C218" s="225"/>
      <c r="D218" s="76"/>
      <c r="E218"/>
      <c r="F218"/>
    </row>
    <row r="219" spans="1:6" ht="15" x14ac:dyDescent="0.25">
      <c r="A219" s="43" t="s">
        <v>278</v>
      </c>
      <c r="B219" s="73">
        <v>1.72</v>
      </c>
      <c r="C219" s="73">
        <v>1.89</v>
      </c>
      <c r="D219" s="76"/>
      <c r="E219"/>
      <c r="F219"/>
    </row>
    <row r="220" spans="1:6" ht="15" x14ac:dyDescent="0.25">
      <c r="A220" s="43" t="s">
        <v>279</v>
      </c>
      <c r="B220" s="73">
        <v>1.83</v>
      </c>
      <c r="C220" s="73">
        <v>1.78</v>
      </c>
      <c r="D220" s="76"/>
      <c r="E220"/>
      <c r="F220"/>
    </row>
    <row r="221" spans="1:6" ht="15.75" thickBot="1" x14ac:dyDescent="0.3">
      <c r="A221" s="68" t="s">
        <v>280</v>
      </c>
      <c r="B221" s="79">
        <v>1.61</v>
      </c>
      <c r="C221" s="79">
        <v>1.68</v>
      </c>
      <c r="D221" s="76"/>
      <c r="E221"/>
      <c r="F221"/>
    </row>
    <row r="222" spans="1:6" ht="15" x14ac:dyDescent="0.25">
      <c r="A222" s="37" t="s">
        <v>117</v>
      </c>
      <c r="B222" s="6"/>
      <c r="C222" s="76"/>
      <c r="D222" s="76"/>
      <c r="E222"/>
      <c r="F222"/>
    </row>
    <row r="223" spans="1:6" ht="15" x14ac:dyDescent="0.25">
      <c r="A223" s="77"/>
      <c r="B223" s="77"/>
      <c r="C223" s="77"/>
      <c r="D223" s="77"/>
      <c r="E223" s="77"/>
      <c r="F223" s="77"/>
    </row>
    <row r="224" spans="1:6" x14ac:dyDescent="0.25">
      <c r="A224" s="206" t="s">
        <v>111</v>
      </c>
      <c r="B224" s="206"/>
      <c r="C224" s="206"/>
      <c r="D224" s="206"/>
      <c r="E224" s="206"/>
      <c r="F224" s="80"/>
    </row>
    <row r="225" spans="1:6" x14ac:dyDescent="0.25">
      <c r="A225" s="34" t="s">
        <v>261</v>
      </c>
      <c r="B225" s="83"/>
      <c r="C225" s="83"/>
      <c r="D225" s="83"/>
      <c r="E225" s="83"/>
      <c r="F225" s="80"/>
    </row>
    <row r="226" spans="1:6" ht="15" x14ac:dyDescent="0.25">
      <c r="A226" s="213" t="s">
        <v>98</v>
      </c>
      <c r="B226" s="213" t="s">
        <v>99</v>
      </c>
      <c r="C226" s="214"/>
      <c r="D226" s="214"/>
      <c r="E226" s="213" t="s">
        <v>22</v>
      </c>
      <c r="F226" s="77"/>
    </row>
    <row r="227" spans="1:6" ht="15" x14ac:dyDescent="0.25">
      <c r="A227" s="213"/>
      <c r="B227" s="81" t="s">
        <v>100</v>
      </c>
      <c r="C227" s="81" t="s">
        <v>101</v>
      </c>
      <c r="D227" s="81" t="s">
        <v>102</v>
      </c>
      <c r="E227" s="213"/>
      <c r="F227" s="77"/>
    </row>
    <row r="228" spans="1:6" ht="15" x14ac:dyDescent="0.25">
      <c r="A228" s="43" t="s">
        <v>112</v>
      </c>
      <c r="B228" s="60">
        <v>304.26142599999997</v>
      </c>
      <c r="C228" s="60">
        <v>493.04723930058287</v>
      </c>
      <c r="D228" s="60">
        <v>182.926131</v>
      </c>
      <c r="E228" s="60">
        <v>980.23479630058273</v>
      </c>
      <c r="F228" s="77"/>
    </row>
    <row r="229" spans="1:6" ht="15" x14ac:dyDescent="0.25">
      <c r="A229" s="43" t="s">
        <v>113</v>
      </c>
      <c r="B229" s="60">
        <v>191.07192298676017</v>
      </c>
      <c r="C229" s="60">
        <v>335.72611464870755</v>
      </c>
      <c r="D229" s="60">
        <v>614.8240978241023</v>
      </c>
      <c r="E229" s="60">
        <v>1141.62213545957</v>
      </c>
      <c r="F229" s="77"/>
    </row>
    <row r="230" spans="1:6" ht="15" x14ac:dyDescent="0.25">
      <c r="A230" s="43" t="s">
        <v>114</v>
      </c>
      <c r="B230" s="60">
        <v>86.342656084895751</v>
      </c>
      <c r="C230" s="60">
        <v>166.87859034837439</v>
      </c>
      <c r="D230" s="60">
        <v>84.421762742630577</v>
      </c>
      <c r="E230" s="60">
        <v>337.64300917590072</v>
      </c>
      <c r="F230" s="77"/>
    </row>
    <row r="231" spans="1:6" ht="15" x14ac:dyDescent="0.25">
      <c r="A231" s="43" t="s">
        <v>115</v>
      </c>
      <c r="B231" s="60">
        <v>151.31654876323984</v>
      </c>
      <c r="C231" s="60">
        <v>40.814790100719399</v>
      </c>
      <c r="D231" s="60">
        <v>1.4997499999999999</v>
      </c>
      <c r="E231" s="60">
        <v>193.63108886395923</v>
      </c>
      <c r="F231" s="77"/>
    </row>
    <row r="232" spans="1:6" ht="15.75" thickBot="1" x14ac:dyDescent="0.3">
      <c r="A232" s="68" t="s">
        <v>116</v>
      </c>
      <c r="B232" s="78">
        <v>45.689</v>
      </c>
      <c r="C232" s="78">
        <v>0</v>
      </c>
      <c r="D232" s="78">
        <v>0</v>
      </c>
      <c r="E232" s="78">
        <v>45.689</v>
      </c>
      <c r="F232" s="77"/>
    </row>
    <row r="233" spans="1:6" x14ac:dyDescent="0.25">
      <c r="A233" s="37" t="s">
        <v>118</v>
      </c>
      <c r="B233" s="37"/>
      <c r="C233" s="37"/>
      <c r="D233" s="37"/>
      <c r="E233" s="37"/>
      <c r="F233" s="37"/>
    </row>
    <row r="234" spans="1:6" x14ac:dyDescent="0.25">
      <c r="A234" s="37" t="s">
        <v>103</v>
      </c>
      <c r="B234" s="37"/>
      <c r="C234" s="37"/>
      <c r="D234" s="37"/>
      <c r="E234" s="37"/>
      <c r="F234" s="37"/>
    </row>
    <row r="235" spans="1:6" ht="15" x14ac:dyDescent="0.25">
      <c r="A235" s="77"/>
      <c r="B235" s="77"/>
      <c r="C235" s="77"/>
      <c r="D235" s="77"/>
      <c r="E235" s="77"/>
      <c r="F235" s="77"/>
    </row>
    <row r="236" spans="1:6" ht="15" x14ac:dyDescent="0.25">
      <c r="A236" s="206" t="s">
        <v>237</v>
      </c>
      <c r="B236" s="206"/>
      <c r="C236" s="206"/>
      <c r="D236" s="206"/>
      <c r="E236" s="206"/>
      <c r="F236" s="77"/>
    </row>
    <row r="237" spans="1:6" ht="15" x14ac:dyDescent="0.25">
      <c r="A237" s="34" t="s">
        <v>261</v>
      </c>
      <c r="B237" s="83"/>
      <c r="C237" s="83"/>
      <c r="D237" s="83"/>
      <c r="E237" s="83"/>
      <c r="F237" s="77"/>
    </row>
    <row r="238" spans="1:6" ht="15" x14ac:dyDescent="0.25">
      <c r="A238" s="213" t="s">
        <v>98</v>
      </c>
      <c r="B238" s="213" t="s">
        <v>99</v>
      </c>
      <c r="C238" s="214"/>
      <c r="D238" s="214"/>
      <c r="E238" s="213" t="s">
        <v>22</v>
      </c>
      <c r="F238" s="77"/>
    </row>
    <row r="239" spans="1:6" ht="15" x14ac:dyDescent="0.25">
      <c r="A239" s="213"/>
      <c r="B239" s="81" t="s">
        <v>100</v>
      </c>
      <c r="C239" s="81" t="s">
        <v>101</v>
      </c>
      <c r="D239" s="81" t="s">
        <v>102</v>
      </c>
      <c r="E239" s="213"/>
      <c r="F239" s="77"/>
    </row>
    <row r="240" spans="1:6" ht="15" x14ac:dyDescent="0.25">
      <c r="A240" s="43" t="s">
        <v>112</v>
      </c>
      <c r="B240" s="60">
        <v>286.17249999999996</v>
      </c>
      <c r="C240" s="60">
        <v>493.69250000000011</v>
      </c>
      <c r="D240" s="60">
        <v>182.9265</v>
      </c>
      <c r="E240" s="60">
        <f>SUM(B240:D240)</f>
        <v>962.79150000000004</v>
      </c>
      <c r="F240" s="77"/>
    </row>
    <row r="241" spans="1:8" ht="15" x14ac:dyDescent="0.25">
      <c r="A241" s="43" t="s">
        <v>113</v>
      </c>
      <c r="B241" s="60">
        <v>192.42474999999999</v>
      </c>
      <c r="C241" s="60">
        <v>335.72625000000005</v>
      </c>
      <c r="D241" s="60">
        <v>614.39650000000006</v>
      </c>
      <c r="E241" s="60">
        <f t="shared" ref="E241:E244" si="0">SUM(B241:D241)</f>
        <v>1142.5475000000001</v>
      </c>
      <c r="F241" s="77"/>
    </row>
    <row r="242" spans="1:8" ht="15" x14ac:dyDescent="0.25">
      <c r="A242" s="43" t="s">
        <v>114</v>
      </c>
      <c r="B242" s="60">
        <v>88.505833333333328</v>
      </c>
      <c r="C242" s="60">
        <v>166.88716666666667</v>
      </c>
      <c r="D242" s="60">
        <v>84.421833333333339</v>
      </c>
      <c r="E242" s="60">
        <f t="shared" si="0"/>
        <v>339.81483333333335</v>
      </c>
      <c r="F242" s="77"/>
    </row>
    <row r="243" spans="1:8" ht="15" x14ac:dyDescent="0.25">
      <c r="A243" s="43" t="s">
        <v>115</v>
      </c>
      <c r="B243" s="60">
        <v>175.17850000000001</v>
      </c>
      <c r="C243" s="60">
        <v>40.814500000000002</v>
      </c>
      <c r="D243" s="60">
        <v>1.4997499999999999</v>
      </c>
      <c r="E243" s="60">
        <f t="shared" si="0"/>
        <v>217.49275000000003</v>
      </c>
      <c r="F243" s="77"/>
    </row>
    <row r="244" spans="1:8" ht="15.75" thickBot="1" x14ac:dyDescent="0.3">
      <c r="A244" s="68" t="s">
        <v>116</v>
      </c>
      <c r="B244" s="78">
        <v>45.689</v>
      </c>
      <c r="C244" s="78">
        <v>0</v>
      </c>
      <c r="D244" s="78">
        <v>0</v>
      </c>
      <c r="E244" s="78">
        <f t="shared" si="0"/>
        <v>45.689</v>
      </c>
      <c r="F244" s="77"/>
    </row>
    <row r="245" spans="1:8" ht="15" x14ac:dyDescent="0.25">
      <c r="A245" s="37" t="s">
        <v>118</v>
      </c>
      <c r="B245" s="37"/>
      <c r="C245" s="37"/>
      <c r="D245" s="37"/>
      <c r="E245" s="37"/>
      <c r="F245" s="77"/>
    </row>
    <row r="246" spans="1:8" ht="15" x14ac:dyDescent="0.25">
      <c r="A246" s="37" t="s">
        <v>103</v>
      </c>
      <c r="B246" s="37"/>
      <c r="C246" s="37"/>
      <c r="D246" s="37"/>
      <c r="E246" s="37"/>
      <c r="F246" s="77"/>
    </row>
    <row r="247" spans="1:8" ht="15" x14ac:dyDescent="0.25">
      <c r="A247" s="37"/>
      <c r="B247" s="37"/>
      <c r="C247" s="37"/>
      <c r="D247" s="37"/>
      <c r="E247" s="37"/>
      <c r="F247" s="77"/>
    </row>
    <row r="248" spans="1:8" x14ac:dyDescent="0.25">
      <c r="A248" s="206" t="s">
        <v>238</v>
      </c>
      <c r="B248" s="206"/>
      <c r="C248" s="206"/>
      <c r="D248" s="80"/>
      <c r="E248" s="80"/>
      <c r="F248" s="74"/>
    </row>
    <row r="249" spans="1:8" x14ac:dyDescent="0.25">
      <c r="A249" s="34" t="s">
        <v>261</v>
      </c>
      <c r="B249" s="83"/>
      <c r="C249" s="83"/>
      <c r="D249" s="80"/>
      <c r="E249" s="80"/>
      <c r="F249" s="83"/>
    </row>
    <row r="250" spans="1:8" ht="15" x14ac:dyDescent="0.25">
      <c r="A250" s="82" t="s">
        <v>98</v>
      </c>
      <c r="B250" s="82">
        <v>2014</v>
      </c>
      <c r="C250" s="87">
        <v>2015</v>
      </c>
      <c r="D250" s="76"/>
      <c r="E250" s="76"/>
      <c r="F250" s="77"/>
    </row>
    <row r="251" spans="1:8" ht="15" x14ac:dyDescent="0.25">
      <c r="A251" s="85" t="s">
        <v>22</v>
      </c>
      <c r="B251" s="89">
        <v>18697</v>
      </c>
      <c r="C251" s="88">
        <f>SUM(C252:C254)</f>
        <v>18964.900000000001</v>
      </c>
      <c r="D251" s="76"/>
      <c r="E251" s="77"/>
      <c r="H251" s="6"/>
    </row>
    <row r="252" spans="1:8" ht="15" x14ac:dyDescent="0.25">
      <c r="A252" s="43" t="s">
        <v>104</v>
      </c>
      <c r="B252" s="187" t="s">
        <v>275</v>
      </c>
      <c r="C252" s="62">
        <v>13528</v>
      </c>
      <c r="D252" s="76"/>
      <c r="E252" s="77"/>
      <c r="H252" s="6"/>
    </row>
    <row r="253" spans="1:8" ht="15" x14ac:dyDescent="0.25">
      <c r="A253" s="43" t="s">
        <v>101</v>
      </c>
      <c r="B253" s="62">
        <v>2114.9</v>
      </c>
      <c r="C253" s="62">
        <v>2114.9</v>
      </c>
      <c r="D253" s="76"/>
      <c r="E253" s="77"/>
      <c r="H253" s="6"/>
    </row>
    <row r="254" spans="1:8" ht="15.75" thickBot="1" x14ac:dyDescent="0.3">
      <c r="A254" s="68" t="s">
        <v>105</v>
      </c>
      <c r="B254" s="69">
        <v>3382</v>
      </c>
      <c r="C254" s="69">
        <v>3322</v>
      </c>
      <c r="D254" s="76"/>
      <c r="E254" s="77"/>
      <c r="H254" s="6"/>
    </row>
    <row r="255" spans="1:8" ht="15" x14ac:dyDescent="0.25">
      <c r="A255" s="37" t="s">
        <v>119</v>
      </c>
      <c r="B255" s="84"/>
      <c r="C255" s="84"/>
      <c r="D255" s="76"/>
      <c r="E255" s="77"/>
      <c r="H255" s="6"/>
    </row>
    <row r="256" spans="1:8" x14ac:dyDescent="0.25">
      <c r="A256" s="37" t="s">
        <v>106</v>
      </c>
      <c r="B256" s="37"/>
      <c r="C256" s="37"/>
      <c r="D256" s="37"/>
      <c r="E256" s="37"/>
      <c r="F256" s="37"/>
    </row>
    <row r="257" spans="1:6" x14ac:dyDescent="0.25">
      <c r="A257" s="37" t="s">
        <v>281</v>
      </c>
    </row>
    <row r="259" spans="1:6" ht="15" x14ac:dyDescent="0.25">
      <c r="A259" s="206" t="s">
        <v>239</v>
      </c>
      <c r="B259" s="206"/>
      <c r="C259" s="206"/>
      <c r="D259" s="206"/>
      <c r="E259" s="206"/>
      <c r="F259" s="77"/>
    </row>
    <row r="260" spans="1:6" ht="15" x14ac:dyDescent="0.25">
      <c r="A260" s="34" t="s">
        <v>261</v>
      </c>
      <c r="B260" s="83"/>
      <c r="C260" s="83"/>
      <c r="D260" s="83"/>
      <c r="E260" s="83"/>
      <c r="F260" s="77"/>
    </row>
    <row r="261" spans="1:6" ht="15" x14ac:dyDescent="0.25">
      <c r="A261" s="213" t="s">
        <v>98</v>
      </c>
      <c r="B261" s="213" t="s">
        <v>99</v>
      </c>
      <c r="C261" s="214"/>
      <c r="D261" s="214"/>
      <c r="E261" s="213" t="s">
        <v>22</v>
      </c>
      <c r="F261" s="77"/>
    </row>
    <row r="262" spans="1:6" ht="15" x14ac:dyDescent="0.25">
      <c r="A262" s="213"/>
      <c r="B262" s="81" t="s">
        <v>100</v>
      </c>
      <c r="C262" s="81" t="s">
        <v>101</v>
      </c>
      <c r="D262" s="81" t="s">
        <v>102</v>
      </c>
      <c r="E262" s="213"/>
      <c r="F262" s="77"/>
    </row>
    <row r="263" spans="1:6" ht="15" x14ac:dyDescent="0.25">
      <c r="A263" s="43" t="s">
        <v>112</v>
      </c>
      <c r="B263" s="60">
        <v>7523</v>
      </c>
      <c r="C263" s="60">
        <v>63.69</v>
      </c>
      <c r="D263" s="60">
        <v>2710</v>
      </c>
      <c r="E263" s="60">
        <f>SUM(B263:D263)</f>
        <v>10296.689999999999</v>
      </c>
      <c r="F263" s="77"/>
    </row>
    <row r="264" spans="1:6" ht="15" x14ac:dyDescent="0.25">
      <c r="A264" s="43" t="s">
        <v>113</v>
      </c>
      <c r="B264" s="60">
        <v>2682</v>
      </c>
      <c r="C264" s="60">
        <v>277.73</v>
      </c>
      <c r="D264" s="60">
        <v>612</v>
      </c>
      <c r="E264" s="60">
        <f t="shared" ref="E264:E266" si="1">SUM(B264:D264)</f>
        <v>3571.73</v>
      </c>
      <c r="F264" s="77"/>
    </row>
    <row r="265" spans="1:6" ht="15" x14ac:dyDescent="0.25">
      <c r="A265" s="43" t="s">
        <v>114</v>
      </c>
      <c r="B265" s="60">
        <v>2355</v>
      </c>
      <c r="C265" s="60">
        <v>1773.52</v>
      </c>
      <c r="D265" s="60">
        <v>0</v>
      </c>
      <c r="E265" s="60">
        <f t="shared" si="1"/>
        <v>4128.5200000000004</v>
      </c>
      <c r="F265" s="77"/>
    </row>
    <row r="266" spans="1:6" ht="15.75" thickBot="1" x14ac:dyDescent="0.3">
      <c r="A266" s="68" t="s">
        <v>115</v>
      </c>
      <c r="B266" s="78">
        <v>968</v>
      </c>
      <c r="C266" s="78">
        <v>0</v>
      </c>
      <c r="D266" s="78">
        <v>0</v>
      </c>
      <c r="E266" s="78">
        <f t="shared" si="1"/>
        <v>968</v>
      </c>
      <c r="F266" s="77"/>
    </row>
    <row r="267" spans="1:6" ht="15" x14ac:dyDescent="0.25">
      <c r="A267" s="37" t="s">
        <v>119</v>
      </c>
      <c r="B267" s="37"/>
      <c r="C267" s="37"/>
      <c r="D267" s="37"/>
      <c r="E267" s="37"/>
      <c r="F267" s="77"/>
    </row>
    <row r="268" spans="1:6" ht="15" x14ac:dyDescent="0.25">
      <c r="A268" s="37" t="s">
        <v>106</v>
      </c>
      <c r="B268" s="37"/>
      <c r="C268" s="37"/>
      <c r="D268" s="37"/>
      <c r="E268" s="37"/>
      <c r="F268" s="77"/>
    </row>
    <row r="270" spans="1:6" x14ac:dyDescent="0.25">
      <c r="A270" s="206" t="s">
        <v>240</v>
      </c>
      <c r="B270" s="206"/>
      <c r="C270" s="206"/>
      <c r="D270" s="206"/>
      <c r="E270" s="206"/>
    </row>
    <row r="271" spans="1:6" ht="15" thickBot="1" x14ac:dyDescent="0.3">
      <c r="A271" s="209" t="s">
        <v>123</v>
      </c>
      <c r="B271" s="211">
        <v>2014</v>
      </c>
      <c r="C271" s="211">
        <v>2015</v>
      </c>
      <c r="D271" s="211">
        <v>2015</v>
      </c>
      <c r="E271" s="211">
        <v>2015</v>
      </c>
    </row>
    <row r="272" spans="1:6" ht="30" customHeight="1" x14ac:dyDescent="0.25">
      <c r="A272" s="210"/>
      <c r="B272" s="86" t="s">
        <v>121</v>
      </c>
      <c r="C272" s="86" t="s">
        <v>122</v>
      </c>
      <c r="D272" s="86" t="s">
        <v>121</v>
      </c>
      <c r="E272" s="86" t="s">
        <v>122</v>
      </c>
    </row>
    <row r="273" spans="1:8" x14ac:dyDescent="0.25">
      <c r="A273" s="43" t="s">
        <v>100</v>
      </c>
      <c r="B273" s="62">
        <v>328</v>
      </c>
      <c r="C273" s="62">
        <v>37000000</v>
      </c>
      <c r="D273" s="62" t="s">
        <v>132</v>
      </c>
      <c r="E273" s="62">
        <v>38000000</v>
      </c>
      <c r="F273" s="183"/>
      <c r="G273" s="183"/>
      <c r="H273" s="183"/>
    </row>
    <row r="274" spans="1:8" x14ac:dyDescent="0.25">
      <c r="A274" s="43" t="s">
        <v>101</v>
      </c>
      <c r="B274" s="62">
        <v>120</v>
      </c>
      <c r="C274" s="62">
        <v>12000000</v>
      </c>
      <c r="D274" s="62" t="s">
        <v>133</v>
      </c>
      <c r="E274" s="62">
        <v>12000000</v>
      </c>
      <c r="G274" s="185"/>
      <c r="H274" s="186"/>
    </row>
    <row r="275" spans="1:8" ht="15" thickBot="1" x14ac:dyDescent="0.3">
      <c r="A275" s="68" t="s">
        <v>120</v>
      </c>
      <c r="B275" s="69">
        <v>120</v>
      </c>
      <c r="C275" s="69">
        <v>3000000</v>
      </c>
      <c r="D275" s="184">
        <v>114</v>
      </c>
      <c r="E275" s="69">
        <v>2500000</v>
      </c>
    </row>
    <row r="276" spans="1:8" x14ac:dyDescent="0.25">
      <c r="A276" s="37" t="s">
        <v>118</v>
      </c>
    </row>
    <row r="277" spans="1:8" x14ac:dyDescent="0.25">
      <c r="A277" s="206"/>
      <c r="B277" s="206"/>
      <c r="C277" s="206"/>
      <c r="D277" s="206"/>
      <c r="E277" s="206"/>
    </row>
    <row r="278" spans="1:8" x14ac:dyDescent="0.25">
      <c r="A278" s="206" t="s">
        <v>241</v>
      </c>
      <c r="B278" s="206"/>
      <c r="C278" s="206"/>
      <c r="D278" s="206"/>
      <c r="E278" s="206"/>
    </row>
    <row r="279" spans="1:8" ht="14.25" customHeight="1" x14ac:dyDescent="0.25">
      <c r="A279" s="82" t="s">
        <v>124</v>
      </c>
      <c r="B279" s="207" t="s">
        <v>125</v>
      </c>
      <c r="C279" s="207"/>
    </row>
    <row r="280" spans="1:8" x14ac:dyDescent="0.25">
      <c r="A280" s="43" t="s">
        <v>126</v>
      </c>
      <c r="B280" s="208" t="s">
        <v>129</v>
      </c>
      <c r="C280" s="208"/>
    </row>
    <row r="281" spans="1:8" x14ac:dyDescent="0.25">
      <c r="A281" s="43" t="s">
        <v>127</v>
      </c>
      <c r="B281" s="208" t="s">
        <v>130</v>
      </c>
      <c r="C281" s="208"/>
    </row>
    <row r="282" spans="1:8" ht="15" thickBot="1" x14ac:dyDescent="0.3">
      <c r="A282" s="68" t="s">
        <v>128</v>
      </c>
      <c r="B282" s="205" t="s">
        <v>131</v>
      </c>
      <c r="C282" s="205"/>
    </row>
    <row r="283" spans="1:8" x14ac:dyDescent="0.25">
      <c r="A283" s="37" t="s">
        <v>118</v>
      </c>
    </row>
  </sheetData>
  <protectedRanges>
    <protectedRange sqref="B7:B18 B20:B31" name="Range1_1_5_1"/>
    <protectedRange sqref="B78:B79 B76" name="Range1_2_3_1_2"/>
    <protectedRange sqref="E49:G49" name="Range1_2_3_1_3"/>
    <protectedRange sqref="E56:F57" name="Range1_2_3_1_1_1"/>
    <protectedRange sqref="E58:G58" name="Range1_2_3_1_2_2"/>
    <protectedRange sqref="B56:B58 B49:D49 C58:D58 C56:C57" name="Range1_2_3_1_4"/>
    <protectedRange sqref="C166:C167 C159 C162:C163 C170:C171" name="Range1_4_4_1"/>
  </protectedRanges>
  <mergeCells count="47">
    <mergeCell ref="A2:C2"/>
    <mergeCell ref="A248:C248"/>
    <mergeCell ref="A216:C216"/>
    <mergeCell ref="A218:C218"/>
    <mergeCell ref="A213:C213"/>
    <mergeCell ref="A224:E224"/>
    <mergeCell ref="A226:A227"/>
    <mergeCell ref="E226:E227"/>
    <mergeCell ref="B226:D226"/>
    <mergeCell ref="A202:D202"/>
    <mergeCell ref="A175:E175"/>
    <mergeCell ref="B176:C176"/>
    <mergeCell ref="A236:E236"/>
    <mergeCell ref="A238:A239"/>
    <mergeCell ref="B238:D238"/>
    <mergeCell ref="E238:E239"/>
    <mergeCell ref="A145:C145"/>
    <mergeCell ref="D176:E176"/>
    <mergeCell ref="A176:A177"/>
    <mergeCell ref="A147:C147"/>
    <mergeCell ref="A157:C157"/>
    <mergeCell ref="A3:C3"/>
    <mergeCell ref="A259:E259"/>
    <mergeCell ref="A261:A262"/>
    <mergeCell ref="B261:D261"/>
    <mergeCell ref="E261:E262"/>
    <mergeCell ref="A211:C211"/>
    <mergeCell ref="B36:D36"/>
    <mergeCell ref="E36:G36"/>
    <mergeCell ref="A36:A37"/>
    <mergeCell ref="A4:C4"/>
    <mergeCell ref="A35:G35"/>
    <mergeCell ref="A67:C67"/>
    <mergeCell ref="A83:C83"/>
    <mergeCell ref="A99:C99"/>
    <mergeCell ref="A115:C115"/>
    <mergeCell ref="A130:C130"/>
    <mergeCell ref="B282:C282"/>
    <mergeCell ref="A278:E278"/>
    <mergeCell ref="B279:C279"/>
    <mergeCell ref="B280:C280"/>
    <mergeCell ref="B281:C281"/>
    <mergeCell ref="A270:E270"/>
    <mergeCell ref="A271:A272"/>
    <mergeCell ref="B271:C271"/>
    <mergeCell ref="D271:E271"/>
    <mergeCell ref="A277:E277"/>
  </mergeCells>
  <pageMargins left="0.7" right="0.7" top="0.75" bottom="0.56999999999999995" header="0.3" footer="0.3"/>
  <pageSetup paperSize="9" scale="80" orientation="portrait" r:id="rId1"/>
  <headerFooter>
    <oddFooter>&amp;C&amp;P</oddFooter>
  </headerFooter>
  <rowBreaks count="4" manualBreakCount="4">
    <brk id="3" max="6" man="1"/>
    <brk id="66" max="6" man="1"/>
    <brk id="82" max="6" man="1"/>
    <brk id="114" max="6" man="1"/>
  </rowBreaks>
  <colBreaks count="1" manualBreakCount="1">
    <brk id="6" min="1" max="123" man="1"/>
  </colBreaks>
  <ignoredErrors>
    <ignoredError sqref="B154:C1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W284"/>
  <sheetViews>
    <sheetView tabSelected="1" topLeftCell="A199" zoomScaleNormal="100" zoomScaleSheetLayoutView="100" workbookViewId="0">
      <selection activeCell="E214" sqref="E214"/>
    </sheetView>
  </sheetViews>
  <sheetFormatPr defaultRowHeight="14.25" x14ac:dyDescent="0.25"/>
  <cols>
    <col min="1" max="1" width="45.7109375" style="30" customWidth="1"/>
    <col min="2" max="2" width="14.140625" style="30" customWidth="1"/>
    <col min="3" max="3" width="13.28515625" style="30" bestFit="1" customWidth="1"/>
    <col min="4" max="4" width="14.7109375" style="5" bestFit="1" customWidth="1"/>
    <col min="5" max="5" width="13.28515625" style="5" bestFit="1" customWidth="1"/>
    <col min="6" max="7" width="12.28515625" style="5" customWidth="1"/>
    <col min="8" max="8" width="9.140625" style="5"/>
    <col min="9" max="16384" width="9.140625" style="6"/>
  </cols>
  <sheetData>
    <row r="2" spans="1:9" s="4" customFormat="1" ht="75.75" customHeight="1" x14ac:dyDescent="0.25">
      <c r="A2" s="227" t="s">
        <v>134</v>
      </c>
      <c r="B2" s="228"/>
      <c r="C2" s="228"/>
      <c r="D2" s="2"/>
      <c r="E2" s="2"/>
      <c r="F2" s="3"/>
      <c r="G2" s="2"/>
      <c r="H2" s="2"/>
    </row>
    <row r="3" spans="1:9" s="4" customFormat="1" ht="15" customHeight="1" x14ac:dyDescent="0.25">
      <c r="A3" s="229" t="s">
        <v>135</v>
      </c>
      <c r="B3" s="229"/>
      <c r="C3" s="229"/>
      <c r="D3" s="90"/>
      <c r="E3" s="90"/>
      <c r="F3" s="3"/>
      <c r="G3" s="2"/>
      <c r="H3" s="2"/>
    </row>
    <row r="4" spans="1:9" ht="20.100000000000001" customHeight="1" x14ac:dyDescent="0.25">
      <c r="A4" s="230" t="s">
        <v>136</v>
      </c>
      <c r="B4" s="230"/>
      <c r="C4" s="230"/>
    </row>
    <row r="5" spans="1:9" s="9" customFormat="1" ht="27" customHeight="1" x14ac:dyDescent="0.25">
      <c r="A5" s="134" t="s">
        <v>137</v>
      </c>
      <c r="B5" s="135">
        <v>2014</v>
      </c>
      <c r="C5" s="135">
        <v>2015</v>
      </c>
      <c r="D5" s="7"/>
      <c r="E5" s="7"/>
      <c r="F5" s="7"/>
      <c r="G5" s="8"/>
    </row>
    <row r="6" spans="1:9" s="9" customFormat="1" ht="27" customHeight="1" x14ac:dyDescent="0.25">
      <c r="A6" s="150" t="s">
        <v>269</v>
      </c>
      <c r="B6" s="98">
        <v>186207</v>
      </c>
      <c r="C6" s="98">
        <f>SUM(C7:C18)</f>
        <v>169989</v>
      </c>
      <c r="D6" s="92"/>
      <c r="E6" s="10"/>
      <c r="F6" s="11"/>
      <c r="G6" s="8"/>
      <c r="H6" s="188"/>
      <c r="I6" s="21"/>
    </row>
    <row r="7" spans="1:9" s="9" customFormat="1" ht="27" customHeight="1" x14ac:dyDescent="0.25">
      <c r="A7" s="137" t="s">
        <v>138</v>
      </c>
      <c r="B7" s="99">
        <v>14905</v>
      </c>
      <c r="C7" s="99">
        <v>14117</v>
      </c>
      <c r="D7" s="8"/>
      <c r="E7" s="8"/>
      <c r="F7" s="8"/>
      <c r="G7" s="8"/>
      <c r="H7" s="188"/>
      <c r="I7" s="21"/>
    </row>
    <row r="8" spans="1:9" s="9" customFormat="1" ht="27" customHeight="1" x14ac:dyDescent="0.25">
      <c r="A8" s="137" t="s">
        <v>139</v>
      </c>
      <c r="B8" s="99">
        <v>14058</v>
      </c>
      <c r="C8" s="99">
        <v>12807</v>
      </c>
      <c r="D8" s="13"/>
      <c r="E8" s="13"/>
      <c r="F8" s="8"/>
      <c r="G8" s="8"/>
      <c r="H8" s="188"/>
      <c r="I8" s="21"/>
    </row>
    <row r="9" spans="1:9" s="9" customFormat="1" ht="27" customHeight="1" x14ac:dyDescent="0.25">
      <c r="A9" s="137" t="s">
        <v>140</v>
      </c>
      <c r="B9" s="99">
        <v>15333</v>
      </c>
      <c r="C9" s="99">
        <v>14414</v>
      </c>
      <c r="D9" s="14"/>
      <c r="E9" s="13"/>
      <c r="F9" s="8"/>
      <c r="G9" s="8"/>
      <c r="H9" s="188"/>
      <c r="I9" s="21"/>
    </row>
    <row r="10" spans="1:9" s="9" customFormat="1" ht="27" customHeight="1" x14ac:dyDescent="0.25">
      <c r="A10" s="137" t="s">
        <v>141</v>
      </c>
      <c r="B10" s="99">
        <v>15056</v>
      </c>
      <c r="C10" s="99">
        <v>13982</v>
      </c>
      <c r="D10" s="13"/>
      <c r="E10" s="13"/>
      <c r="F10" s="8"/>
      <c r="G10" s="8"/>
      <c r="H10" s="188"/>
      <c r="I10" s="21"/>
    </row>
    <row r="11" spans="1:9" s="9" customFormat="1" ht="27" customHeight="1" x14ac:dyDescent="0.25">
      <c r="A11" s="137" t="s">
        <v>142</v>
      </c>
      <c r="B11" s="99">
        <v>15790</v>
      </c>
      <c r="C11" s="99">
        <v>14447</v>
      </c>
      <c r="D11" s="14"/>
      <c r="E11" s="13"/>
      <c r="F11" s="8"/>
      <c r="G11" s="8"/>
      <c r="H11" s="188"/>
      <c r="I11" s="21"/>
    </row>
    <row r="12" spans="1:9" s="9" customFormat="1" ht="27" customHeight="1" x14ac:dyDescent="0.25">
      <c r="A12" s="137" t="s">
        <v>143</v>
      </c>
      <c r="B12" s="99">
        <v>15492</v>
      </c>
      <c r="C12" s="99">
        <v>14117</v>
      </c>
      <c r="D12" s="13"/>
      <c r="E12" s="13"/>
      <c r="F12" s="8"/>
      <c r="G12" s="8"/>
      <c r="H12" s="188"/>
      <c r="I12" s="21"/>
    </row>
    <row r="13" spans="1:9" s="9" customFormat="1" ht="27" customHeight="1" x14ac:dyDescent="0.25">
      <c r="A13" s="137" t="s">
        <v>144</v>
      </c>
      <c r="B13" s="99">
        <v>15400</v>
      </c>
      <c r="C13" s="99">
        <v>14689</v>
      </c>
      <c r="D13" s="13"/>
      <c r="E13" s="13"/>
      <c r="F13" s="8"/>
      <c r="G13" s="8"/>
      <c r="H13" s="188"/>
      <c r="I13" s="21"/>
    </row>
    <row r="14" spans="1:9" s="9" customFormat="1" ht="27" customHeight="1" x14ac:dyDescent="0.25">
      <c r="A14" s="137" t="s">
        <v>145</v>
      </c>
      <c r="B14" s="99">
        <v>15672</v>
      </c>
      <c r="C14" s="99">
        <v>14964</v>
      </c>
      <c r="D14" s="13"/>
      <c r="E14" s="13"/>
      <c r="F14" s="8"/>
      <c r="G14" s="8"/>
      <c r="H14" s="188"/>
      <c r="I14" s="21"/>
    </row>
    <row r="15" spans="1:9" s="9" customFormat="1" ht="27" customHeight="1" x14ac:dyDescent="0.25">
      <c r="A15" s="137" t="s">
        <v>146</v>
      </c>
      <c r="B15" s="99">
        <v>15747</v>
      </c>
      <c r="C15" s="99">
        <v>14130</v>
      </c>
      <c r="D15" s="13"/>
      <c r="E15" s="15"/>
      <c r="F15" s="8"/>
      <c r="G15" s="8"/>
      <c r="H15" s="188"/>
      <c r="I15" s="21"/>
    </row>
    <row r="16" spans="1:9" s="9" customFormat="1" ht="27" customHeight="1" x14ac:dyDescent="0.25">
      <c r="A16" s="137" t="s">
        <v>147</v>
      </c>
      <c r="B16" s="99">
        <v>16146</v>
      </c>
      <c r="C16" s="99">
        <v>14304</v>
      </c>
      <c r="D16" s="13"/>
      <c r="E16" s="15"/>
      <c r="F16" s="8"/>
      <c r="G16" s="8"/>
      <c r="H16" s="188"/>
      <c r="I16" s="21"/>
    </row>
    <row r="17" spans="1:9" s="9" customFormat="1" ht="27" customHeight="1" x14ac:dyDescent="0.25">
      <c r="A17" s="137" t="s">
        <v>148</v>
      </c>
      <c r="B17" s="99">
        <v>15922</v>
      </c>
      <c r="C17" s="99">
        <v>13753</v>
      </c>
      <c r="D17" s="13"/>
      <c r="E17" s="14"/>
      <c r="F17" s="8"/>
      <c r="G17" s="8"/>
      <c r="H17" s="188"/>
      <c r="I17" s="21"/>
    </row>
    <row r="18" spans="1:9" s="9" customFormat="1" ht="27" customHeight="1" x14ac:dyDescent="0.25">
      <c r="A18" s="137" t="s">
        <v>149</v>
      </c>
      <c r="B18" s="99">
        <v>16686</v>
      </c>
      <c r="C18" s="99">
        <v>14265</v>
      </c>
      <c r="D18" s="15"/>
      <c r="E18" s="14"/>
      <c r="F18" s="8"/>
      <c r="G18" s="8"/>
      <c r="H18" s="188"/>
      <c r="I18" s="21"/>
    </row>
    <row r="19" spans="1:9" s="9" customFormat="1" ht="27" customHeight="1" x14ac:dyDescent="0.25">
      <c r="A19" s="150" t="s">
        <v>150</v>
      </c>
      <c r="B19" s="98">
        <v>26993</v>
      </c>
      <c r="C19" s="98">
        <f>SUM(C20:C31)</f>
        <v>24579</v>
      </c>
      <c r="D19" s="15"/>
      <c r="E19" s="13"/>
      <c r="F19" s="8"/>
      <c r="G19" s="8"/>
      <c r="H19" s="188"/>
      <c r="I19" s="21"/>
    </row>
    <row r="20" spans="1:9" s="9" customFormat="1" ht="27" customHeight="1" x14ac:dyDescent="0.25">
      <c r="A20" s="137" t="s">
        <v>138</v>
      </c>
      <c r="B20" s="99">
        <v>3304</v>
      </c>
      <c r="C20" s="99">
        <v>1534</v>
      </c>
      <c r="D20" s="8"/>
      <c r="E20" s="8"/>
      <c r="F20" s="8"/>
      <c r="G20" s="8"/>
      <c r="H20" s="188"/>
      <c r="I20" s="21"/>
    </row>
    <row r="21" spans="1:9" s="9" customFormat="1" ht="27" customHeight="1" x14ac:dyDescent="0.25">
      <c r="A21" s="137" t="s">
        <v>139</v>
      </c>
      <c r="B21" s="99">
        <v>3423</v>
      </c>
      <c r="C21" s="99">
        <v>2019</v>
      </c>
      <c r="D21" s="8"/>
      <c r="E21" s="8"/>
      <c r="F21" s="8"/>
      <c r="G21" s="8"/>
      <c r="H21" s="188"/>
      <c r="I21" s="21"/>
    </row>
    <row r="22" spans="1:9" s="9" customFormat="1" ht="27" customHeight="1" x14ac:dyDescent="0.25">
      <c r="A22" s="137" t="s">
        <v>140</v>
      </c>
      <c r="B22" s="99">
        <v>2523</v>
      </c>
      <c r="C22" s="99">
        <v>2376</v>
      </c>
      <c r="D22" s="8"/>
      <c r="E22" s="8"/>
      <c r="F22" s="8"/>
      <c r="G22" s="8"/>
      <c r="H22" s="188"/>
      <c r="I22" s="21"/>
    </row>
    <row r="23" spans="1:9" s="9" customFormat="1" ht="27" customHeight="1" x14ac:dyDescent="0.25">
      <c r="A23" s="137" t="s">
        <v>141</v>
      </c>
      <c r="B23" s="99">
        <v>2887</v>
      </c>
      <c r="C23" s="99">
        <v>2749</v>
      </c>
      <c r="D23" s="8"/>
      <c r="E23" s="8"/>
      <c r="F23" s="8"/>
      <c r="G23" s="8"/>
      <c r="H23" s="188"/>
      <c r="I23" s="21"/>
    </row>
    <row r="24" spans="1:9" s="9" customFormat="1" ht="27" customHeight="1" x14ac:dyDescent="0.25">
      <c r="A24" s="137" t="s">
        <v>142</v>
      </c>
      <c r="B24" s="99">
        <v>2329</v>
      </c>
      <c r="C24" s="99">
        <v>2884</v>
      </c>
      <c r="D24" s="8"/>
      <c r="E24" s="8"/>
      <c r="F24" s="8"/>
      <c r="G24" s="8"/>
      <c r="H24" s="188"/>
      <c r="I24" s="21"/>
    </row>
    <row r="25" spans="1:9" s="9" customFormat="1" ht="27" customHeight="1" x14ac:dyDescent="0.25">
      <c r="A25" s="137" t="s">
        <v>143</v>
      </c>
      <c r="B25" s="99">
        <v>2464</v>
      </c>
      <c r="C25" s="99">
        <v>2420</v>
      </c>
      <c r="D25" s="8"/>
      <c r="E25" s="8"/>
      <c r="F25" s="8"/>
      <c r="G25" s="8"/>
      <c r="H25" s="188"/>
      <c r="I25" s="21"/>
    </row>
    <row r="26" spans="1:9" s="9" customFormat="1" ht="27" customHeight="1" x14ac:dyDescent="0.25">
      <c r="A26" s="137" t="s">
        <v>144</v>
      </c>
      <c r="B26" s="99">
        <v>2406</v>
      </c>
      <c r="C26" s="99">
        <v>2038</v>
      </c>
      <c r="D26" s="8"/>
      <c r="E26" s="8"/>
      <c r="F26" s="8"/>
      <c r="G26" s="8"/>
      <c r="H26" s="188"/>
      <c r="I26" s="21"/>
    </row>
    <row r="27" spans="1:9" s="9" customFormat="1" ht="27" customHeight="1" x14ac:dyDescent="0.25">
      <c r="A27" s="137" t="s">
        <v>145</v>
      </c>
      <c r="B27" s="99">
        <v>3376</v>
      </c>
      <c r="C27" s="99">
        <v>2118</v>
      </c>
      <c r="D27" s="8"/>
      <c r="E27" s="8"/>
      <c r="F27" s="8"/>
      <c r="G27" s="8"/>
      <c r="H27" s="188"/>
      <c r="I27" s="21"/>
    </row>
    <row r="28" spans="1:9" s="9" customFormat="1" ht="27" customHeight="1" x14ac:dyDescent="0.25">
      <c r="A28" s="137" t="s">
        <v>146</v>
      </c>
      <c r="B28" s="99">
        <v>2578</v>
      </c>
      <c r="C28" s="99">
        <v>1656</v>
      </c>
      <c r="D28" s="8"/>
      <c r="E28" s="8"/>
      <c r="F28" s="8"/>
      <c r="G28" s="8"/>
      <c r="H28" s="188"/>
      <c r="I28" s="21"/>
    </row>
    <row r="29" spans="1:9" s="9" customFormat="1" ht="27" customHeight="1" x14ac:dyDescent="0.25">
      <c r="A29" s="137" t="s">
        <v>147</v>
      </c>
      <c r="B29" s="99">
        <v>341</v>
      </c>
      <c r="C29" s="99">
        <v>1435</v>
      </c>
      <c r="D29" s="8"/>
      <c r="E29" s="8"/>
      <c r="F29" s="8"/>
      <c r="G29" s="8"/>
      <c r="H29" s="188"/>
      <c r="I29" s="21"/>
    </row>
    <row r="30" spans="1:9" s="9" customFormat="1" ht="27" customHeight="1" x14ac:dyDescent="0.25">
      <c r="A30" s="137" t="s">
        <v>148</v>
      </c>
      <c r="B30" s="99">
        <v>485</v>
      </c>
      <c r="C30" s="99">
        <v>1575</v>
      </c>
      <c r="D30" s="8"/>
      <c r="E30" s="8"/>
      <c r="F30" s="8"/>
      <c r="G30" s="8"/>
      <c r="H30" s="188"/>
      <c r="I30" s="21"/>
    </row>
    <row r="31" spans="1:9" s="9" customFormat="1" ht="27" customHeight="1" thickBot="1" x14ac:dyDescent="0.3">
      <c r="A31" s="138" t="s">
        <v>149</v>
      </c>
      <c r="B31" s="139">
        <v>877</v>
      </c>
      <c r="C31" s="139">
        <v>1775</v>
      </c>
      <c r="D31" s="8"/>
      <c r="E31" s="8"/>
      <c r="F31" s="8"/>
      <c r="G31" s="8"/>
      <c r="H31" s="188"/>
      <c r="I31" s="21"/>
    </row>
    <row r="32" spans="1:9" s="4" customFormat="1" ht="15" customHeight="1" x14ac:dyDescent="0.25">
      <c r="A32" s="235" t="s">
        <v>152</v>
      </c>
      <c r="B32" s="235"/>
      <c r="C32" s="235"/>
      <c r="D32" s="235"/>
      <c r="E32" s="235"/>
      <c r="F32" s="235"/>
      <c r="G32" s="2"/>
      <c r="H32" s="188"/>
      <c r="I32" s="21"/>
    </row>
    <row r="33" spans="1:23" s="4" customFormat="1" ht="15" customHeight="1" x14ac:dyDescent="0.25">
      <c r="A33" s="235" t="s">
        <v>151</v>
      </c>
      <c r="B33" s="235"/>
      <c r="C33" s="235"/>
      <c r="D33" s="93"/>
      <c r="E33" s="93"/>
      <c r="F33" s="93"/>
      <c r="G33" s="2"/>
      <c r="H33" s="2"/>
    </row>
    <row r="34" spans="1:23" s="4" customFormat="1" ht="15" customHeight="1" x14ac:dyDescent="0.25">
      <c r="A34" s="17"/>
      <c r="B34" s="20"/>
      <c r="C34" s="20"/>
      <c r="D34" s="2"/>
      <c r="E34" s="2"/>
      <c r="F34" s="2"/>
      <c r="G34" s="2"/>
      <c r="H34" s="2"/>
    </row>
    <row r="35" spans="1:23" s="4" customFormat="1" ht="15" customHeight="1" x14ac:dyDescent="0.25">
      <c r="A35" s="231" t="s">
        <v>153</v>
      </c>
      <c r="B35" s="231"/>
      <c r="C35" s="231"/>
      <c r="D35" s="231"/>
      <c r="E35" s="231"/>
      <c r="F35" s="231"/>
      <c r="G35" s="231"/>
      <c r="H35" s="2"/>
    </row>
    <row r="36" spans="1:23" s="4" customFormat="1" ht="15" customHeight="1" x14ac:dyDescent="0.25">
      <c r="A36" s="232" t="s">
        <v>137</v>
      </c>
      <c r="B36" s="233">
        <v>2014</v>
      </c>
      <c r="C36" s="233"/>
      <c r="D36" s="233"/>
      <c r="E36" s="234">
        <v>2015</v>
      </c>
      <c r="F36" s="233"/>
      <c r="G36" s="233"/>
      <c r="H36" s="2"/>
      <c r="J36" s="249"/>
      <c r="K36" s="249"/>
      <c r="L36" s="249"/>
      <c r="M36" s="249"/>
      <c r="N36" s="249"/>
      <c r="O36" s="249"/>
    </row>
    <row r="37" spans="1:23" s="4" customFormat="1" ht="15" customHeight="1" x14ac:dyDescent="0.25">
      <c r="A37" s="232"/>
      <c r="B37" s="140" t="s">
        <v>154</v>
      </c>
      <c r="C37" s="140" t="s">
        <v>155</v>
      </c>
      <c r="D37" s="140" t="s">
        <v>156</v>
      </c>
      <c r="E37" s="203" t="s">
        <v>154</v>
      </c>
      <c r="F37" s="140" t="s">
        <v>155</v>
      </c>
      <c r="G37" s="140" t="s">
        <v>156</v>
      </c>
      <c r="H37" s="2"/>
    </row>
    <row r="38" spans="1:23" s="4" customFormat="1" ht="15" customHeight="1" x14ac:dyDescent="0.25">
      <c r="A38" s="136" t="s">
        <v>269</v>
      </c>
      <c r="B38" s="72"/>
      <c r="C38" s="72"/>
      <c r="D38" s="141"/>
      <c r="E38" s="142"/>
      <c r="F38" s="142"/>
      <c r="G38" s="142"/>
      <c r="H38" s="2"/>
      <c r="W38" s="177"/>
    </row>
    <row r="39" spans="1:23" s="4" customFormat="1" ht="15" customHeight="1" x14ac:dyDescent="0.25">
      <c r="A39" s="137" t="s">
        <v>138</v>
      </c>
      <c r="B39" s="143">
        <v>779365</v>
      </c>
      <c r="C39" s="143">
        <v>756935</v>
      </c>
      <c r="D39" s="144">
        <v>27966</v>
      </c>
      <c r="E39" s="99">
        <v>946238</v>
      </c>
      <c r="F39" s="99">
        <v>922778</v>
      </c>
      <c r="G39" s="145">
        <v>18615</v>
      </c>
      <c r="H39" s="2"/>
      <c r="R39" s="177"/>
      <c r="S39" s="177"/>
      <c r="T39" s="177"/>
      <c r="U39" s="177"/>
      <c r="V39" s="177"/>
      <c r="W39" s="177"/>
    </row>
    <row r="40" spans="1:23" s="4" customFormat="1" ht="15" customHeight="1" x14ac:dyDescent="0.25">
      <c r="A40" s="137" t="s">
        <v>139</v>
      </c>
      <c r="B40" s="143">
        <v>693351</v>
      </c>
      <c r="C40" s="143">
        <v>692579</v>
      </c>
      <c r="D40" s="144">
        <v>25951</v>
      </c>
      <c r="E40" s="99">
        <v>852684</v>
      </c>
      <c r="F40" s="99">
        <v>846360</v>
      </c>
      <c r="G40" s="145">
        <v>16496</v>
      </c>
      <c r="H40" s="2"/>
      <c r="R40" s="177"/>
      <c r="S40" s="177"/>
      <c r="T40" s="177"/>
      <c r="U40" s="177"/>
      <c r="V40" s="177"/>
      <c r="W40" s="177"/>
    </row>
    <row r="41" spans="1:23" s="4" customFormat="1" ht="15" customHeight="1" x14ac:dyDescent="0.25">
      <c r="A41" s="137" t="s">
        <v>140</v>
      </c>
      <c r="B41" s="143">
        <v>760769</v>
      </c>
      <c r="C41" s="143">
        <v>795936</v>
      </c>
      <c r="D41" s="144">
        <v>27317</v>
      </c>
      <c r="E41" s="99">
        <v>936350</v>
      </c>
      <c r="F41" s="99">
        <v>963335</v>
      </c>
      <c r="G41" s="145">
        <v>18254</v>
      </c>
      <c r="H41" s="2"/>
      <c r="R41" s="177"/>
      <c r="S41" s="177"/>
      <c r="T41" s="177"/>
      <c r="U41" s="177"/>
      <c r="V41" s="177"/>
      <c r="W41" s="177"/>
    </row>
    <row r="42" spans="1:23" s="4" customFormat="1" ht="15" customHeight="1" x14ac:dyDescent="0.25">
      <c r="A42" s="137" t="s">
        <v>141</v>
      </c>
      <c r="B42" s="143">
        <v>811622</v>
      </c>
      <c r="C42" s="143">
        <v>782182</v>
      </c>
      <c r="D42" s="144">
        <v>26520</v>
      </c>
      <c r="E42" s="99">
        <v>941263</v>
      </c>
      <c r="F42" s="99">
        <v>909831</v>
      </c>
      <c r="G42" s="145">
        <v>13853</v>
      </c>
      <c r="H42" s="2"/>
      <c r="R42" s="177"/>
      <c r="S42" s="177"/>
      <c r="T42" s="177"/>
      <c r="U42" s="177"/>
      <c r="V42" s="177"/>
      <c r="W42" s="177"/>
    </row>
    <row r="43" spans="1:23" s="4" customFormat="1" ht="15" customHeight="1" x14ac:dyDescent="0.25">
      <c r="A43" s="137" t="s">
        <v>142</v>
      </c>
      <c r="B43" s="143">
        <v>796565</v>
      </c>
      <c r="C43" s="143">
        <v>806899</v>
      </c>
      <c r="D43" s="144">
        <v>30236</v>
      </c>
      <c r="E43" s="99">
        <v>928002</v>
      </c>
      <c r="F43" s="99">
        <v>936336</v>
      </c>
      <c r="G43" s="145">
        <v>13102</v>
      </c>
      <c r="H43" s="2"/>
      <c r="R43" s="177"/>
      <c r="S43" s="177"/>
      <c r="T43" s="177"/>
      <c r="U43" s="177"/>
      <c r="V43" s="177"/>
      <c r="W43" s="177"/>
    </row>
    <row r="44" spans="1:23" s="4" customFormat="1" ht="15" customHeight="1" x14ac:dyDescent="0.25">
      <c r="A44" s="137" t="s">
        <v>143</v>
      </c>
      <c r="B44" s="143">
        <v>806514</v>
      </c>
      <c r="C44" s="143">
        <v>834685</v>
      </c>
      <c r="D44" s="144">
        <v>26352</v>
      </c>
      <c r="E44" s="99">
        <v>904124</v>
      </c>
      <c r="F44" s="99">
        <v>930716</v>
      </c>
      <c r="G44" s="145">
        <v>13240</v>
      </c>
      <c r="H44" s="2"/>
      <c r="R44" s="177"/>
      <c r="S44" s="177"/>
      <c r="T44" s="177"/>
      <c r="U44" s="177"/>
      <c r="V44" s="177"/>
      <c r="W44" s="177"/>
    </row>
    <row r="45" spans="1:23" s="4" customFormat="1" ht="15" customHeight="1" x14ac:dyDescent="0.25">
      <c r="A45" s="137" t="s">
        <v>144</v>
      </c>
      <c r="B45" s="143">
        <v>780269</v>
      </c>
      <c r="C45" s="143">
        <v>902484</v>
      </c>
      <c r="D45" s="144">
        <v>21242</v>
      </c>
      <c r="E45" s="99">
        <v>973221</v>
      </c>
      <c r="F45" s="99">
        <v>1113108</v>
      </c>
      <c r="G45" s="145">
        <v>14600</v>
      </c>
      <c r="H45" s="2"/>
      <c r="R45" s="177"/>
      <c r="S45" s="177"/>
      <c r="T45" s="177"/>
      <c r="U45" s="177"/>
      <c r="V45" s="177"/>
      <c r="W45" s="177"/>
    </row>
    <row r="46" spans="1:23" s="4" customFormat="1" ht="15" customHeight="1" x14ac:dyDescent="0.25">
      <c r="A46" s="137" t="s">
        <v>145</v>
      </c>
      <c r="B46" s="143">
        <v>987204</v>
      </c>
      <c r="C46" s="143">
        <v>906495</v>
      </c>
      <c r="D46" s="144">
        <v>27235</v>
      </c>
      <c r="E46" s="99">
        <v>1173334</v>
      </c>
      <c r="F46" s="99">
        <v>1064073</v>
      </c>
      <c r="G46" s="145">
        <v>17402</v>
      </c>
      <c r="H46" s="2"/>
      <c r="R46" s="177"/>
      <c r="S46" s="177"/>
      <c r="T46" s="177"/>
      <c r="U46" s="177"/>
      <c r="V46" s="177"/>
      <c r="W46" s="177"/>
    </row>
    <row r="47" spans="1:23" s="4" customFormat="1" ht="15" customHeight="1" x14ac:dyDescent="0.25">
      <c r="A47" s="137" t="s">
        <v>146</v>
      </c>
      <c r="B47" s="143">
        <v>861275</v>
      </c>
      <c r="C47" s="143">
        <v>816415</v>
      </c>
      <c r="D47" s="144">
        <v>18961</v>
      </c>
      <c r="E47" s="99">
        <v>1006365</v>
      </c>
      <c r="F47" s="99">
        <v>987290</v>
      </c>
      <c r="G47" s="145">
        <v>12093</v>
      </c>
      <c r="H47" s="2"/>
      <c r="R47" s="177"/>
      <c r="S47" s="177"/>
      <c r="T47" s="177"/>
      <c r="U47" s="177"/>
      <c r="V47" s="177"/>
      <c r="W47" s="177"/>
    </row>
    <row r="48" spans="1:23" s="4" customFormat="1" ht="15" customHeight="1" x14ac:dyDescent="0.25">
      <c r="A48" s="137" t="s">
        <v>147</v>
      </c>
      <c r="B48" s="143">
        <v>849938</v>
      </c>
      <c r="C48" s="143">
        <v>821613</v>
      </c>
      <c r="D48" s="144">
        <v>18432</v>
      </c>
      <c r="E48" s="99">
        <v>974925</v>
      </c>
      <c r="F48" s="99">
        <v>936387</v>
      </c>
      <c r="G48" s="145">
        <v>8699</v>
      </c>
      <c r="H48" s="2"/>
      <c r="R48" s="177"/>
      <c r="S48" s="177"/>
      <c r="T48" s="177"/>
      <c r="U48" s="177"/>
      <c r="V48" s="177"/>
      <c r="W48" s="177"/>
    </row>
    <row r="49" spans="1:23" s="4" customFormat="1" ht="15" customHeight="1" x14ac:dyDescent="0.25">
      <c r="A49" s="137" t="s">
        <v>148</v>
      </c>
      <c r="B49" s="143">
        <v>765191</v>
      </c>
      <c r="C49" s="143">
        <v>756429</v>
      </c>
      <c r="D49" s="144">
        <v>16332</v>
      </c>
      <c r="E49" s="99">
        <v>876943</v>
      </c>
      <c r="F49" s="99">
        <v>896459</v>
      </c>
      <c r="G49" s="145">
        <v>8127</v>
      </c>
      <c r="H49" s="2"/>
      <c r="R49" s="177"/>
      <c r="S49" s="177"/>
      <c r="T49" s="177"/>
      <c r="U49" s="177"/>
      <c r="V49" s="177"/>
      <c r="W49" s="177"/>
    </row>
    <row r="50" spans="1:23" s="4" customFormat="1" ht="15" customHeight="1" x14ac:dyDescent="0.25">
      <c r="A50" s="137" t="s">
        <v>149</v>
      </c>
      <c r="B50" s="143">
        <v>905816</v>
      </c>
      <c r="C50" s="143">
        <v>909751</v>
      </c>
      <c r="D50" s="144">
        <v>18301</v>
      </c>
      <c r="E50" s="99">
        <v>1051114</v>
      </c>
      <c r="F50" s="99">
        <v>1051884</v>
      </c>
      <c r="G50" s="145">
        <v>9031</v>
      </c>
      <c r="H50" s="2"/>
      <c r="R50" s="177"/>
      <c r="S50" s="177"/>
      <c r="T50" s="177"/>
      <c r="U50" s="177"/>
      <c r="V50" s="177"/>
      <c r="W50" s="177"/>
    </row>
    <row r="51" spans="1:23" s="4" customFormat="1" ht="15" customHeight="1" x14ac:dyDescent="0.25">
      <c r="A51" s="136" t="s">
        <v>150</v>
      </c>
      <c r="B51" s="143"/>
      <c r="C51" s="143"/>
      <c r="D51" s="144"/>
      <c r="E51" s="99"/>
      <c r="F51" s="99"/>
      <c r="G51" s="145"/>
      <c r="H51" s="2"/>
      <c r="R51" s="177"/>
      <c r="S51" s="177"/>
      <c r="T51" s="177"/>
      <c r="U51" s="177"/>
      <c r="V51" s="177"/>
      <c r="W51" s="177"/>
    </row>
    <row r="52" spans="1:23" s="4" customFormat="1" ht="15" customHeight="1" x14ac:dyDescent="0.25">
      <c r="A52" s="137" t="s">
        <v>138</v>
      </c>
      <c r="B52" s="143">
        <v>2725</v>
      </c>
      <c r="C52" s="143">
        <v>1747</v>
      </c>
      <c r="D52" s="144">
        <v>6061</v>
      </c>
      <c r="E52" s="99">
        <v>2309</v>
      </c>
      <c r="F52" s="99">
        <v>1801</v>
      </c>
      <c r="G52" s="145">
        <v>3109</v>
      </c>
      <c r="H52" s="2"/>
      <c r="R52" s="177"/>
      <c r="S52" s="177"/>
      <c r="T52" s="177"/>
      <c r="U52" s="177"/>
      <c r="V52" s="177"/>
      <c r="W52" s="177"/>
    </row>
    <row r="53" spans="1:23" s="4" customFormat="1" ht="15" customHeight="1" x14ac:dyDescent="0.25">
      <c r="A53" s="137" t="s">
        <v>139</v>
      </c>
      <c r="B53" s="143">
        <v>1519</v>
      </c>
      <c r="C53" s="143">
        <v>1345</v>
      </c>
      <c r="D53" s="144">
        <v>5648</v>
      </c>
      <c r="E53" s="99">
        <v>1880</v>
      </c>
      <c r="F53" s="99">
        <v>1676</v>
      </c>
      <c r="G53" s="145">
        <v>906</v>
      </c>
      <c r="H53" s="2"/>
      <c r="R53" s="177"/>
      <c r="S53" s="177"/>
      <c r="T53" s="177"/>
      <c r="U53" s="177"/>
      <c r="V53" s="177"/>
      <c r="W53" s="177"/>
    </row>
    <row r="54" spans="1:23" s="4" customFormat="1" ht="15" customHeight="1" x14ac:dyDescent="0.25">
      <c r="A54" s="137" t="s">
        <v>140</v>
      </c>
      <c r="B54" s="143">
        <v>1530</v>
      </c>
      <c r="C54" s="143">
        <v>1469</v>
      </c>
      <c r="D54" s="144">
        <v>7466</v>
      </c>
      <c r="E54" s="99">
        <v>2303</v>
      </c>
      <c r="F54" s="99">
        <v>2223</v>
      </c>
      <c r="G54" s="145">
        <v>817</v>
      </c>
      <c r="H54" s="2"/>
      <c r="R54" s="177"/>
      <c r="S54" s="177"/>
      <c r="T54" s="177"/>
      <c r="U54" s="177"/>
      <c r="V54" s="177"/>
      <c r="W54" s="177"/>
    </row>
    <row r="55" spans="1:23" s="4" customFormat="1" ht="15" customHeight="1" x14ac:dyDescent="0.25">
      <c r="A55" s="137" t="s">
        <v>141</v>
      </c>
      <c r="B55" s="143">
        <v>1761</v>
      </c>
      <c r="C55" s="143">
        <v>1400</v>
      </c>
      <c r="D55" s="144">
        <v>4444</v>
      </c>
      <c r="E55" s="99">
        <v>2315</v>
      </c>
      <c r="F55" s="99">
        <v>1767</v>
      </c>
      <c r="G55" s="145">
        <v>2720</v>
      </c>
      <c r="H55" s="2"/>
      <c r="R55" s="177"/>
      <c r="S55" s="177"/>
      <c r="T55" s="177"/>
      <c r="U55" s="177"/>
      <c r="V55" s="177"/>
      <c r="W55" s="177"/>
    </row>
    <row r="56" spans="1:23" s="4" customFormat="1" ht="15" customHeight="1" x14ac:dyDescent="0.25">
      <c r="A56" s="137" t="s">
        <v>142</v>
      </c>
      <c r="B56" s="143">
        <v>1991</v>
      </c>
      <c r="C56" s="143">
        <v>1838</v>
      </c>
      <c r="D56" s="144">
        <v>42</v>
      </c>
      <c r="E56" s="99">
        <v>2129</v>
      </c>
      <c r="F56" s="99">
        <v>2050</v>
      </c>
      <c r="G56" s="145">
        <v>188</v>
      </c>
      <c r="H56" s="2"/>
      <c r="R56" s="177"/>
      <c r="S56" s="177"/>
      <c r="T56" s="177"/>
      <c r="U56" s="177"/>
      <c r="V56" s="177"/>
      <c r="W56" s="177"/>
    </row>
    <row r="57" spans="1:23" s="4" customFormat="1" ht="15" customHeight="1" x14ac:dyDescent="0.25">
      <c r="A57" s="137" t="s">
        <v>143</v>
      </c>
      <c r="B57" s="143">
        <v>1378</v>
      </c>
      <c r="C57" s="143">
        <v>1436</v>
      </c>
      <c r="D57" s="144">
        <v>349</v>
      </c>
      <c r="E57" s="99">
        <v>1925</v>
      </c>
      <c r="F57" s="99">
        <v>2069</v>
      </c>
      <c r="G57" s="145">
        <v>251</v>
      </c>
      <c r="H57" s="2"/>
      <c r="R57" s="177"/>
      <c r="S57" s="177"/>
      <c r="T57" s="177"/>
      <c r="U57" s="177"/>
      <c r="V57" s="177"/>
      <c r="W57" s="177"/>
    </row>
    <row r="58" spans="1:23" s="4" customFormat="1" ht="15" customHeight="1" x14ac:dyDescent="0.25">
      <c r="A58" s="137" t="s">
        <v>144</v>
      </c>
      <c r="B58" s="143">
        <v>1626</v>
      </c>
      <c r="C58" s="143">
        <v>1743</v>
      </c>
      <c r="D58" s="144">
        <v>1</v>
      </c>
      <c r="E58" s="99">
        <v>1676</v>
      </c>
      <c r="F58" s="99">
        <v>2574</v>
      </c>
      <c r="G58" s="145">
        <v>112</v>
      </c>
      <c r="H58" s="2"/>
      <c r="R58" s="177"/>
      <c r="S58" s="177"/>
      <c r="T58" s="177"/>
      <c r="U58" s="177"/>
      <c r="V58" s="177"/>
      <c r="W58" s="177"/>
    </row>
    <row r="59" spans="1:23" s="4" customFormat="1" ht="15" customHeight="1" x14ac:dyDescent="0.25">
      <c r="A59" s="137" t="s">
        <v>145</v>
      </c>
      <c r="B59" s="143">
        <v>1770</v>
      </c>
      <c r="C59" s="143">
        <v>1632</v>
      </c>
      <c r="D59" s="144">
        <v>304</v>
      </c>
      <c r="E59" s="99">
        <v>2366</v>
      </c>
      <c r="F59" s="99">
        <v>1821</v>
      </c>
      <c r="G59" s="145">
        <v>758</v>
      </c>
      <c r="H59" s="2"/>
      <c r="R59" s="177"/>
      <c r="S59" s="177"/>
      <c r="T59" s="177"/>
      <c r="U59" s="177"/>
      <c r="V59" s="177"/>
      <c r="W59" s="177"/>
    </row>
    <row r="60" spans="1:23" s="4" customFormat="1" ht="15" customHeight="1" x14ac:dyDescent="0.25">
      <c r="A60" s="137" t="s">
        <v>146</v>
      </c>
      <c r="B60" s="143">
        <v>2032</v>
      </c>
      <c r="C60" s="143">
        <v>1714</v>
      </c>
      <c r="D60" s="146">
        <v>334</v>
      </c>
      <c r="E60" s="99">
        <v>2215</v>
      </c>
      <c r="F60" s="99">
        <v>1986</v>
      </c>
      <c r="G60" s="145">
        <v>1646</v>
      </c>
      <c r="H60" s="2"/>
      <c r="R60" s="177"/>
      <c r="S60" s="177"/>
      <c r="T60" s="177"/>
      <c r="U60" s="177"/>
      <c r="V60" s="177"/>
      <c r="W60" s="177"/>
    </row>
    <row r="61" spans="1:23" s="4" customFormat="1" ht="15" customHeight="1" x14ac:dyDescent="0.25">
      <c r="A61" s="137" t="s">
        <v>147</v>
      </c>
      <c r="B61" s="143">
        <v>2253</v>
      </c>
      <c r="C61" s="143">
        <v>1818</v>
      </c>
      <c r="D61" s="146">
        <v>115</v>
      </c>
      <c r="E61" s="99">
        <v>2639</v>
      </c>
      <c r="F61" s="99">
        <v>2090</v>
      </c>
      <c r="G61" s="145">
        <v>474</v>
      </c>
      <c r="H61" s="2"/>
      <c r="R61" s="177"/>
      <c r="S61" s="177"/>
      <c r="T61" s="177"/>
      <c r="U61" s="177"/>
      <c r="V61" s="177"/>
      <c r="W61" s="177"/>
    </row>
    <row r="62" spans="1:23" s="4" customFormat="1" ht="15" customHeight="1" x14ac:dyDescent="0.25">
      <c r="A62" s="137" t="s">
        <v>148</v>
      </c>
      <c r="B62" s="143">
        <v>2142</v>
      </c>
      <c r="C62" s="143">
        <v>1449</v>
      </c>
      <c r="D62" s="146">
        <v>934</v>
      </c>
      <c r="E62" s="99">
        <v>2017</v>
      </c>
      <c r="F62" s="99">
        <v>1638</v>
      </c>
      <c r="G62" s="145">
        <v>13</v>
      </c>
      <c r="H62" s="2"/>
      <c r="R62" s="177"/>
      <c r="S62" s="177"/>
      <c r="T62" s="177"/>
      <c r="U62" s="177"/>
      <c r="V62" s="177"/>
      <c r="W62" s="177"/>
    </row>
    <row r="63" spans="1:23" s="4" customFormat="1" ht="15" customHeight="1" thickBot="1" x14ac:dyDescent="0.3">
      <c r="A63" s="138" t="s">
        <v>149</v>
      </c>
      <c r="B63" s="147">
        <v>1991</v>
      </c>
      <c r="C63" s="147">
        <v>2061</v>
      </c>
      <c r="D63" s="148">
        <v>1481</v>
      </c>
      <c r="E63" s="147">
        <v>2218</v>
      </c>
      <c r="F63" s="147">
        <v>2051</v>
      </c>
      <c r="G63" s="147">
        <v>449</v>
      </c>
      <c r="H63" s="2"/>
      <c r="R63" s="177"/>
      <c r="S63" s="177"/>
      <c r="T63" s="177"/>
      <c r="U63" s="177"/>
      <c r="V63" s="177"/>
      <c r="W63" s="177"/>
    </row>
    <row r="64" spans="1:23" s="4" customFormat="1" ht="15" customHeight="1" x14ac:dyDescent="0.2">
      <c r="A64" s="235" t="s">
        <v>152</v>
      </c>
      <c r="B64" s="235"/>
      <c r="C64" s="235"/>
      <c r="D64" s="95"/>
      <c r="E64" s="96"/>
      <c r="F64" s="96"/>
      <c r="G64" s="96"/>
      <c r="H64" s="2"/>
    </row>
    <row r="65" spans="1:8" ht="20.100000000000001" customHeight="1" x14ac:dyDescent="0.25">
      <c r="A65" s="235" t="s">
        <v>151</v>
      </c>
      <c r="B65" s="235"/>
      <c r="C65" s="235"/>
    </row>
    <row r="66" spans="1:8" s="9" customFormat="1" ht="27" customHeight="1" x14ac:dyDescent="0.25">
      <c r="A66" s="72"/>
      <c r="B66" s="95"/>
      <c r="C66" s="95"/>
      <c r="D66" s="8"/>
      <c r="E66" s="8"/>
      <c r="F66" s="8"/>
      <c r="G66" s="8"/>
    </row>
    <row r="67" spans="1:8" s="9" customFormat="1" ht="27" customHeight="1" x14ac:dyDescent="0.25">
      <c r="A67" s="231" t="s">
        <v>157</v>
      </c>
      <c r="B67" s="231"/>
      <c r="C67" s="231"/>
      <c r="D67" s="7"/>
      <c r="E67" s="7"/>
      <c r="F67" s="7"/>
      <c r="G67" s="8"/>
    </row>
    <row r="68" spans="1:8" s="9" customFormat="1" ht="27" customHeight="1" x14ac:dyDescent="0.25">
      <c r="A68" s="134" t="s">
        <v>179</v>
      </c>
      <c r="B68" s="135">
        <v>2014</v>
      </c>
      <c r="C68" s="135">
        <v>2015</v>
      </c>
      <c r="D68" s="13"/>
      <c r="E68" s="13"/>
      <c r="F68" s="8"/>
      <c r="G68" s="8"/>
    </row>
    <row r="69" spans="1:8" s="9" customFormat="1" ht="27" customHeight="1" x14ac:dyDescent="0.25">
      <c r="A69" s="136" t="s">
        <v>162</v>
      </c>
      <c r="B69" s="91"/>
      <c r="C69" s="91"/>
      <c r="D69" s="21"/>
      <c r="E69" s="21"/>
      <c r="F69" s="8"/>
      <c r="G69" s="8"/>
    </row>
    <row r="70" spans="1:8" s="9" customFormat="1" ht="27" customHeight="1" x14ac:dyDescent="0.25">
      <c r="A70" s="137" t="s">
        <v>158</v>
      </c>
      <c r="B70" s="99"/>
      <c r="C70" s="99"/>
      <c r="D70" s="22"/>
      <c r="E70" s="22"/>
      <c r="F70" s="8"/>
      <c r="G70" s="8"/>
    </row>
    <row r="71" spans="1:8" s="9" customFormat="1" ht="27" customHeight="1" x14ac:dyDescent="0.25">
      <c r="A71" s="137" t="s">
        <v>159</v>
      </c>
      <c r="B71" s="99">
        <v>431138.94500000001</v>
      </c>
      <c r="C71" s="99">
        <v>458562</v>
      </c>
      <c r="D71" s="23"/>
      <c r="E71" s="23"/>
      <c r="F71" s="8"/>
      <c r="G71" s="21"/>
      <c r="H71" s="21"/>
    </row>
    <row r="72" spans="1:8" s="9" customFormat="1" ht="27" customHeight="1" x14ac:dyDescent="0.25">
      <c r="A72" s="137" t="s">
        <v>160</v>
      </c>
      <c r="B72" s="99">
        <v>365929.70600000006</v>
      </c>
      <c r="C72" s="99">
        <v>368897</v>
      </c>
      <c r="D72" s="23"/>
      <c r="E72" s="23"/>
      <c r="F72" s="8"/>
      <c r="G72" s="21"/>
      <c r="H72" s="21"/>
    </row>
    <row r="73" spans="1:8" s="9" customFormat="1" ht="27" customHeight="1" x14ac:dyDescent="0.25">
      <c r="A73" s="137" t="s">
        <v>161</v>
      </c>
      <c r="B73" s="99"/>
      <c r="C73" s="99"/>
      <c r="D73" s="8"/>
      <c r="E73" s="8"/>
      <c r="F73" s="8"/>
      <c r="G73" s="21"/>
      <c r="H73" s="21"/>
    </row>
    <row r="74" spans="1:8" s="9" customFormat="1" ht="27" customHeight="1" x14ac:dyDescent="0.25">
      <c r="A74" s="137" t="s">
        <v>159</v>
      </c>
      <c r="B74" s="99">
        <v>3092.5059999999999</v>
      </c>
      <c r="C74" s="99">
        <v>3975</v>
      </c>
      <c r="D74" s="24"/>
      <c r="E74" s="24"/>
      <c r="F74" s="25"/>
      <c r="G74" s="21"/>
      <c r="H74" s="21"/>
    </row>
    <row r="75" spans="1:8" s="9" customFormat="1" ht="27" customHeight="1" x14ac:dyDescent="0.25">
      <c r="A75" s="137" t="s">
        <v>160</v>
      </c>
      <c r="B75" s="99">
        <v>5907.0839999999998</v>
      </c>
      <c r="C75" s="99">
        <v>6113</v>
      </c>
      <c r="D75" s="8"/>
      <c r="E75" s="8"/>
      <c r="F75" s="8"/>
      <c r="G75" s="21"/>
      <c r="H75" s="21"/>
    </row>
    <row r="76" spans="1:8" s="9" customFormat="1" ht="27" customHeight="1" x14ac:dyDescent="0.25">
      <c r="A76" s="136" t="s">
        <v>150</v>
      </c>
      <c r="B76" s="99"/>
      <c r="C76" s="99"/>
      <c r="D76" s="25"/>
      <c r="E76" s="8"/>
      <c r="F76" s="8"/>
      <c r="G76" s="21"/>
      <c r="H76" s="21"/>
    </row>
    <row r="77" spans="1:8" s="9" customFormat="1" ht="27" customHeight="1" x14ac:dyDescent="0.2">
      <c r="A77" s="149" t="s">
        <v>158</v>
      </c>
      <c r="B77" s="99"/>
      <c r="C77" s="99"/>
      <c r="D77" s="25"/>
      <c r="E77" s="8"/>
      <c r="F77" s="8"/>
      <c r="G77" s="21"/>
      <c r="H77" s="21"/>
    </row>
    <row r="78" spans="1:8" s="9" customFormat="1" ht="27" customHeight="1" x14ac:dyDescent="0.25">
      <c r="A78" s="137" t="s">
        <v>159</v>
      </c>
      <c r="B78" s="99">
        <v>150</v>
      </c>
      <c r="C78" s="99">
        <v>217</v>
      </c>
      <c r="D78" s="25"/>
      <c r="E78" s="8"/>
      <c r="F78" s="8"/>
      <c r="G78" s="21"/>
      <c r="H78" s="21"/>
    </row>
    <row r="79" spans="1:8" s="9" customFormat="1" ht="27" customHeight="1" thickBot="1" x14ac:dyDescent="0.3">
      <c r="A79" s="138" t="s">
        <v>160</v>
      </c>
      <c r="B79" s="147">
        <v>121</v>
      </c>
      <c r="C79" s="147">
        <v>868</v>
      </c>
      <c r="D79" s="8"/>
      <c r="E79" s="8"/>
      <c r="F79" s="8"/>
      <c r="G79" s="21"/>
      <c r="H79" s="21"/>
    </row>
    <row r="80" spans="1:8" s="4" customFormat="1" ht="15" customHeight="1" x14ac:dyDescent="0.25">
      <c r="A80" s="235" t="s">
        <v>152</v>
      </c>
      <c r="B80" s="235"/>
      <c r="C80" s="235"/>
      <c r="D80" s="2"/>
      <c r="E80" s="2"/>
      <c r="F80" s="2"/>
      <c r="G80" s="21"/>
      <c r="H80" s="21"/>
    </row>
    <row r="81" spans="1:8" ht="20.100000000000001" customHeight="1" x14ac:dyDescent="0.25">
      <c r="A81" s="235" t="s">
        <v>151</v>
      </c>
      <c r="B81" s="235"/>
      <c r="C81" s="235"/>
      <c r="G81" s="21"/>
      <c r="H81" s="21"/>
    </row>
    <row r="82" spans="1:8" ht="20.100000000000001" customHeight="1" x14ac:dyDescent="0.25">
      <c r="A82" s="94"/>
      <c r="B82" s="94"/>
      <c r="C82" s="94"/>
      <c r="G82" s="21"/>
      <c r="H82" s="21"/>
    </row>
    <row r="83" spans="1:8" s="9" customFormat="1" ht="20.100000000000001" customHeight="1" x14ac:dyDescent="0.25">
      <c r="A83" s="231" t="s">
        <v>163</v>
      </c>
      <c r="B83" s="231"/>
      <c r="C83" s="231"/>
      <c r="D83" s="8"/>
      <c r="E83" s="8"/>
      <c r="F83" s="8"/>
      <c r="G83" s="21"/>
      <c r="H83" s="21"/>
    </row>
    <row r="84" spans="1:8" s="9" customFormat="1" ht="20.100000000000001" customHeight="1" x14ac:dyDescent="0.25">
      <c r="A84" s="97" t="s">
        <v>164</v>
      </c>
      <c r="B84" s="16"/>
      <c r="C84" s="16"/>
      <c r="D84" s="8"/>
      <c r="E84" s="8"/>
      <c r="F84" s="8"/>
      <c r="G84" s="21"/>
      <c r="H84" s="21"/>
    </row>
    <row r="85" spans="1:8" s="9" customFormat="1" ht="20.100000000000001" customHeight="1" x14ac:dyDescent="0.25">
      <c r="A85" s="134" t="s">
        <v>178</v>
      </c>
      <c r="B85" s="135">
        <v>2014</v>
      </c>
      <c r="C85" s="135">
        <v>2015</v>
      </c>
      <c r="D85" s="8"/>
      <c r="E85" s="189"/>
      <c r="F85" s="189"/>
      <c r="G85" s="21"/>
      <c r="H85" s="21"/>
    </row>
    <row r="86" spans="1:8" s="9" customFormat="1" ht="20.100000000000001" customHeight="1" x14ac:dyDescent="0.25">
      <c r="A86" s="150" t="s">
        <v>165</v>
      </c>
      <c r="B86" s="98">
        <v>431138.94500000007</v>
      </c>
      <c r="C86" s="98">
        <v>458564.62900000002</v>
      </c>
      <c r="D86" s="8"/>
      <c r="E86" s="190"/>
      <c r="F86" s="190"/>
      <c r="G86" s="21"/>
      <c r="H86" s="21"/>
    </row>
    <row r="87" spans="1:8" s="9" customFormat="1" ht="20.100000000000001" customHeight="1" x14ac:dyDescent="0.25">
      <c r="A87" s="137" t="s">
        <v>166</v>
      </c>
      <c r="B87" s="99">
        <v>11052.558000000001</v>
      </c>
      <c r="C87" s="99">
        <v>9787.0540000000001</v>
      </c>
      <c r="D87" s="8"/>
      <c r="E87" s="191"/>
      <c r="F87" s="191"/>
      <c r="G87" s="21"/>
      <c r="H87" s="21"/>
    </row>
    <row r="88" spans="1:8" s="9" customFormat="1" ht="20.100000000000001" customHeight="1" x14ac:dyDescent="0.25">
      <c r="A88" s="137" t="s">
        <v>167</v>
      </c>
      <c r="B88" s="99">
        <v>9699.7919999999995</v>
      </c>
      <c r="C88" s="99">
        <v>12452.511</v>
      </c>
      <c r="D88" s="8"/>
      <c r="E88" s="191"/>
      <c r="F88" s="191"/>
      <c r="G88" s="21"/>
      <c r="H88" s="21"/>
    </row>
    <row r="89" spans="1:8" s="9" customFormat="1" ht="20.100000000000001" customHeight="1" x14ac:dyDescent="0.25">
      <c r="A89" s="137" t="s">
        <v>168</v>
      </c>
      <c r="B89" s="99">
        <v>205843.82800000001</v>
      </c>
      <c r="C89" s="99">
        <v>230671.601</v>
      </c>
      <c r="D89" s="8"/>
      <c r="E89" s="191"/>
      <c r="F89" s="191"/>
      <c r="G89" s="21"/>
      <c r="H89" s="21"/>
    </row>
    <row r="90" spans="1:8" s="9" customFormat="1" ht="20.100000000000001" customHeight="1" x14ac:dyDescent="0.25">
      <c r="A90" s="137" t="s">
        <v>169</v>
      </c>
      <c r="B90" s="99">
        <v>146676.40400000001</v>
      </c>
      <c r="C90" s="99">
        <v>152065.50699999998</v>
      </c>
      <c r="D90" s="8"/>
      <c r="E90" s="191"/>
      <c r="F90" s="191"/>
      <c r="G90" s="21"/>
      <c r="H90" s="21"/>
    </row>
    <row r="91" spans="1:8" s="9" customFormat="1" ht="20.100000000000001" customHeight="1" x14ac:dyDescent="0.25">
      <c r="A91" s="137" t="s">
        <v>170</v>
      </c>
      <c r="B91" s="99">
        <v>17893.131000000001</v>
      </c>
      <c r="C91" s="99">
        <v>20102.224000000002</v>
      </c>
      <c r="D91" s="8"/>
      <c r="E91" s="191"/>
      <c r="F91" s="191"/>
      <c r="G91" s="21"/>
      <c r="H91" s="21"/>
    </row>
    <row r="92" spans="1:8" s="9" customFormat="1" ht="20.100000000000001" customHeight="1" x14ac:dyDescent="0.25">
      <c r="A92" s="137" t="s">
        <v>171</v>
      </c>
      <c r="B92" s="99">
        <v>5005</v>
      </c>
      <c r="C92" s="99">
        <v>3487.288</v>
      </c>
      <c r="D92" s="8"/>
      <c r="E92" s="191"/>
      <c r="F92" s="191"/>
      <c r="G92" s="21"/>
      <c r="H92" s="21"/>
    </row>
    <row r="93" spans="1:8" s="9" customFormat="1" ht="20.100000000000001" customHeight="1" x14ac:dyDescent="0.25">
      <c r="A93" s="137" t="s">
        <v>172</v>
      </c>
      <c r="B93" s="99">
        <v>17031.305</v>
      </c>
      <c r="C93" s="99">
        <v>16611.116999999998</v>
      </c>
      <c r="D93" s="8"/>
      <c r="E93" s="192"/>
      <c r="F93" s="192"/>
      <c r="G93" s="21"/>
      <c r="H93" s="21"/>
    </row>
    <row r="94" spans="1:8" s="4" customFormat="1" ht="15" customHeight="1" x14ac:dyDescent="0.25">
      <c r="A94" s="137" t="s">
        <v>173</v>
      </c>
      <c r="B94" s="99">
        <v>17850.435000000001</v>
      </c>
      <c r="C94" s="99">
        <v>13387.327000000001</v>
      </c>
      <c r="D94" s="2"/>
      <c r="E94" s="191"/>
      <c r="F94" s="191"/>
      <c r="G94" s="21"/>
      <c r="H94" s="21"/>
    </row>
    <row r="95" spans="1:8" s="4" customFormat="1" ht="15" customHeight="1" thickBot="1" x14ac:dyDescent="0.3">
      <c r="A95" s="151" t="s">
        <v>174</v>
      </c>
      <c r="B95" s="152">
        <v>86.492000000000004</v>
      </c>
      <c r="C95" s="153">
        <v>0</v>
      </c>
      <c r="D95" s="2"/>
      <c r="E95" s="191"/>
      <c r="F95" s="191"/>
      <c r="G95" s="21"/>
      <c r="H95" s="21"/>
    </row>
    <row r="96" spans="1:8" s="4" customFormat="1" ht="15" customHeight="1" x14ac:dyDescent="0.25">
      <c r="A96" s="235" t="s">
        <v>152</v>
      </c>
      <c r="B96" s="235"/>
      <c r="C96" s="235"/>
      <c r="D96" s="235"/>
      <c r="E96" s="235"/>
      <c r="F96" s="235"/>
      <c r="G96" s="21"/>
      <c r="H96" s="21"/>
    </row>
    <row r="97" spans="1:8" ht="20.100000000000001" customHeight="1" x14ac:dyDescent="0.25">
      <c r="A97" s="235" t="s">
        <v>175</v>
      </c>
      <c r="B97" s="235"/>
      <c r="C97" s="235"/>
      <c r="D97" s="235"/>
      <c r="E97" s="235"/>
      <c r="F97" s="235"/>
      <c r="G97" s="21"/>
      <c r="H97" s="21"/>
    </row>
    <row r="98" spans="1:8" s="4" customFormat="1" ht="15" customHeight="1" x14ac:dyDescent="0.25">
      <c r="A98" s="17"/>
      <c r="B98" s="17"/>
      <c r="C98" s="17"/>
      <c r="D98" s="2"/>
      <c r="E98" s="2"/>
      <c r="F98" s="2"/>
      <c r="G98" s="21"/>
      <c r="H98" s="21"/>
    </row>
    <row r="99" spans="1:8" s="9" customFormat="1" ht="20.100000000000001" customHeight="1" x14ac:dyDescent="0.25">
      <c r="A99" s="231" t="s">
        <v>176</v>
      </c>
      <c r="B99" s="231"/>
      <c r="C99" s="231"/>
      <c r="D99" s="8"/>
      <c r="E99" s="8"/>
      <c r="F99" s="8"/>
      <c r="G99" s="21"/>
      <c r="H99" s="21"/>
    </row>
    <row r="100" spans="1:8" s="9" customFormat="1" ht="20.100000000000001" customHeight="1" x14ac:dyDescent="0.25">
      <c r="A100" s="97" t="s">
        <v>164</v>
      </c>
      <c r="B100" s="154"/>
      <c r="C100" s="154"/>
      <c r="D100" s="8"/>
      <c r="E100" s="8"/>
      <c r="F100" s="8"/>
      <c r="G100" s="21"/>
      <c r="H100" s="21"/>
    </row>
    <row r="101" spans="1:8" s="9" customFormat="1" ht="20.100000000000001" customHeight="1" x14ac:dyDescent="0.25">
      <c r="A101" s="134" t="s">
        <v>178</v>
      </c>
      <c r="B101" s="135">
        <v>2014</v>
      </c>
      <c r="C101" s="135">
        <v>2015</v>
      </c>
      <c r="D101" s="8"/>
      <c r="E101" s="8"/>
      <c r="F101" s="8"/>
      <c r="G101" s="21"/>
      <c r="H101" s="21"/>
    </row>
    <row r="102" spans="1:8" s="9" customFormat="1" ht="20.100000000000001" customHeight="1" x14ac:dyDescent="0.25">
      <c r="A102" s="150" t="s">
        <v>165</v>
      </c>
      <c r="B102" s="98">
        <v>365929.70600000001</v>
      </c>
      <c r="C102" s="98">
        <v>368897.17499999993</v>
      </c>
      <c r="D102" s="8"/>
      <c r="E102" s="8"/>
      <c r="F102" s="8"/>
      <c r="G102" s="21"/>
      <c r="H102" s="21"/>
    </row>
    <row r="103" spans="1:8" s="9" customFormat="1" ht="20.100000000000001" customHeight="1" x14ac:dyDescent="0.25">
      <c r="A103" s="137" t="s">
        <v>166</v>
      </c>
      <c r="B103" s="99">
        <v>45286.366000000002</v>
      </c>
      <c r="C103" s="99">
        <v>43114.26</v>
      </c>
      <c r="D103" s="8"/>
      <c r="E103" s="8"/>
      <c r="F103" s="8"/>
      <c r="G103" s="8"/>
    </row>
    <row r="104" spans="1:8" s="9" customFormat="1" ht="20.100000000000001" customHeight="1" x14ac:dyDescent="0.25">
      <c r="A104" s="137" t="s">
        <v>167</v>
      </c>
      <c r="B104" s="99">
        <v>15058.093000000001</v>
      </c>
      <c r="C104" s="99">
        <v>14096.173999999999</v>
      </c>
      <c r="D104" s="8"/>
      <c r="E104" s="8"/>
      <c r="F104" s="8"/>
      <c r="G104" s="8"/>
    </row>
    <row r="105" spans="1:8" s="9" customFormat="1" ht="20.100000000000001" customHeight="1" x14ac:dyDescent="0.25">
      <c r="A105" s="137" t="s">
        <v>168</v>
      </c>
      <c r="B105" s="99">
        <v>106273.371</v>
      </c>
      <c r="C105" s="99">
        <v>116875.57800000001</v>
      </c>
      <c r="D105" s="8"/>
      <c r="E105" s="8"/>
      <c r="F105" s="8"/>
      <c r="G105" s="8"/>
    </row>
    <row r="106" spans="1:8" s="9" customFormat="1" ht="20.100000000000001" customHeight="1" x14ac:dyDescent="0.25">
      <c r="A106" s="137" t="s">
        <v>169</v>
      </c>
      <c r="B106" s="99">
        <v>139020.413</v>
      </c>
      <c r="C106" s="99">
        <v>137789.712</v>
      </c>
      <c r="D106" s="8"/>
      <c r="E106" s="8"/>
      <c r="F106" s="8"/>
      <c r="G106" s="8"/>
    </row>
    <row r="107" spans="1:8" s="9" customFormat="1" ht="20.100000000000001" customHeight="1" x14ac:dyDescent="0.25">
      <c r="A107" s="137" t="s">
        <v>170</v>
      </c>
      <c r="B107" s="99">
        <v>16737.37</v>
      </c>
      <c r="C107" s="99">
        <v>15328.779</v>
      </c>
      <c r="D107" s="8"/>
      <c r="E107" s="8"/>
      <c r="F107" s="8"/>
      <c r="G107" s="8"/>
    </row>
    <row r="108" spans="1:8" s="9" customFormat="1" ht="20.100000000000001" customHeight="1" x14ac:dyDescent="0.25">
      <c r="A108" s="137" t="s">
        <v>171</v>
      </c>
      <c r="B108" s="99">
        <v>2129.442</v>
      </c>
      <c r="C108" s="99">
        <v>1796.867</v>
      </c>
      <c r="D108" s="8"/>
      <c r="E108" s="8"/>
      <c r="F108" s="8"/>
      <c r="G108" s="8"/>
    </row>
    <row r="109" spans="1:8" s="9" customFormat="1" ht="20.100000000000001" customHeight="1" x14ac:dyDescent="0.25">
      <c r="A109" s="137" t="s">
        <v>172</v>
      </c>
      <c r="B109" s="99">
        <v>28427.383000000002</v>
      </c>
      <c r="C109" s="99">
        <v>28042.785</v>
      </c>
      <c r="D109" s="8"/>
      <c r="E109" s="8"/>
      <c r="F109" s="8"/>
      <c r="G109" s="8"/>
    </row>
    <row r="110" spans="1:8" s="4" customFormat="1" ht="15" customHeight="1" x14ac:dyDescent="0.25">
      <c r="A110" s="137" t="s">
        <v>173</v>
      </c>
      <c r="B110" s="99">
        <v>12975.268</v>
      </c>
      <c r="C110" s="99">
        <v>11853.02</v>
      </c>
      <c r="D110" s="2"/>
      <c r="E110" s="2"/>
      <c r="F110" s="2"/>
      <c r="G110" s="2"/>
      <c r="H110" s="2"/>
    </row>
    <row r="111" spans="1:8" s="4" customFormat="1" ht="15" customHeight="1" thickBot="1" x14ac:dyDescent="0.3">
      <c r="A111" s="151" t="s">
        <v>174</v>
      </c>
      <c r="B111" s="152">
        <v>22</v>
      </c>
      <c r="C111" s="153">
        <v>0</v>
      </c>
      <c r="D111" s="2"/>
      <c r="E111" s="2"/>
      <c r="F111" s="2"/>
      <c r="G111" s="2"/>
      <c r="H111" s="2"/>
    </row>
    <row r="112" spans="1:8" s="4" customFormat="1" ht="15" customHeight="1" x14ac:dyDescent="0.25">
      <c r="A112" s="235" t="s">
        <v>152</v>
      </c>
      <c r="B112" s="235"/>
      <c r="C112" s="235"/>
      <c r="D112" s="2"/>
      <c r="E112" s="2"/>
      <c r="F112" s="2"/>
      <c r="G112" s="2"/>
      <c r="H112" s="2"/>
    </row>
    <row r="113" spans="1:8" ht="20.100000000000001" customHeight="1" x14ac:dyDescent="0.25">
      <c r="A113" s="235" t="s">
        <v>175</v>
      </c>
      <c r="B113" s="235"/>
      <c r="C113" s="235"/>
    </row>
    <row r="114" spans="1:8" s="9" customFormat="1" ht="20.100000000000001" customHeight="1" x14ac:dyDescent="0.25">
      <c r="A114" s="1"/>
      <c r="B114" s="1"/>
      <c r="C114" s="1"/>
      <c r="D114" s="16"/>
      <c r="E114" s="8"/>
      <c r="F114" s="8"/>
      <c r="G114" s="8"/>
    </row>
    <row r="115" spans="1:8" s="9" customFormat="1" ht="20.100000000000001" customHeight="1" x14ac:dyDescent="0.25">
      <c r="A115" s="231" t="s">
        <v>177</v>
      </c>
      <c r="B115" s="231"/>
      <c r="C115" s="231"/>
      <c r="D115" s="8"/>
      <c r="E115" s="28"/>
      <c r="F115" s="28"/>
      <c r="G115" s="8"/>
    </row>
    <row r="116" spans="1:8" s="9" customFormat="1" ht="20.100000000000001" customHeight="1" x14ac:dyDescent="0.25">
      <c r="A116" s="134" t="s">
        <v>181</v>
      </c>
      <c r="B116" s="135">
        <v>2014</v>
      </c>
      <c r="C116" s="135">
        <v>2015</v>
      </c>
      <c r="D116" s="24"/>
      <c r="E116" s="28"/>
      <c r="F116" s="28"/>
      <c r="G116" s="8"/>
    </row>
    <row r="117" spans="1:8" s="9" customFormat="1" ht="20.100000000000001" customHeight="1" x14ac:dyDescent="0.25">
      <c r="A117" s="150" t="s">
        <v>165</v>
      </c>
      <c r="B117" s="98">
        <v>9797879</v>
      </c>
      <c r="C117" s="98">
        <v>11564563</v>
      </c>
      <c r="D117" s="24"/>
      <c r="E117" s="28"/>
      <c r="F117" s="28"/>
      <c r="G117" s="8"/>
    </row>
    <row r="118" spans="1:8" s="9" customFormat="1" ht="20.100000000000001" customHeight="1" x14ac:dyDescent="0.25">
      <c r="A118" s="137" t="s">
        <v>166</v>
      </c>
      <c r="B118" s="99">
        <v>1652283</v>
      </c>
      <c r="C118" s="99">
        <v>1753222</v>
      </c>
      <c r="D118" s="24"/>
      <c r="E118" s="28"/>
      <c r="F118" s="28"/>
      <c r="G118" s="8"/>
    </row>
    <row r="119" spans="1:8" s="9" customFormat="1" ht="20.100000000000001" customHeight="1" x14ac:dyDescent="0.25">
      <c r="A119" s="137" t="s">
        <v>167</v>
      </c>
      <c r="B119" s="99">
        <v>574004</v>
      </c>
      <c r="C119" s="99">
        <v>686811</v>
      </c>
      <c r="D119" s="24"/>
      <c r="E119" s="28"/>
      <c r="F119" s="28"/>
      <c r="G119" s="8"/>
    </row>
    <row r="120" spans="1:8" s="9" customFormat="1" ht="20.100000000000001" customHeight="1" x14ac:dyDescent="0.25">
      <c r="A120" s="137" t="s">
        <v>168</v>
      </c>
      <c r="B120" s="99">
        <v>4009320</v>
      </c>
      <c r="C120" s="99">
        <v>4839961</v>
      </c>
      <c r="D120" s="24"/>
      <c r="E120" s="28"/>
      <c r="F120" s="28"/>
      <c r="G120" s="8"/>
    </row>
    <row r="121" spans="1:8" s="9" customFormat="1" ht="20.100000000000001" customHeight="1" x14ac:dyDescent="0.25">
      <c r="A121" s="137" t="s">
        <v>169</v>
      </c>
      <c r="B121" s="99">
        <v>2324205</v>
      </c>
      <c r="C121" s="99">
        <v>2825223</v>
      </c>
      <c r="D121" s="24"/>
      <c r="E121" s="28"/>
      <c r="F121" s="28"/>
      <c r="G121" s="8"/>
    </row>
    <row r="122" spans="1:8" s="9" customFormat="1" ht="20.100000000000001" customHeight="1" x14ac:dyDescent="0.25">
      <c r="A122" s="137" t="s">
        <v>170</v>
      </c>
      <c r="B122" s="99">
        <v>471701</v>
      </c>
      <c r="C122" s="99">
        <v>537486</v>
      </c>
      <c r="D122" s="24"/>
      <c r="E122" s="28"/>
      <c r="F122" s="28"/>
      <c r="G122" s="8"/>
    </row>
    <row r="123" spans="1:8" s="9" customFormat="1" ht="20.100000000000001" customHeight="1" x14ac:dyDescent="0.25">
      <c r="A123" s="137" t="s">
        <v>171</v>
      </c>
      <c r="B123" s="99">
        <v>75213</v>
      </c>
      <c r="C123" s="99">
        <v>72579</v>
      </c>
      <c r="D123" s="24"/>
      <c r="E123" s="28"/>
      <c r="F123" s="28"/>
      <c r="G123" s="8"/>
    </row>
    <row r="124" spans="1:8" s="9" customFormat="1" ht="20.100000000000001" customHeight="1" x14ac:dyDescent="0.25">
      <c r="A124" s="137" t="s">
        <v>172</v>
      </c>
      <c r="B124" s="99">
        <v>270162</v>
      </c>
      <c r="C124" s="99">
        <v>313222</v>
      </c>
      <c r="D124" s="26"/>
      <c r="E124" s="8"/>
      <c r="F124" s="8"/>
      <c r="G124" s="8"/>
    </row>
    <row r="125" spans="1:8" s="4" customFormat="1" ht="15" customHeight="1" x14ac:dyDescent="0.25">
      <c r="A125" s="137" t="s">
        <v>173</v>
      </c>
      <c r="B125" s="99">
        <v>418283</v>
      </c>
      <c r="C125" s="99">
        <v>532518</v>
      </c>
      <c r="D125" s="2"/>
      <c r="E125" s="2"/>
      <c r="F125" s="2"/>
      <c r="G125" s="2"/>
      <c r="H125" s="2"/>
    </row>
    <row r="126" spans="1:8" s="4" customFormat="1" ht="15" customHeight="1" thickBot="1" x14ac:dyDescent="0.3">
      <c r="A126" s="151" t="s">
        <v>174</v>
      </c>
      <c r="B126" s="152">
        <v>2708</v>
      </c>
      <c r="C126" s="153">
        <v>3541</v>
      </c>
      <c r="D126" s="2"/>
      <c r="E126" s="2"/>
      <c r="F126" s="2"/>
      <c r="G126" s="2"/>
      <c r="H126" s="2"/>
    </row>
    <row r="127" spans="1:8" s="4" customFormat="1" ht="15" customHeight="1" x14ac:dyDescent="0.25">
      <c r="A127" s="235" t="s">
        <v>152</v>
      </c>
      <c r="B127" s="235"/>
      <c r="C127" s="235"/>
      <c r="D127" s="2"/>
      <c r="E127" s="2"/>
      <c r="F127" s="2"/>
      <c r="G127" s="2"/>
      <c r="H127" s="2"/>
    </row>
    <row r="128" spans="1:8" ht="20.100000000000001" customHeight="1" x14ac:dyDescent="0.25">
      <c r="A128" s="235" t="s">
        <v>180</v>
      </c>
      <c r="B128" s="235"/>
      <c r="C128" s="235"/>
      <c r="D128" s="235"/>
      <c r="E128" s="235"/>
      <c r="F128" s="235"/>
    </row>
    <row r="129" spans="1:8" s="9" customFormat="1" ht="20.100000000000001" customHeight="1" x14ac:dyDescent="0.25">
      <c r="A129" s="1"/>
      <c r="B129" s="1"/>
      <c r="C129" s="1"/>
      <c r="D129" s="8"/>
      <c r="E129" s="8"/>
      <c r="F129" s="8"/>
      <c r="G129" s="8"/>
    </row>
    <row r="130" spans="1:8" s="9" customFormat="1" ht="20.100000000000001" customHeight="1" x14ac:dyDescent="0.25">
      <c r="A130" s="231" t="s">
        <v>182</v>
      </c>
      <c r="B130" s="231"/>
      <c r="C130" s="231"/>
      <c r="D130" s="28"/>
      <c r="E130" s="8"/>
      <c r="F130" s="8"/>
      <c r="G130" s="8"/>
    </row>
    <row r="131" spans="1:8" s="9" customFormat="1" ht="20.100000000000001" customHeight="1" x14ac:dyDescent="0.25">
      <c r="A131" s="134" t="s">
        <v>181</v>
      </c>
      <c r="B131" s="135">
        <v>2014</v>
      </c>
      <c r="C131" s="135">
        <v>2015</v>
      </c>
      <c r="D131" s="28"/>
      <c r="E131" s="8"/>
      <c r="F131" s="8"/>
      <c r="G131" s="8"/>
    </row>
    <row r="132" spans="1:8" s="9" customFormat="1" ht="20.100000000000001" customHeight="1" x14ac:dyDescent="0.25">
      <c r="A132" s="150" t="s">
        <v>165</v>
      </c>
      <c r="B132" s="98">
        <v>9782403</v>
      </c>
      <c r="C132" s="98">
        <v>11558557</v>
      </c>
      <c r="D132" s="28"/>
      <c r="E132" s="8"/>
      <c r="F132" s="8"/>
      <c r="G132" s="8"/>
    </row>
    <row r="133" spans="1:8" s="9" customFormat="1" ht="20.100000000000001" customHeight="1" x14ac:dyDescent="0.25">
      <c r="A133" s="137" t="s">
        <v>166</v>
      </c>
      <c r="B133" s="99">
        <v>1723745</v>
      </c>
      <c r="C133" s="99">
        <v>1839812</v>
      </c>
      <c r="D133" s="28"/>
      <c r="E133" s="8"/>
      <c r="F133" s="8"/>
      <c r="G133" s="8"/>
    </row>
    <row r="134" spans="1:8" s="9" customFormat="1" ht="20.100000000000001" customHeight="1" x14ac:dyDescent="0.25">
      <c r="A134" s="137" t="s">
        <v>167</v>
      </c>
      <c r="B134" s="99">
        <v>559548</v>
      </c>
      <c r="C134" s="99">
        <v>675768</v>
      </c>
      <c r="D134" s="28"/>
      <c r="E134" s="8"/>
      <c r="F134" s="8"/>
      <c r="G134" s="8"/>
    </row>
    <row r="135" spans="1:8" s="9" customFormat="1" ht="20.100000000000001" customHeight="1" x14ac:dyDescent="0.25">
      <c r="A135" s="137" t="s">
        <v>168</v>
      </c>
      <c r="B135" s="99">
        <v>3942482</v>
      </c>
      <c r="C135" s="99">
        <v>4628598</v>
      </c>
      <c r="D135" s="28"/>
      <c r="E135" s="8"/>
      <c r="F135" s="8"/>
      <c r="G135" s="8"/>
    </row>
    <row r="136" spans="1:8" s="9" customFormat="1" ht="20.100000000000001" customHeight="1" x14ac:dyDescent="0.25">
      <c r="A136" s="137" t="s">
        <v>169</v>
      </c>
      <c r="B136" s="99">
        <v>2359144</v>
      </c>
      <c r="C136" s="99">
        <v>2917315</v>
      </c>
      <c r="D136" s="28"/>
      <c r="E136" s="8"/>
      <c r="F136" s="8"/>
      <c r="G136" s="8"/>
    </row>
    <row r="137" spans="1:8" s="9" customFormat="1" ht="20.100000000000001" customHeight="1" x14ac:dyDescent="0.25">
      <c r="A137" s="137" t="s">
        <v>170</v>
      </c>
      <c r="B137" s="99">
        <v>478396</v>
      </c>
      <c r="C137" s="99">
        <v>598668</v>
      </c>
      <c r="D137" s="28"/>
      <c r="E137" s="8"/>
      <c r="F137" s="8"/>
      <c r="G137" s="8"/>
    </row>
    <row r="138" spans="1:8" s="9" customFormat="1" ht="20.100000000000001" customHeight="1" x14ac:dyDescent="0.25">
      <c r="A138" s="137" t="s">
        <v>171</v>
      </c>
      <c r="B138" s="99">
        <v>76390</v>
      </c>
      <c r="C138" s="99">
        <v>76815</v>
      </c>
      <c r="D138" s="28"/>
      <c r="E138" s="8"/>
      <c r="F138" s="8"/>
      <c r="G138" s="8"/>
    </row>
    <row r="139" spans="1:8" s="9" customFormat="1" ht="20.100000000000001" customHeight="1" x14ac:dyDescent="0.25">
      <c r="A139" s="137" t="s">
        <v>172</v>
      </c>
      <c r="B139" s="99">
        <v>242117</v>
      </c>
      <c r="C139" s="99">
        <v>289595</v>
      </c>
      <c r="D139" s="28"/>
      <c r="E139" s="8"/>
      <c r="F139" s="8"/>
      <c r="G139" s="8"/>
    </row>
    <row r="140" spans="1:8" s="4" customFormat="1" ht="15" customHeight="1" x14ac:dyDescent="0.25">
      <c r="A140" s="137" t="s">
        <v>173</v>
      </c>
      <c r="B140" s="99">
        <v>397766</v>
      </c>
      <c r="C140" s="99">
        <v>528297</v>
      </c>
      <c r="D140" s="2"/>
      <c r="E140" s="2"/>
      <c r="F140" s="2"/>
      <c r="G140" s="2"/>
      <c r="H140" s="2"/>
    </row>
    <row r="141" spans="1:8" s="4" customFormat="1" ht="15" customHeight="1" thickBot="1" x14ac:dyDescent="0.3">
      <c r="A141" s="151" t="s">
        <v>174</v>
      </c>
      <c r="B141" s="147">
        <v>2815</v>
      </c>
      <c r="C141" s="147">
        <v>3689</v>
      </c>
      <c r="D141" s="2"/>
      <c r="E141" s="2"/>
      <c r="F141" s="2"/>
      <c r="G141" s="2"/>
      <c r="H141" s="2"/>
    </row>
    <row r="142" spans="1:8" s="4" customFormat="1" ht="15" customHeight="1" x14ac:dyDescent="0.25">
      <c r="A142" s="235" t="s">
        <v>152</v>
      </c>
      <c r="B142" s="235"/>
      <c r="C142" s="235"/>
      <c r="D142" s="2"/>
      <c r="E142" s="2"/>
      <c r="F142" s="2"/>
      <c r="G142" s="2"/>
      <c r="H142" s="2"/>
    </row>
    <row r="143" spans="1:8" ht="15" x14ac:dyDescent="0.25">
      <c r="A143" s="235" t="s">
        <v>180</v>
      </c>
      <c r="B143" s="235"/>
      <c r="C143" s="235"/>
      <c r="D143" s="90"/>
      <c r="E143" s="90"/>
    </row>
    <row r="144" spans="1:8" ht="15" x14ac:dyDescent="0.25">
      <c r="A144" s="29"/>
      <c r="B144" s="18"/>
      <c r="C144" s="18"/>
      <c r="D144" s="100"/>
      <c r="E144" s="100"/>
    </row>
    <row r="145" spans="1:8" ht="20.100000000000001" customHeight="1" x14ac:dyDescent="0.25">
      <c r="A145" s="229" t="s">
        <v>183</v>
      </c>
      <c r="B145" s="229"/>
      <c r="C145" s="229"/>
      <c r="D145" s="100"/>
      <c r="E145" s="100"/>
    </row>
    <row r="146" spans="1:8" ht="20.100000000000001" customHeight="1" x14ac:dyDescent="0.25">
      <c r="A146" s="155"/>
      <c r="B146" s="155"/>
      <c r="C146" s="155"/>
      <c r="D146" s="100"/>
      <c r="E146" s="100"/>
    </row>
    <row r="147" spans="1:8" ht="20.100000000000001" customHeight="1" x14ac:dyDescent="0.25">
      <c r="A147" s="246" t="s">
        <v>184</v>
      </c>
      <c r="B147" s="246"/>
      <c r="C147" s="246"/>
      <c r="D147" s="100"/>
      <c r="E147" s="100"/>
    </row>
    <row r="148" spans="1:8" ht="20.100000000000001" customHeight="1" x14ac:dyDescent="0.25">
      <c r="A148" s="134" t="s">
        <v>185</v>
      </c>
      <c r="B148" s="135">
        <v>2014</v>
      </c>
      <c r="C148" s="135">
        <v>2015</v>
      </c>
      <c r="D148" s="100"/>
      <c r="E148" s="100"/>
    </row>
    <row r="149" spans="1:8" ht="20.100000000000001" customHeight="1" x14ac:dyDescent="0.25">
      <c r="A149" s="115" t="s">
        <v>186</v>
      </c>
      <c r="B149" s="101">
        <v>1023</v>
      </c>
      <c r="C149" s="101">
        <v>858</v>
      </c>
      <c r="D149" s="100"/>
      <c r="E149" s="100"/>
    </row>
    <row r="150" spans="1:8" ht="20.100000000000001" customHeight="1" x14ac:dyDescent="0.25">
      <c r="A150" s="115" t="s">
        <v>187</v>
      </c>
      <c r="B150" s="101">
        <v>1050</v>
      </c>
      <c r="C150" s="101">
        <v>1528</v>
      </c>
      <c r="D150" s="100"/>
      <c r="E150" s="100"/>
    </row>
    <row r="151" spans="1:8" ht="20.100000000000001" customHeight="1" x14ac:dyDescent="0.25">
      <c r="A151" s="115" t="s">
        <v>188</v>
      </c>
      <c r="B151" s="101">
        <v>24895</v>
      </c>
      <c r="C151" s="101">
        <v>24278</v>
      </c>
      <c r="D151" s="100"/>
      <c r="E151" s="100"/>
    </row>
    <row r="152" spans="1:8" ht="20.100000000000001" customHeight="1" x14ac:dyDescent="0.25">
      <c r="A152" s="115" t="s">
        <v>189</v>
      </c>
      <c r="B152" s="101">
        <v>6431</v>
      </c>
      <c r="C152" s="101">
        <v>6529</v>
      </c>
      <c r="D152" s="100"/>
      <c r="E152" s="100"/>
    </row>
    <row r="153" spans="1:8" ht="20.100000000000001" customHeight="1" x14ac:dyDescent="0.25">
      <c r="A153" s="119" t="s">
        <v>190</v>
      </c>
      <c r="B153" s="156">
        <v>7363</v>
      </c>
      <c r="C153" s="156">
        <v>8452</v>
      </c>
      <c r="D153" s="100"/>
      <c r="E153" s="100"/>
    </row>
    <row r="154" spans="1:8" ht="20.100000000000001" customHeight="1" thickBot="1" x14ac:dyDescent="0.3">
      <c r="A154" s="157" t="s">
        <v>165</v>
      </c>
      <c r="B154" s="158">
        <f>SUM(B149:B153)</f>
        <v>40762</v>
      </c>
      <c r="C154" s="158">
        <f>SUM(C149:C153)</f>
        <v>41645</v>
      </c>
      <c r="D154" s="102"/>
      <c r="E154" s="102"/>
    </row>
    <row r="155" spans="1:8" ht="20.100000000000001" customHeight="1" x14ac:dyDescent="0.25">
      <c r="A155" s="235" t="s">
        <v>266</v>
      </c>
      <c r="B155" s="235"/>
      <c r="C155" s="235"/>
      <c r="D155" s="235"/>
      <c r="E155" s="235"/>
      <c r="F155" s="235"/>
    </row>
    <row r="156" spans="1:8" ht="20.100000000000001" customHeight="1" x14ac:dyDescent="0.25">
      <c r="A156" s="100"/>
      <c r="B156" s="100"/>
      <c r="C156" s="100"/>
      <c r="D156" s="103"/>
      <c r="H156" s="6"/>
    </row>
    <row r="157" spans="1:8" ht="20.100000000000001" customHeight="1" x14ac:dyDescent="0.2">
      <c r="A157" s="246" t="s">
        <v>191</v>
      </c>
      <c r="B157" s="246"/>
      <c r="C157" s="246"/>
      <c r="D157" s="103"/>
      <c r="H157" s="6"/>
    </row>
    <row r="158" spans="1:8" ht="20.100000000000001" customHeight="1" x14ac:dyDescent="0.2">
      <c r="A158" s="159" t="s">
        <v>192</v>
      </c>
      <c r="B158" s="135">
        <v>2014</v>
      </c>
      <c r="C158" s="135">
        <v>2015</v>
      </c>
      <c r="D158" s="103"/>
      <c r="H158" s="6"/>
    </row>
    <row r="159" spans="1:8" ht="20.100000000000001" customHeight="1" x14ac:dyDescent="0.2">
      <c r="A159" s="115" t="s">
        <v>193</v>
      </c>
      <c r="B159" s="101">
        <v>40762</v>
      </c>
      <c r="C159" s="101">
        <v>41645</v>
      </c>
      <c r="D159" s="103"/>
      <c r="H159" s="6"/>
    </row>
    <row r="160" spans="1:8" ht="20.100000000000001" customHeight="1" x14ac:dyDescent="0.2">
      <c r="A160" s="160" t="s">
        <v>270</v>
      </c>
      <c r="B160" s="101"/>
      <c r="C160" s="101"/>
      <c r="D160" s="103"/>
      <c r="H160" s="6"/>
    </row>
    <row r="161" spans="1:8" ht="20.100000000000001" customHeight="1" x14ac:dyDescent="0.2">
      <c r="A161" s="115" t="s">
        <v>194</v>
      </c>
      <c r="B161" s="101">
        <v>1137679</v>
      </c>
      <c r="C161" s="101">
        <f>SUM(C162,C163)</f>
        <v>1504293</v>
      </c>
      <c r="D161" s="103"/>
      <c r="H161" s="6"/>
    </row>
    <row r="162" spans="1:8" ht="20.100000000000001" customHeight="1" x14ac:dyDescent="0.2">
      <c r="A162" s="115" t="s">
        <v>195</v>
      </c>
      <c r="B162" s="101">
        <v>568477</v>
      </c>
      <c r="C162" s="101">
        <v>751745</v>
      </c>
      <c r="D162" s="103"/>
      <c r="H162" s="6"/>
    </row>
    <row r="163" spans="1:8" ht="20.100000000000001" customHeight="1" x14ac:dyDescent="0.2">
      <c r="A163" s="115" t="s">
        <v>196</v>
      </c>
      <c r="B163" s="101">
        <v>569202</v>
      </c>
      <c r="C163" s="101">
        <v>752548</v>
      </c>
      <c r="D163" s="103"/>
      <c r="H163" s="6"/>
    </row>
    <row r="164" spans="1:8" ht="20.100000000000001" customHeight="1" x14ac:dyDescent="0.2">
      <c r="A164" s="160" t="s">
        <v>197</v>
      </c>
      <c r="B164" s="101"/>
      <c r="C164" s="101"/>
      <c r="D164" s="104"/>
      <c r="H164" s="6"/>
    </row>
    <row r="165" spans="1:8" ht="20.100000000000001" customHeight="1" x14ac:dyDescent="0.2">
      <c r="A165" s="115" t="s">
        <v>198</v>
      </c>
      <c r="B165" s="101">
        <v>12804248.319010003</v>
      </c>
      <c r="C165" s="101">
        <f>SUM(C166,C167)</f>
        <v>15292839.525250001</v>
      </c>
      <c r="D165" s="104"/>
      <c r="H165" s="6"/>
    </row>
    <row r="166" spans="1:8" ht="20.100000000000001" customHeight="1" x14ac:dyDescent="0.2">
      <c r="A166" s="115" t="s">
        <v>195</v>
      </c>
      <c r="B166" s="101">
        <v>11901968.474010002</v>
      </c>
      <c r="C166" s="101">
        <v>14339965.552140001</v>
      </c>
      <c r="D166" s="103"/>
      <c r="H166" s="6"/>
    </row>
    <row r="167" spans="1:8" ht="20.100000000000001" customHeight="1" x14ac:dyDescent="0.2">
      <c r="A167" s="115" t="s">
        <v>196</v>
      </c>
      <c r="B167" s="101">
        <v>902279.84499999986</v>
      </c>
      <c r="C167" s="101">
        <v>952873.9731099999</v>
      </c>
      <c r="D167" s="103"/>
      <c r="H167" s="6"/>
    </row>
    <row r="168" spans="1:8" ht="20.100000000000001" customHeight="1" x14ac:dyDescent="0.2">
      <c r="A168" s="160" t="s">
        <v>199</v>
      </c>
      <c r="B168" s="101"/>
      <c r="C168" s="101"/>
      <c r="D168" s="103"/>
      <c r="H168" s="6"/>
    </row>
    <row r="169" spans="1:8" ht="20.100000000000001" customHeight="1" x14ac:dyDescent="0.2">
      <c r="A169" s="115" t="s">
        <v>200</v>
      </c>
      <c r="B169" s="101">
        <v>106071</v>
      </c>
      <c r="C169" s="101">
        <f>SUM(C170,C171)</f>
        <v>134272</v>
      </c>
      <c r="D169" s="103"/>
      <c r="H169" s="6"/>
    </row>
    <row r="170" spans="1:8" ht="20.100000000000001" customHeight="1" x14ac:dyDescent="0.2">
      <c r="A170" s="115" t="s">
        <v>195</v>
      </c>
      <c r="B170" s="101">
        <v>105836</v>
      </c>
      <c r="C170" s="101">
        <v>120551</v>
      </c>
      <c r="D170" s="103"/>
      <c r="E170" s="103"/>
    </row>
    <row r="171" spans="1:8" ht="20.100000000000001" customHeight="1" thickBot="1" x14ac:dyDescent="0.25">
      <c r="A171" s="151" t="s">
        <v>196</v>
      </c>
      <c r="B171" s="161">
        <v>235</v>
      </c>
      <c r="C171" s="161">
        <v>13721</v>
      </c>
      <c r="D171" s="103"/>
      <c r="E171" s="103"/>
    </row>
    <row r="172" spans="1:8" ht="20.100000000000001" customHeight="1" x14ac:dyDescent="0.2">
      <c r="A172" s="235" t="s">
        <v>266</v>
      </c>
      <c r="B172" s="235"/>
      <c r="C172" s="235"/>
      <c r="D172" s="103"/>
      <c r="E172" s="103"/>
    </row>
    <row r="173" spans="1:8" ht="20.100000000000001" customHeight="1" x14ac:dyDescent="0.25">
      <c r="A173" s="235" t="s">
        <v>201</v>
      </c>
      <c r="B173" s="235"/>
      <c r="C173" s="235"/>
      <c r="D173" s="235"/>
      <c r="E173" s="235"/>
      <c r="F173" s="235"/>
    </row>
    <row r="174" spans="1:8" ht="20.100000000000001" customHeight="1" x14ac:dyDescent="0.2">
      <c r="A174" s="103"/>
      <c r="B174" s="103"/>
      <c r="C174" s="103"/>
      <c r="D174" s="103"/>
      <c r="E174" s="103"/>
      <c r="G174" s="6"/>
      <c r="H174" s="6"/>
    </row>
    <row r="175" spans="1:8" ht="20.100000000000001" customHeight="1" x14ac:dyDescent="0.25">
      <c r="A175" s="105" t="s">
        <v>202</v>
      </c>
      <c r="B175" s="106"/>
      <c r="C175" s="106"/>
      <c r="D175" s="106"/>
      <c r="E175" s="106"/>
      <c r="G175" s="6"/>
      <c r="H175" s="6"/>
    </row>
    <row r="176" spans="1:8" ht="20.100000000000001" customHeight="1" thickBot="1" x14ac:dyDescent="0.3">
      <c r="A176" s="242" t="s">
        <v>181</v>
      </c>
      <c r="B176" s="244">
        <v>2014</v>
      </c>
      <c r="C176" s="244"/>
      <c r="D176" s="244">
        <v>2015</v>
      </c>
      <c r="E176" s="245"/>
      <c r="G176" s="6"/>
      <c r="H176" s="6"/>
    </row>
    <row r="177" spans="1:8" ht="20.100000000000001" customHeight="1" x14ac:dyDescent="0.25">
      <c r="A177" s="243"/>
      <c r="B177" s="162" t="s">
        <v>203</v>
      </c>
      <c r="C177" s="162" t="s">
        <v>204</v>
      </c>
      <c r="D177" s="162" t="s">
        <v>203</v>
      </c>
      <c r="E177" s="162" t="s">
        <v>204</v>
      </c>
      <c r="G177" s="6"/>
      <c r="H177" s="6"/>
    </row>
    <row r="178" spans="1:8" ht="20.100000000000001" customHeight="1" x14ac:dyDescent="0.25">
      <c r="A178" s="163" t="s">
        <v>165</v>
      </c>
      <c r="B178" s="164">
        <v>568477</v>
      </c>
      <c r="C178" s="164">
        <v>569202</v>
      </c>
      <c r="D178" s="164">
        <f>SUM(D179:D198)</f>
        <v>751745</v>
      </c>
      <c r="E178" s="164">
        <f>SUM(E179:E198)</f>
        <v>752548</v>
      </c>
      <c r="G178" s="6"/>
      <c r="H178" s="6"/>
    </row>
    <row r="179" spans="1:8" ht="20.100000000000001" customHeight="1" x14ac:dyDescent="0.25">
      <c r="A179" s="107" t="s">
        <v>271</v>
      </c>
      <c r="B179" s="101">
        <v>390786</v>
      </c>
      <c r="C179" s="101">
        <v>261358</v>
      </c>
      <c r="D179" s="101">
        <v>515380</v>
      </c>
      <c r="E179" s="101">
        <v>372629</v>
      </c>
      <c r="G179" s="6"/>
      <c r="H179" s="6"/>
    </row>
    <row r="180" spans="1:8" ht="20.100000000000001" customHeight="1" x14ac:dyDescent="0.25">
      <c r="A180" s="107" t="s">
        <v>209</v>
      </c>
      <c r="B180" s="101">
        <v>37279</v>
      </c>
      <c r="C180" s="101">
        <v>19565</v>
      </c>
      <c r="D180" s="101">
        <v>67086</v>
      </c>
      <c r="E180" s="101">
        <v>20495</v>
      </c>
      <c r="G180" s="6"/>
      <c r="H180" s="6"/>
    </row>
    <row r="181" spans="1:8" ht="20.100000000000001" customHeight="1" x14ac:dyDescent="0.25">
      <c r="A181" s="107" t="s">
        <v>210</v>
      </c>
      <c r="B181" s="101">
        <v>15889</v>
      </c>
      <c r="C181" s="101">
        <v>1945</v>
      </c>
      <c r="D181" s="101">
        <v>22176</v>
      </c>
      <c r="E181" s="101">
        <v>1103</v>
      </c>
      <c r="G181" s="6"/>
      <c r="H181" s="6"/>
    </row>
    <row r="182" spans="1:8" ht="20.100000000000001" customHeight="1" x14ac:dyDescent="0.25">
      <c r="A182" s="107" t="s">
        <v>211</v>
      </c>
      <c r="B182" s="101">
        <v>10509</v>
      </c>
      <c r="C182" s="101">
        <v>13257</v>
      </c>
      <c r="D182" s="101">
        <v>17625</v>
      </c>
      <c r="E182" s="101">
        <v>23417</v>
      </c>
      <c r="G182" s="6"/>
      <c r="H182" s="6"/>
    </row>
    <row r="183" spans="1:8" ht="20.100000000000001" customHeight="1" x14ac:dyDescent="0.25">
      <c r="A183" s="107" t="s">
        <v>212</v>
      </c>
      <c r="B183" s="101">
        <v>17636</v>
      </c>
      <c r="C183" s="101">
        <v>29860</v>
      </c>
      <c r="D183" s="101">
        <v>19935</v>
      </c>
      <c r="E183" s="101">
        <v>60073</v>
      </c>
      <c r="G183" s="6"/>
      <c r="H183" s="6"/>
    </row>
    <row r="184" spans="1:8" ht="20.100000000000001" customHeight="1" x14ac:dyDescent="0.25">
      <c r="A184" s="107" t="s">
        <v>213</v>
      </c>
      <c r="B184" s="101">
        <v>37653</v>
      </c>
      <c r="C184" s="101">
        <v>135592</v>
      </c>
      <c r="D184" s="101">
        <v>44662</v>
      </c>
      <c r="E184" s="101">
        <v>239374</v>
      </c>
      <c r="G184" s="6"/>
      <c r="H184" s="6"/>
    </row>
    <row r="185" spans="1:8" ht="20.100000000000001" customHeight="1" x14ac:dyDescent="0.25">
      <c r="A185" s="107" t="s">
        <v>214</v>
      </c>
      <c r="B185" s="101">
        <v>1917</v>
      </c>
      <c r="C185" s="101">
        <v>7264</v>
      </c>
      <c r="D185" s="101">
        <v>7742</v>
      </c>
      <c r="E185" s="101">
        <v>5718</v>
      </c>
      <c r="G185" s="6"/>
      <c r="H185" s="6"/>
    </row>
    <row r="186" spans="1:8" ht="20.100000000000001" customHeight="1" x14ac:dyDescent="0.25">
      <c r="A186" s="107" t="s">
        <v>215</v>
      </c>
      <c r="B186" s="101">
        <v>635</v>
      </c>
      <c r="C186" s="101">
        <v>167</v>
      </c>
      <c r="D186" s="101">
        <v>0</v>
      </c>
      <c r="E186" s="101">
        <v>11</v>
      </c>
      <c r="G186" s="6"/>
      <c r="H186" s="6"/>
    </row>
    <row r="187" spans="1:8" ht="20.100000000000001" customHeight="1" x14ac:dyDescent="0.25">
      <c r="A187" s="107" t="s">
        <v>216</v>
      </c>
      <c r="B187" s="101">
        <v>82</v>
      </c>
      <c r="C187" s="101">
        <v>3982</v>
      </c>
      <c r="D187" s="101">
        <v>661</v>
      </c>
      <c r="E187" s="101">
        <v>4585</v>
      </c>
      <c r="G187" s="6"/>
      <c r="H187" s="6"/>
    </row>
    <row r="188" spans="1:8" ht="20.100000000000001" customHeight="1" x14ac:dyDescent="0.25">
      <c r="A188" s="107" t="s">
        <v>217</v>
      </c>
      <c r="B188" s="101">
        <v>0</v>
      </c>
      <c r="C188" s="101">
        <v>469</v>
      </c>
      <c r="D188" s="101">
        <v>0</v>
      </c>
      <c r="E188" s="101">
        <v>717</v>
      </c>
      <c r="G188" s="6"/>
      <c r="H188" s="6"/>
    </row>
    <row r="189" spans="1:8" ht="20.100000000000001" customHeight="1" x14ac:dyDescent="0.25">
      <c r="A189" s="107" t="s">
        <v>218</v>
      </c>
      <c r="B189" s="101">
        <v>458</v>
      </c>
      <c r="C189" s="101">
        <v>51</v>
      </c>
      <c r="D189" s="101">
        <v>200</v>
      </c>
      <c r="E189" s="101">
        <v>9</v>
      </c>
      <c r="G189" s="6"/>
      <c r="H189" s="6"/>
    </row>
    <row r="190" spans="1:8" ht="20.100000000000001" customHeight="1" x14ac:dyDescent="0.25">
      <c r="A190" s="107" t="s">
        <v>219</v>
      </c>
      <c r="B190" s="101">
        <v>55218</v>
      </c>
      <c r="C190" s="101">
        <v>7785</v>
      </c>
      <c r="D190" s="101">
        <v>56184</v>
      </c>
      <c r="E190" s="101">
        <v>8209</v>
      </c>
      <c r="G190" s="6"/>
      <c r="H190" s="6"/>
    </row>
    <row r="191" spans="1:8" ht="20.100000000000001" customHeight="1" x14ac:dyDescent="0.25">
      <c r="A191" s="107" t="s">
        <v>220</v>
      </c>
      <c r="B191" s="101">
        <v>5</v>
      </c>
      <c r="C191" s="101">
        <v>1</v>
      </c>
      <c r="D191" s="101">
        <v>0</v>
      </c>
      <c r="E191" s="101">
        <v>0</v>
      </c>
      <c r="G191" s="6"/>
      <c r="H191" s="6"/>
    </row>
    <row r="192" spans="1:8" ht="20.100000000000001" customHeight="1" x14ac:dyDescent="0.25">
      <c r="A192" s="107" t="s">
        <v>221</v>
      </c>
      <c r="B192" s="101">
        <v>0</v>
      </c>
      <c r="C192" s="101">
        <v>2</v>
      </c>
      <c r="D192" s="101">
        <v>0</v>
      </c>
      <c r="E192" s="101">
        <v>0</v>
      </c>
      <c r="G192" s="6"/>
      <c r="H192" s="6"/>
    </row>
    <row r="193" spans="1:8" ht="20.100000000000001" customHeight="1" x14ac:dyDescent="0.25">
      <c r="A193" s="107" t="s">
        <v>170</v>
      </c>
      <c r="B193" s="101">
        <v>0</v>
      </c>
      <c r="C193" s="101">
        <v>30</v>
      </c>
      <c r="D193" s="101">
        <v>22</v>
      </c>
      <c r="E193" s="101">
        <v>0</v>
      </c>
      <c r="G193" s="6"/>
      <c r="H193" s="6"/>
    </row>
    <row r="194" spans="1:8" ht="20.100000000000001" customHeight="1" x14ac:dyDescent="0.25">
      <c r="A194" s="107" t="s">
        <v>222</v>
      </c>
      <c r="B194" s="101">
        <v>50</v>
      </c>
      <c r="C194" s="101">
        <v>0</v>
      </c>
      <c r="D194" s="101">
        <v>52</v>
      </c>
      <c r="E194" s="101">
        <v>0</v>
      </c>
      <c r="G194" s="6"/>
      <c r="H194" s="6"/>
    </row>
    <row r="195" spans="1:8" ht="20.100000000000001" customHeight="1" x14ac:dyDescent="0.25">
      <c r="A195" s="107" t="s">
        <v>223</v>
      </c>
      <c r="B195" s="101">
        <v>0</v>
      </c>
      <c r="C195" s="101">
        <v>3</v>
      </c>
      <c r="D195" s="101">
        <v>0</v>
      </c>
      <c r="E195" s="101">
        <v>0</v>
      </c>
      <c r="G195" s="6"/>
      <c r="H195" s="6"/>
    </row>
    <row r="196" spans="1:8" ht="20.100000000000001" customHeight="1" x14ac:dyDescent="0.25">
      <c r="A196" s="107" t="s">
        <v>171</v>
      </c>
      <c r="B196" s="101">
        <v>0</v>
      </c>
      <c r="C196" s="101">
        <v>9</v>
      </c>
      <c r="D196" s="101">
        <v>2</v>
      </c>
      <c r="E196" s="101">
        <v>0</v>
      </c>
      <c r="G196" s="6"/>
      <c r="H196" s="6"/>
    </row>
    <row r="197" spans="1:8" ht="20.100000000000001" customHeight="1" x14ac:dyDescent="0.25">
      <c r="A197" s="107" t="s">
        <v>224</v>
      </c>
      <c r="B197" s="101">
        <v>0</v>
      </c>
      <c r="C197" s="101">
        <v>24</v>
      </c>
      <c r="D197" s="101">
        <v>18</v>
      </c>
      <c r="E197" s="101">
        <v>0</v>
      </c>
    </row>
    <row r="198" spans="1:8" ht="20.100000000000001" customHeight="1" thickBot="1" x14ac:dyDescent="0.3">
      <c r="A198" s="109" t="s">
        <v>174</v>
      </c>
      <c r="B198" s="110">
        <v>360</v>
      </c>
      <c r="C198" s="110">
        <v>87838</v>
      </c>
      <c r="D198" s="110">
        <v>0</v>
      </c>
      <c r="E198" s="110">
        <v>16208</v>
      </c>
    </row>
    <row r="199" spans="1:8" ht="20.100000000000001" customHeight="1" x14ac:dyDescent="0.25">
      <c r="A199" s="241" t="s">
        <v>266</v>
      </c>
      <c r="B199" s="241"/>
      <c r="C199" s="241"/>
      <c r="D199" s="241"/>
      <c r="E199" s="241"/>
    </row>
    <row r="200" spans="1:8" ht="20.100000000000001" customHeight="1" x14ac:dyDescent="0.25">
      <c r="A200" s="235" t="s">
        <v>288</v>
      </c>
      <c r="B200" s="235"/>
      <c r="C200" s="235"/>
      <c r="D200" s="235"/>
      <c r="E200" s="235"/>
      <c r="F200" s="111"/>
    </row>
    <row r="201" spans="1:8" ht="20.100000000000001" customHeight="1" x14ac:dyDescent="0.2">
      <c r="A201" s="103"/>
      <c r="B201" s="103"/>
      <c r="C201" s="103"/>
      <c r="D201" s="103"/>
      <c r="E201" s="103"/>
    </row>
    <row r="202" spans="1:8" ht="20.100000000000001" customHeight="1" x14ac:dyDescent="0.25">
      <c r="A202" s="112" t="s">
        <v>205</v>
      </c>
      <c r="B202" s="113"/>
      <c r="C202" s="113"/>
      <c r="D202" s="113"/>
      <c r="E202" s="114"/>
    </row>
    <row r="203" spans="1:8" ht="20.100000000000001" customHeight="1" x14ac:dyDescent="0.2">
      <c r="A203" s="134" t="s">
        <v>192</v>
      </c>
      <c r="B203" s="134" t="s">
        <v>186</v>
      </c>
      <c r="C203" s="134" t="s">
        <v>187</v>
      </c>
      <c r="D203" s="159" t="s">
        <v>292</v>
      </c>
      <c r="E203" s="103"/>
    </row>
    <row r="204" spans="1:8" ht="20.100000000000001" customHeight="1" x14ac:dyDescent="0.2">
      <c r="A204" s="115" t="s">
        <v>193</v>
      </c>
      <c r="B204" s="101">
        <v>858</v>
      </c>
      <c r="C204" s="101">
        <v>1528</v>
      </c>
      <c r="D204" s="101">
        <v>41654</v>
      </c>
      <c r="E204" s="103"/>
    </row>
    <row r="205" spans="1:8" ht="20.100000000000001" customHeight="1" x14ac:dyDescent="0.2">
      <c r="A205" s="115" t="s">
        <v>206</v>
      </c>
      <c r="B205" s="101" t="s">
        <v>89</v>
      </c>
      <c r="C205" s="101" t="s">
        <v>90</v>
      </c>
      <c r="D205" s="108" t="s">
        <v>93</v>
      </c>
      <c r="E205" s="103"/>
    </row>
    <row r="206" spans="1:8" ht="20.100000000000001" customHeight="1" x14ac:dyDescent="0.2">
      <c r="A206" s="200" t="s">
        <v>285</v>
      </c>
      <c r="B206" s="201">
        <v>1.56</v>
      </c>
      <c r="C206" s="201">
        <v>1.05</v>
      </c>
      <c r="D206" s="202">
        <v>1.3</v>
      </c>
      <c r="E206" s="103"/>
    </row>
    <row r="207" spans="1:8" ht="20.100000000000001" customHeight="1" x14ac:dyDescent="0.2">
      <c r="A207" s="115" t="s">
        <v>207</v>
      </c>
      <c r="B207" s="101" t="s">
        <v>91</v>
      </c>
      <c r="C207" s="101" t="s">
        <v>92</v>
      </c>
      <c r="D207" s="108" t="s">
        <v>94</v>
      </c>
      <c r="E207" s="103"/>
    </row>
    <row r="208" spans="1:8" ht="20.100000000000001" customHeight="1" thickBot="1" x14ac:dyDescent="0.25">
      <c r="A208" s="116" t="s">
        <v>208</v>
      </c>
      <c r="B208" s="110">
        <v>18272312.640000001</v>
      </c>
      <c r="C208" s="110">
        <v>62930638</v>
      </c>
      <c r="D208" s="110">
        <v>81202950.640000001</v>
      </c>
      <c r="E208" s="103"/>
    </row>
    <row r="209" spans="1:6" ht="15" thickBot="1" x14ac:dyDescent="0.3">
      <c r="A209" s="241" t="s">
        <v>266</v>
      </c>
      <c r="B209" s="241"/>
      <c r="C209" s="241"/>
      <c r="D209" s="241"/>
    </row>
    <row r="210" spans="1:6" x14ac:dyDescent="0.2">
      <c r="A210" s="241" t="s">
        <v>293</v>
      </c>
      <c r="B210" s="241"/>
      <c r="C210" s="241"/>
      <c r="D210" s="241"/>
      <c r="E210" s="103"/>
    </row>
    <row r="211" spans="1:6" x14ac:dyDescent="0.2">
      <c r="A211" s="103"/>
      <c r="B211" s="103"/>
      <c r="C211" s="103"/>
      <c r="D211" s="103"/>
      <c r="E211" s="103"/>
    </row>
    <row r="212" spans="1:6" ht="15" x14ac:dyDescent="0.25">
      <c r="A212" s="229" t="s">
        <v>225</v>
      </c>
      <c r="B212" s="229"/>
      <c r="C212" s="229"/>
      <c r="D212" s="100"/>
    </row>
    <row r="213" spans="1:6" ht="15" x14ac:dyDescent="0.25">
      <c r="A213" s="100"/>
      <c r="B213" s="100"/>
      <c r="C213" s="100"/>
      <c r="D213" s="100"/>
      <c r="F213" s="103"/>
    </row>
    <row r="214" spans="1:6" x14ac:dyDescent="0.2">
      <c r="A214" s="237" t="s">
        <v>226</v>
      </c>
      <c r="B214" s="237"/>
      <c r="C214" s="237"/>
      <c r="D214" s="117"/>
      <c r="F214" s="103"/>
    </row>
    <row r="215" spans="1:6" x14ac:dyDescent="0.2">
      <c r="A215" s="97" t="s">
        <v>286</v>
      </c>
      <c r="B215" s="194"/>
      <c r="C215" s="194"/>
      <c r="D215" s="117"/>
      <c r="F215" s="103"/>
    </row>
    <row r="216" spans="1:6" x14ac:dyDescent="0.2">
      <c r="A216" s="159"/>
      <c r="B216" s="159">
        <v>2014</v>
      </c>
      <c r="C216" s="159">
        <v>2015</v>
      </c>
      <c r="D216" s="118"/>
      <c r="E216" s="103"/>
      <c r="F216" s="103"/>
    </row>
    <row r="217" spans="1:6" x14ac:dyDescent="0.2">
      <c r="A217" s="239" t="s">
        <v>227</v>
      </c>
      <c r="B217" s="239"/>
      <c r="C217" s="239"/>
      <c r="D217" s="118"/>
      <c r="E217" s="103"/>
      <c r="F217" s="103"/>
    </row>
    <row r="218" spans="1:6" x14ac:dyDescent="0.2">
      <c r="A218" s="119" t="s">
        <v>229</v>
      </c>
      <c r="B218" s="120">
        <v>2.35</v>
      </c>
      <c r="C218" s="120">
        <v>2.16</v>
      </c>
      <c r="D218" s="118"/>
      <c r="E218" s="103"/>
      <c r="F218" s="103"/>
    </row>
    <row r="219" spans="1:6" x14ac:dyDescent="0.2">
      <c r="A219" s="240" t="s">
        <v>228</v>
      </c>
      <c r="B219" s="240"/>
      <c r="C219" s="240"/>
      <c r="D219" s="118"/>
      <c r="E219" s="103"/>
      <c r="F219" s="103"/>
    </row>
    <row r="220" spans="1:6" x14ac:dyDescent="0.2">
      <c r="A220" s="171" t="s">
        <v>272</v>
      </c>
      <c r="B220" s="120">
        <v>1.72</v>
      </c>
      <c r="C220" s="120">
        <v>1.89</v>
      </c>
      <c r="D220" s="118"/>
      <c r="E220" s="103"/>
      <c r="F220" s="103"/>
    </row>
    <row r="221" spans="1:6" x14ac:dyDescent="0.2">
      <c r="A221" s="171" t="s">
        <v>273</v>
      </c>
      <c r="B221" s="120">
        <v>1.83</v>
      </c>
      <c r="C221" s="120">
        <v>1.78</v>
      </c>
      <c r="E221" s="103"/>
      <c r="F221" s="103"/>
    </row>
    <row r="222" spans="1:6" ht="15" thickBot="1" x14ac:dyDescent="0.25">
      <c r="A222" s="172" t="s">
        <v>274</v>
      </c>
      <c r="B222" s="122">
        <v>1.61</v>
      </c>
      <c r="C222" s="122">
        <v>1.68</v>
      </c>
      <c r="D222" s="123"/>
      <c r="E222" s="103"/>
      <c r="F222" s="124"/>
    </row>
    <row r="223" spans="1:6" x14ac:dyDescent="0.2">
      <c r="A223" s="241" t="s">
        <v>266</v>
      </c>
      <c r="B223" s="241"/>
      <c r="C223" s="241"/>
      <c r="D223" s="235"/>
      <c r="E223" s="103"/>
      <c r="F223" s="117"/>
    </row>
    <row r="224" spans="1:6" x14ac:dyDescent="0.2">
      <c r="A224" s="124"/>
      <c r="B224" s="124"/>
      <c r="C224" s="124"/>
      <c r="D224" s="124"/>
      <c r="E224" s="124"/>
      <c r="F224" s="124"/>
    </row>
    <row r="225" spans="1:6" x14ac:dyDescent="0.2">
      <c r="A225" s="112" t="s">
        <v>230</v>
      </c>
      <c r="B225" s="113"/>
      <c r="C225" s="113"/>
      <c r="D225" s="113"/>
      <c r="E225" s="113"/>
      <c r="F225" s="124"/>
    </row>
    <row r="226" spans="1:6" x14ac:dyDescent="0.2">
      <c r="A226" s="97" t="s">
        <v>251</v>
      </c>
      <c r="B226" s="113"/>
      <c r="C226" s="113"/>
      <c r="D226" s="113"/>
      <c r="E226" s="113"/>
      <c r="F226" s="124"/>
    </row>
    <row r="227" spans="1:6" x14ac:dyDescent="0.2">
      <c r="A227" s="238" t="s">
        <v>243</v>
      </c>
      <c r="B227" s="236" t="s">
        <v>181</v>
      </c>
      <c r="C227" s="236"/>
      <c r="D227" s="236"/>
      <c r="E227" s="236" t="s">
        <v>165</v>
      </c>
      <c r="F227" s="124"/>
    </row>
    <row r="228" spans="1:6" x14ac:dyDescent="0.2">
      <c r="A228" s="238"/>
      <c r="B228" s="165" t="s">
        <v>244</v>
      </c>
      <c r="C228" s="165" t="s">
        <v>245</v>
      </c>
      <c r="D228" s="165" t="s">
        <v>246</v>
      </c>
      <c r="E228" s="236"/>
      <c r="F228" s="124"/>
    </row>
    <row r="229" spans="1:6" x14ac:dyDescent="0.2">
      <c r="A229" s="166" t="s">
        <v>232</v>
      </c>
      <c r="B229" s="125">
        <v>304.26142599999997</v>
      </c>
      <c r="C229" s="125">
        <v>493.04723930058287</v>
      </c>
      <c r="D229" s="125">
        <v>182.926131</v>
      </c>
      <c r="E229" s="125">
        <v>980.23479630058273</v>
      </c>
      <c r="F229" s="124"/>
    </row>
    <row r="230" spans="1:6" x14ac:dyDescent="0.2">
      <c r="A230" s="166" t="s">
        <v>233</v>
      </c>
      <c r="B230" s="125">
        <v>191.07192298676017</v>
      </c>
      <c r="C230" s="125">
        <v>335.72611464870755</v>
      </c>
      <c r="D230" s="125">
        <v>614.8240978241023</v>
      </c>
      <c r="E230" s="125">
        <v>1141.62213545957</v>
      </c>
      <c r="F230" s="124"/>
    </row>
    <row r="231" spans="1:6" x14ac:dyDescent="0.2">
      <c r="A231" s="166" t="s">
        <v>234</v>
      </c>
      <c r="B231" s="125">
        <v>86.342656084895751</v>
      </c>
      <c r="C231" s="125">
        <v>166.87859034837439</v>
      </c>
      <c r="D231" s="125">
        <v>84.421762742630577</v>
      </c>
      <c r="E231" s="125">
        <v>337.64300917590072</v>
      </c>
      <c r="F231" s="124"/>
    </row>
    <row r="232" spans="1:6" x14ac:dyDescent="0.2">
      <c r="A232" s="166" t="s">
        <v>235</v>
      </c>
      <c r="B232" s="125">
        <v>151.31654876323984</v>
      </c>
      <c r="C232" s="125">
        <v>40.814790100719399</v>
      </c>
      <c r="D232" s="125">
        <v>1.4997499999999999</v>
      </c>
      <c r="E232" s="125">
        <v>193.63108886395923</v>
      </c>
      <c r="F232" s="126"/>
    </row>
    <row r="233" spans="1:6" ht="15" thickBot="1" x14ac:dyDescent="0.25">
      <c r="A233" s="167" t="s">
        <v>236</v>
      </c>
      <c r="B233" s="127">
        <v>45.689</v>
      </c>
      <c r="C233" s="127">
        <v>0</v>
      </c>
      <c r="D233" s="127">
        <v>0</v>
      </c>
      <c r="E233" s="128">
        <v>45.689</v>
      </c>
      <c r="F233" s="126"/>
    </row>
    <row r="234" spans="1:6" ht="15.75" customHeight="1" x14ac:dyDescent="0.25">
      <c r="A234" s="235" t="s">
        <v>267</v>
      </c>
      <c r="B234" s="235"/>
      <c r="C234" s="235"/>
      <c r="D234" s="235"/>
      <c r="E234" s="129"/>
      <c r="F234" s="111"/>
    </row>
    <row r="235" spans="1:6" ht="15" customHeight="1" x14ac:dyDescent="0.25">
      <c r="A235" s="235" t="s">
        <v>231</v>
      </c>
      <c r="B235" s="235"/>
      <c r="C235" s="235"/>
      <c r="D235" s="235"/>
      <c r="E235" s="235"/>
      <c r="F235" s="235"/>
    </row>
    <row r="236" spans="1:6" x14ac:dyDescent="0.2">
      <c r="A236" s="124"/>
      <c r="B236" s="124"/>
      <c r="C236" s="124"/>
      <c r="D236" s="124"/>
      <c r="E236" s="124"/>
      <c r="F236" s="124"/>
    </row>
    <row r="237" spans="1:6" x14ac:dyDescent="0.2">
      <c r="A237" s="112" t="s">
        <v>242</v>
      </c>
      <c r="B237" s="113"/>
      <c r="C237" s="113"/>
      <c r="D237" s="113"/>
      <c r="E237" s="113"/>
      <c r="F237" s="124"/>
    </row>
    <row r="238" spans="1:6" x14ac:dyDescent="0.2">
      <c r="A238" s="97" t="s">
        <v>251</v>
      </c>
      <c r="B238" s="113"/>
      <c r="C238" s="113"/>
      <c r="D238" s="113"/>
      <c r="E238" s="113"/>
      <c r="F238" s="124"/>
    </row>
    <row r="239" spans="1:6" x14ac:dyDescent="0.2">
      <c r="A239" s="238" t="s">
        <v>243</v>
      </c>
      <c r="B239" s="236" t="s">
        <v>181</v>
      </c>
      <c r="C239" s="236"/>
      <c r="D239" s="236"/>
      <c r="E239" s="236" t="s">
        <v>165</v>
      </c>
      <c r="F239" s="124"/>
    </row>
    <row r="240" spans="1:6" x14ac:dyDescent="0.2">
      <c r="A240" s="238"/>
      <c r="B240" s="165" t="s">
        <v>244</v>
      </c>
      <c r="C240" s="165" t="s">
        <v>245</v>
      </c>
      <c r="D240" s="165" t="s">
        <v>246</v>
      </c>
      <c r="E240" s="236"/>
      <c r="F240" s="124"/>
    </row>
    <row r="241" spans="1:8" x14ac:dyDescent="0.2">
      <c r="A241" s="166" t="s">
        <v>232</v>
      </c>
      <c r="B241" s="125">
        <v>286.17249999999996</v>
      </c>
      <c r="C241" s="125">
        <v>493.69250000000011</v>
      </c>
      <c r="D241" s="125">
        <v>182.9265</v>
      </c>
      <c r="E241" s="125">
        <v>962.79150000000004</v>
      </c>
      <c r="F241" s="130"/>
    </row>
    <row r="242" spans="1:8" x14ac:dyDescent="0.2">
      <c r="A242" s="166" t="s">
        <v>233</v>
      </c>
      <c r="B242" s="125">
        <v>192.42474999999999</v>
      </c>
      <c r="C242" s="125">
        <v>335.72625000000005</v>
      </c>
      <c r="D242" s="125">
        <v>614.39650000000006</v>
      </c>
      <c r="E242" s="125">
        <v>1142.5475000000001</v>
      </c>
      <c r="F242" s="130"/>
    </row>
    <row r="243" spans="1:8" x14ac:dyDescent="0.2">
      <c r="A243" s="166" t="s">
        <v>234</v>
      </c>
      <c r="B243" s="125">
        <v>88.505833333333328</v>
      </c>
      <c r="C243" s="125">
        <v>166.88716666666667</v>
      </c>
      <c r="D243" s="125">
        <v>84.421833333333339</v>
      </c>
      <c r="E243" s="125">
        <v>339.81483333333335</v>
      </c>
      <c r="F243" s="130"/>
    </row>
    <row r="244" spans="1:8" x14ac:dyDescent="0.2">
      <c r="A244" s="166" t="s">
        <v>235</v>
      </c>
      <c r="B244" s="125">
        <v>175.17850000000001</v>
      </c>
      <c r="C244" s="125">
        <v>40.814500000000002</v>
      </c>
      <c r="D244" s="125">
        <v>1.4997499999999999</v>
      </c>
      <c r="E244" s="125">
        <v>217.49275000000003</v>
      </c>
      <c r="F244" s="130"/>
    </row>
    <row r="245" spans="1:8" ht="15" thickBot="1" x14ac:dyDescent="0.25">
      <c r="A245" s="167" t="s">
        <v>236</v>
      </c>
      <c r="B245" s="127">
        <v>45.689</v>
      </c>
      <c r="C245" s="127">
        <v>0</v>
      </c>
      <c r="D245" s="127">
        <v>0</v>
      </c>
      <c r="E245" s="127">
        <v>45.689</v>
      </c>
      <c r="F245" s="130"/>
    </row>
    <row r="246" spans="1:8" x14ac:dyDescent="0.2">
      <c r="A246" s="235" t="s">
        <v>267</v>
      </c>
      <c r="B246" s="235"/>
      <c r="C246" s="235"/>
      <c r="D246" s="235"/>
      <c r="E246" s="126"/>
      <c r="F246" s="124"/>
    </row>
    <row r="247" spans="1:8" x14ac:dyDescent="0.25">
      <c r="A247" s="235" t="s">
        <v>231</v>
      </c>
      <c r="B247" s="235"/>
      <c r="C247" s="235"/>
      <c r="D247" s="235"/>
      <c r="E247" s="126"/>
      <c r="F247" s="113"/>
    </row>
    <row r="248" spans="1:8" x14ac:dyDescent="0.2">
      <c r="A248" s="126"/>
      <c r="B248" s="126"/>
      <c r="C248" s="126"/>
      <c r="D248" s="126"/>
      <c r="E248" s="126"/>
      <c r="F248" s="124"/>
    </row>
    <row r="249" spans="1:8" x14ac:dyDescent="0.25">
      <c r="A249" s="237" t="s">
        <v>250</v>
      </c>
      <c r="B249" s="237"/>
      <c r="C249" s="237"/>
      <c r="D249" s="117"/>
      <c r="E249" s="117"/>
      <c r="H249" s="6"/>
    </row>
    <row r="250" spans="1:8" x14ac:dyDescent="0.25">
      <c r="A250" s="97" t="s">
        <v>251</v>
      </c>
      <c r="B250" s="112"/>
      <c r="C250" s="112"/>
      <c r="D250" s="117"/>
      <c r="E250" s="117"/>
      <c r="H250" s="6"/>
    </row>
    <row r="251" spans="1:8" x14ac:dyDescent="0.2">
      <c r="A251" s="168" t="s">
        <v>243</v>
      </c>
      <c r="B251" s="169">
        <v>2014</v>
      </c>
      <c r="C251" s="169">
        <v>2015</v>
      </c>
      <c r="D251" s="118"/>
      <c r="E251" s="118"/>
      <c r="H251" s="6"/>
    </row>
    <row r="252" spans="1:8" x14ac:dyDescent="0.2">
      <c r="A252" s="131" t="s">
        <v>165</v>
      </c>
      <c r="B252" s="132">
        <v>18697</v>
      </c>
      <c r="C252" s="133">
        <f>SUM(C253:C255)</f>
        <v>18964.900000000001</v>
      </c>
      <c r="D252" s="118"/>
      <c r="E252" s="124"/>
      <c r="H252" s="6"/>
    </row>
    <row r="253" spans="1:8" x14ac:dyDescent="0.2">
      <c r="A253" s="119" t="s">
        <v>244</v>
      </c>
      <c r="B253" s="101" t="s">
        <v>276</v>
      </c>
      <c r="C253" s="101">
        <v>13528</v>
      </c>
      <c r="D253" s="118"/>
      <c r="E253" s="124"/>
      <c r="H253" s="6"/>
    </row>
    <row r="254" spans="1:8" x14ac:dyDescent="0.2">
      <c r="A254" s="119" t="s">
        <v>247</v>
      </c>
      <c r="B254" s="101">
        <v>2114.9</v>
      </c>
      <c r="C254" s="101">
        <v>2114.9</v>
      </c>
      <c r="D254" s="118"/>
      <c r="E254" s="124"/>
      <c r="H254" s="6"/>
    </row>
    <row r="255" spans="1:8" ht="15" thickBot="1" x14ac:dyDescent="0.25">
      <c r="A255" s="121" t="s">
        <v>246</v>
      </c>
      <c r="B255" s="110">
        <v>3382</v>
      </c>
      <c r="C255" s="110">
        <v>3322</v>
      </c>
      <c r="D255" s="118"/>
      <c r="E255" s="124"/>
      <c r="F255" s="126"/>
    </row>
    <row r="256" spans="1:8" ht="15" customHeight="1" x14ac:dyDescent="0.25">
      <c r="A256" s="235" t="s">
        <v>268</v>
      </c>
      <c r="B256" s="235"/>
      <c r="C256" s="235"/>
      <c r="D256" s="235"/>
      <c r="E256" s="235"/>
      <c r="F256" s="235"/>
    </row>
    <row r="257" spans="1:6" ht="15" customHeight="1" x14ac:dyDescent="0.25">
      <c r="A257" s="235" t="s">
        <v>248</v>
      </c>
      <c r="B257" s="235"/>
      <c r="C257" s="235"/>
      <c r="D257" s="235"/>
      <c r="E257" s="235"/>
      <c r="F257" s="235"/>
    </row>
    <row r="258" spans="1:6" x14ac:dyDescent="0.2">
      <c r="A258" s="235" t="s">
        <v>282</v>
      </c>
      <c r="B258" s="235"/>
      <c r="C258" s="235"/>
      <c r="D258" s="235"/>
      <c r="F258" s="124"/>
    </row>
    <row r="259" spans="1:6" x14ac:dyDescent="0.2">
      <c r="F259" s="124"/>
    </row>
    <row r="260" spans="1:6" x14ac:dyDescent="0.2">
      <c r="A260" s="112" t="s">
        <v>249</v>
      </c>
      <c r="B260" s="113"/>
      <c r="C260" s="113"/>
      <c r="D260" s="113"/>
      <c r="E260" s="113"/>
      <c r="F260" s="124"/>
    </row>
    <row r="261" spans="1:6" x14ac:dyDescent="0.2">
      <c r="A261" s="97" t="s">
        <v>251</v>
      </c>
      <c r="B261" s="113"/>
      <c r="C261" s="113"/>
      <c r="D261" s="113"/>
      <c r="E261" s="113"/>
      <c r="F261" s="124"/>
    </row>
    <row r="262" spans="1:6" x14ac:dyDescent="0.2">
      <c r="A262" s="238" t="s">
        <v>243</v>
      </c>
      <c r="B262" s="236" t="s">
        <v>181</v>
      </c>
      <c r="C262" s="236"/>
      <c r="D262" s="236"/>
      <c r="E262" s="236" t="s">
        <v>165</v>
      </c>
      <c r="F262" s="124"/>
    </row>
    <row r="263" spans="1:6" x14ac:dyDescent="0.2">
      <c r="A263" s="238"/>
      <c r="B263" s="165" t="s">
        <v>244</v>
      </c>
      <c r="C263" s="165" t="s">
        <v>245</v>
      </c>
      <c r="D263" s="165" t="s">
        <v>246</v>
      </c>
      <c r="E263" s="236"/>
      <c r="F263" s="124"/>
    </row>
    <row r="264" spans="1:6" x14ac:dyDescent="0.2">
      <c r="A264" s="166" t="s">
        <v>232</v>
      </c>
      <c r="B264" s="125">
        <v>7523</v>
      </c>
      <c r="C264" s="125">
        <v>63.69</v>
      </c>
      <c r="D264" s="125">
        <v>2710</v>
      </c>
      <c r="E264" s="125">
        <f>SUM(B264:D264)</f>
        <v>10296.689999999999</v>
      </c>
      <c r="F264" s="124"/>
    </row>
    <row r="265" spans="1:6" x14ac:dyDescent="0.2">
      <c r="A265" s="166" t="s">
        <v>233</v>
      </c>
      <c r="B265" s="125">
        <v>2682</v>
      </c>
      <c r="C265" s="125">
        <v>277.73</v>
      </c>
      <c r="D265" s="125">
        <v>612</v>
      </c>
      <c r="E265" s="125">
        <f t="shared" ref="E265:E267" si="0">SUM(B265:D265)</f>
        <v>3571.73</v>
      </c>
      <c r="F265" s="124"/>
    </row>
    <row r="266" spans="1:6" x14ac:dyDescent="0.2">
      <c r="A266" s="166" t="s">
        <v>234</v>
      </c>
      <c r="B266" s="125">
        <v>2355</v>
      </c>
      <c r="C266" s="125">
        <v>1773.52</v>
      </c>
      <c r="D266" s="125">
        <v>0</v>
      </c>
      <c r="E266" s="125">
        <f t="shared" si="0"/>
        <v>4128.5200000000004</v>
      </c>
      <c r="F266" s="124"/>
    </row>
    <row r="267" spans="1:6" ht="15" thickBot="1" x14ac:dyDescent="0.25">
      <c r="A267" s="167" t="s">
        <v>235</v>
      </c>
      <c r="B267" s="127">
        <v>968</v>
      </c>
      <c r="C267" s="127">
        <v>0</v>
      </c>
      <c r="D267" s="127">
        <v>0</v>
      </c>
      <c r="E267" s="127">
        <f t="shared" si="0"/>
        <v>968</v>
      </c>
      <c r="F267" s="124"/>
    </row>
    <row r="268" spans="1:6" x14ac:dyDescent="0.25">
      <c r="A268" s="235" t="s">
        <v>268</v>
      </c>
      <c r="B268" s="235"/>
      <c r="C268" s="235"/>
      <c r="D268" s="235"/>
      <c r="E268" s="126"/>
    </row>
    <row r="269" spans="1:6" x14ac:dyDescent="0.25">
      <c r="A269" s="235" t="s">
        <v>248</v>
      </c>
      <c r="B269" s="235"/>
      <c r="C269" s="235"/>
      <c r="D269" s="235"/>
      <c r="E269" s="126"/>
    </row>
    <row r="271" spans="1:6" ht="30" customHeight="1" x14ac:dyDescent="0.25">
      <c r="A271" s="112" t="s">
        <v>252</v>
      </c>
      <c r="B271" s="113"/>
      <c r="C271" s="113"/>
      <c r="D271" s="113"/>
      <c r="E271" s="113"/>
    </row>
    <row r="272" spans="1:6" ht="15" thickBot="1" x14ac:dyDescent="0.3">
      <c r="A272" s="242" t="s">
        <v>253</v>
      </c>
      <c r="B272" s="244">
        <v>2014</v>
      </c>
      <c r="C272" s="244">
        <v>2015</v>
      </c>
      <c r="D272" s="244">
        <v>2015</v>
      </c>
      <c r="E272" s="244">
        <v>2015</v>
      </c>
    </row>
    <row r="273" spans="1:5" ht="38.25" x14ac:dyDescent="0.25">
      <c r="A273" s="243"/>
      <c r="B273" s="170" t="s">
        <v>254</v>
      </c>
      <c r="C273" s="170" t="s">
        <v>255</v>
      </c>
      <c r="D273" s="170" t="s">
        <v>254</v>
      </c>
      <c r="E273" s="170" t="s">
        <v>255</v>
      </c>
    </row>
    <row r="274" spans="1:5" x14ac:dyDescent="0.25">
      <c r="A274" s="119" t="s">
        <v>244</v>
      </c>
      <c r="B274" s="101">
        <v>328</v>
      </c>
      <c r="C274" s="101">
        <v>37000000</v>
      </c>
      <c r="D274" s="101" t="s">
        <v>132</v>
      </c>
      <c r="E274" s="101">
        <v>38000000</v>
      </c>
    </row>
    <row r="275" spans="1:5" x14ac:dyDescent="0.25">
      <c r="A275" s="119" t="s">
        <v>245</v>
      </c>
      <c r="B275" s="101">
        <v>120</v>
      </c>
      <c r="C275" s="101">
        <v>12000000</v>
      </c>
      <c r="D275" s="101" t="s">
        <v>133</v>
      </c>
      <c r="E275" s="101">
        <v>12000000</v>
      </c>
    </row>
    <row r="276" spans="1:5" ht="15" thickBot="1" x14ac:dyDescent="0.3">
      <c r="A276" s="121" t="s">
        <v>246</v>
      </c>
      <c r="B276" s="110">
        <v>120</v>
      </c>
      <c r="C276" s="110">
        <v>3000000</v>
      </c>
      <c r="D276" s="110">
        <v>114</v>
      </c>
      <c r="E276" s="110">
        <v>2500000</v>
      </c>
    </row>
    <row r="277" spans="1:5" x14ac:dyDescent="0.25">
      <c r="A277" s="235" t="s">
        <v>267</v>
      </c>
      <c r="B277" s="235"/>
      <c r="C277" s="235"/>
      <c r="D277" s="235"/>
    </row>
    <row r="278" spans="1:5" ht="14.25" customHeight="1" x14ac:dyDescent="0.25">
      <c r="A278" s="113"/>
      <c r="B278" s="113"/>
      <c r="C278" s="113"/>
      <c r="D278" s="113"/>
      <c r="E278" s="113"/>
    </row>
    <row r="279" spans="1:5" x14ac:dyDescent="0.25">
      <c r="A279" s="112" t="s">
        <v>256</v>
      </c>
      <c r="B279" s="113"/>
      <c r="C279" s="113"/>
      <c r="D279" s="113"/>
      <c r="E279" s="113"/>
    </row>
    <row r="280" spans="1:5" x14ac:dyDescent="0.25">
      <c r="A280" s="169" t="s">
        <v>257</v>
      </c>
      <c r="B280" s="236" t="s">
        <v>262</v>
      </c>
      <c r="C280" s="236"/>
    </row>
    <row r="281" spans="1:5" x14ac:dyDescent="0.25">
      <c r="A281" s="119" t="s">
        <v>258</v>
      </c>
      <c r="B281" s="247" t="s">
        <v>263</v>
      </c>
      <c r="C281" s="247"/>
    </row>
    <row r="282" spans="1:5" x14ac:dyDescent="0.25">
      <c r="A282" s="119" t="s">
        <v>259</v>
      </c>
      <c r="B282" s="247" t="s">
        <v>264</v>
      </c>
      <c r="C282" s="247"/>
    </row>
    <row r="283" spans="1:5" ht="15" thickBot="1" x14ac:dyDescent="0.3">
      <c r="A283" s="121" t="s">
        <v>260</v>
      </c>
      <c r="B283" s="248" t="s">
        <v>265</v>
      </c>
      <c r="C283" s="248"/>
    </row>
    <row r="284" spans="1:5" x14ac:dyDescent="0.25">
      <c r="A284" s="235" t="s">
        <v>267</v>
      </c>
      <c r="B284" s="235"/>
      <c r="C284" s="235"/>
      <c r="D284" s="235"/>
    </row>
  </sheetData>
  <protectedRanges>
    <protectedRange sqref="B7:B18 B20:B31" name="Range1_1_5_1"/>
    <protectedRange sqref="B78:B79 B76" name="Range1_2_3_1_2"/>
    <protectedRange sqref="E49:G49" name="Range1_2_3_1_3"/>
    <protectedRange sqref="E56:F57" name="Range1_2_3_1_1_1"/>
    <protectedRange sqref="E58:G58" name="Range1_2_3_1_2_2"/>
    <protectedRange sqref="B56:B58 B49:D49 C58:D58 C56:C57" name="Range1_2_3_1_4"/>
    <protectedRange sqref="C166:C167 C159 C162:C163 C170:C171" name="Range1_4_4_1"/>
  </protectedRanges>
  <mergeCells count="83">
    <mergeCell ref="A210:D210"/>
    <mergeCell ref="M36:O36"/>
    <mergeCell ref="J36:L36"/>
    <mergeCell ref="A81:C81"/>
    <mergeCell ref="A269:D269"/>
    <mergeCell ref="A277:D277"/>
    <mergeCell ref="A209:D209"/>
    <mergeCell ref="A199:E199"/>
    <mergeCell ref="A200:E200"/>
    <mergeCell ref="A142:C142"/>
    <mergeCell ref="A143:C143"/>
    <mergeCell ref="A155:C155"/>
    <mergeCell ref="D155:F155"/>
    <mergeCell ref="B227:D227"/>
    <mergeCell ref="E257:F257"/>
    <mergeCell ref="A235:D235"/>
    <mergeCell ref="E235:F235"/>
    <mergeCell ref="A284:D284"/>
    <mergeCell ref="A246:D246"/>
    <mergeCell ref="A247:D247"/>
    <mergeCell ref="A256:D256"/>
    <mergeCell ref="A257:D257"/>
    <mergeCell ref="A268:D268"/>
    <mergeCell ref="B283:C283"/>
    <mergeCell ref="E256:F256"/>
    <mergeCell ref="A258:D258"/>
    <mergeCell ref="B281:C281"/>
    <mergeCell ref="B282:C282"/>
    <mergeCell ref="B272:C272"/>
    <mergeCell ref="D272:E272"/>
    <mergeCell ref="A262:A263"/>
    <mergeCell ref="E262:E263"/>
    <mergeCell ref="B262:D262"/>
    <mergeCell ref="B280:C280"/>
    <mergeCell ref="A272:A273"/>
    <mergeCell ref="A176:A177"/>
    <mergeCell ref="B176:C176"/>
    <mergeCell ref="D176:E176"/>
    <mergeCell ref="D96:F96"/>
    <mergeCell ref="A64:C64"/>
    <mergeCell ref="A65:C65"/>
    <mergeCell ref="A172:C172"/>
    <mergeCell ref="A173:C173"/>
    <mergeCell ref="D173:F173"/>
    <mergeCell ref="A145:C145"/>
    <mergeCell ref="D97:F97"/>
    <mergeCell ref="D128:F128"/>
    <mergeCell ref="A147:C147"/>
    <mergeCell ref="A157:C157"/>
    <mergeCell ref="A67:C67"/>
    <mergeCell ref="A83:C83"/>
    <mergeCell ref="A212:C212"/>
    <mergeCell ref="A214:C214"/>
    <mergeCell ref="A217:C217"/>
    <mergeCell ref="A219:C219"/>
    <mergeCell ref="A223:D223"/>
    <mergeCell ref="B239:D239"/>
    <mergeCell ref="A249:C249"/>
    <mergeCell ref="A227:A228"/>
    <mergeCell ref="E227:E228"/>
    <mergeCell ref="A239:A240"/>
    <mergeCell ref="E239:E240"/>
    <mergeCell ref="A234:D234"/>
    <mergeCell ref="A99:C99"/>
    <mergeCell ref="A115:C115"/>
    <mergeCell ref="A130:C130"/>
    <mergeCell ref="A80:C80"/>
    <mergeCell ref="A96:C96"/>
    <mergeCell ref="A112:C112"/>
    <mergeCell ref="A113:C113"/>
    <mergeCell ref="A128:C128"/>
    <mergeCell ref="A127:C127"/>
    <mergeCell ref="A97:C97"/>
    <mergeCell ref="A2:C2"/>
    <mergeCell ref="A3:C3"/>
    <mergeCell ref="A4:C4"/>
    <mergeCell ref="A35:G35"/>
    <mergeCell ref="A36:A37"/>
    <mergeCell ref="B36:D36"/>
    <mergeCell ref="E36:G36"/>
    <mergeCell ref="A32:C32"/>
    <mergeCell ref="D32:F32"/>
    <mergeCell ref="A33:C33"/>
  </mergeCells>
  <pageMargins left="0.7" right="0.7" top="0.75" bottom="0.56999999999999995" header="0.3" footer="0.3"/>
  <pageSetup paperSize="9" scale="80" orientation="portrait" r:id="rId1"/>
  <headerFooter>
    <oddFooter>&amp;C&amp;P</oddFooter>
  </headerFooter>
  <rowBreaks count="3" manualBreakCount="3">
    <brk id="3" max="6" man="1"/>
    <brk id="64" max="6" man="1"/>
    <brk id="112" max="6" man="1"/>
  </rowBreaks>
  <colBreaks count="1" manualBreakCount="1">
    <brk id="6" min="1" max="123" man="1"/>
  </colBreaks>
  <ignoredErrors>
    <ignoredError sqref="B154:C15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751</ReleaseLookup>
    <TitleAr xmlns="cac204a3-57fb-4aea-ba50-989298fa4f73" xsi:nil="true"/>
    <DocumentType xmlns="cac204a3-57fb-4aea-ba50-989298fa4f73">3</DocumentType>
    <Language xmlns="cac204a3-57fb-4aea-ba50-989298fa4f73">Both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8A032C-E521-448E-91A6-D88334F96E52}"/>
</file>

<file path=customXml/itemProps2.xml><?xml version="1.0" encoding="utf-8"?>
<ds:datastoreItem xmlns:ds="http://schemas.openxmlformats.org/officeDocument/2006/customXml" ds:itemID="{608DB136-B547-45E1-9E1E-25395E4FE91B}"/>
</file>

<file path=customXml/itemProps3.xml><?xml version="1.0" encoding="utf-8"?>
<ds:datastoreItem xmlns:ds="http://schemas.openxmlformats.org/officeDocument/2006/customXml" ds:itemID="{6F4EE27A-7604-4052-9296-E62007281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إحصاءات النقل</vt:lpstr>
      <vt:lpstr>Transport Statistics</vt:lpstr>
      <vt:lpstr>'Transport Statistics'!Print_Area</vt:lpstr>
      <vt:lpstr>'إحصاءات النقل'!Print_Area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2016-03-15T07:58:13Z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