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cs\projects\02 مدير التقارير الربعية\النشرة الإحصائية ربع السنوية\Finals\Disseminate Finals\"/>
    </mc:Choice>
  </mc:AlternateContent>
  <bookViews>
    <workbookView xWindow="0" yWindow="0" windowWidth="14295" windowHeight="613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75" r:id="rId6"/>
    <sheet name="1.3.1, 1.3.2" sheetId="79" r:id="rId7"/>
    <sheet name="1.3.3" sheetId="77" r:id="rId8"/>
    <sheet name="1.3.4" sheetId="43" r:id="rId9"/>
    <sheet name="1.3.5 " sheetId="44" r:id="rId10"/>
    <sheet name="1.3.6 " sheetId="87" r:id="rId11"/>
    <sheet name="1.3.7 " sheetId="88" r:id="rId12"/>
    <sheet name="1.3.8" sheetId="68" r:id="rId13"/>
    <sheet name="1.3.9" sheetId="78" r:id="rId14"/>
    <sheet name="1.4.1" sheetId="62" r:id="rId15"/>
    <sheet name="1.4.2, 1.4.6, 1.4.10" sheetId="63" r:id="rId16"/>
    <sheet name="1.4.3, 1.4.7, 1.4.11" sheetId="64" r:id="rId17"/>
    <sheet name="1.4.4, 1.4.8, 1.4.12" sheetId="65" r:id="rId18"/>
    <sheet name="1.4.5, 1.4.9, 1.4.13" sheetId="66" r:id="rId19"/>
    <sheet name="2.2.6, 2.2.7, 2.2.8" sheetId="91" state="hidden" r:id="rId20"/>
    <sheet name="2.2.9" sheetId="92" r:id="rId21"/>
    <sheet name="3.1.1" sheetId="48" r:id="rId22"/>
    <sheet name="3.1.2" sheetId="49" r:id="rId23"/>
    <sheet name="3.1.3" sheetId="50" r:id="rId24"/>
    <sheet name="3.1.4" sheetId="51" r:id="rId25"/>
    <sheet name="3.1.5" sheetId="52" r:id="rId26"/>
    <sheet name="3.1.6" sheetId="53" r:id="rId27"/>
    <sheet name="3.1.7" sheetId="54" r:id="rId28"/>
  </sheets>
  <definedNames>
    <definedName name="_xlnm.Print_Area" localSheetId="8">'1.3.4'!$A$1:$I$5</definedName>
    <definedName name="_xlnm.Print_Area" localSheetId="19">'2.2.6, 2.2.7, 2.2.8'!$A$1:$L$31</definedName>
  </definedNames>
  <calcPr calcId="152511"/>
</workbook>
</file>

<file path=xl/calcChain.xml><?xml version="1.0" encoding="utf-8"?>
<calcChain xmlns="http://schemas.openxmlformats.org/spreadsheetml/2006/main">
  <c r="D6" i="77" l="1"/>
  <c r="D7" i="77"/>
  <c r="D8" i="77"/>
  <c r="D9" i="77"/>
  <c r="D10" i="77"/>
  <c r="D11" i="77"/>
  <c r="D12" i="77"/>
  <c r="B13" i="77"/>
  <c r="C13" i="77"/>
  <c r="E13" i="77"/>
  <c r="F13" i="77"/>
  <c r="G13" i="77"/>
  <c r="H13" i="77"/>
  <c r="I13" i="77"/>
  <c r="D15" i="77"/>
  <c r="D16" i="77"/>
  <c r="D17" i="77"/>
  <c r="D18" i="77"/>
  <c r="D19" i="77"/>
  <c r="D20" i="77"/>
  <c r="D21" i="77"/>
  <c r="B22" i="77"/>
  <c r="C22" i="77"/>
  <c r="D22" i="77"/>
  <c r="E22" i="77"/>
  <c r="F22" i="77"/>
  <c r="G22" i="77"/>
  <c r="H22" i="77"/>
  <c r="I22" i="77"/>
  <c r="D24" i="77"/>
  <c r="D25" i="77"/>
  <c r="D26" i="77"/>
  <c r="D27" i="77"/>
  <c r="D28" i="77"/>
  <c r="D29" i="77"/>
  <c r="D30" i="77"/>
  <c r="B31" i="77"/>
  <c r="C31" i="77"/>
  <c r="E31" i="77"/>
  <c r="F31" i="77"/>
  <c r="G31" i="77"/>
  <c r="H31" i="77"/>
  <c r="I31" i="77"/>
  <c r="B13" i="79"/>
  <c r="C13" i="79"/>
  <c r="D13" i="79"/>
  <c r="E13" i="79"/>
  <c r="F13" i="79"/>
  <c r="G13" i="79"/>
  <c r="H13" i="79"/>
  <c r="I13" i="79"/>
  <c r="D15" i="79"/>
  <c r="D16" i="79"/>
  <c r="D17" i="79"/>
  <c r="D18" i="79"/>
  <c r="D19" i="79"/>
  <c r="D20" i="79"/>
  <c r="D21" i="79"/>
  <c r="B22" i="79"/>
  <c r="C22" i="79"/>
  <c r="E22" i="79"/>
  <c r="F22" i="79"/>
  <c r="G22" i="79"/>
  <c r="H22" i="79"/>
  <c r="I22" i="79"/>
  <c r="D24" i="79"/>
  <c r="D25" i="79"/>
  <c r="D26" i="79"/>
  <c r="D27" i="79"/>
  <c r="D28" i="79"/>
  <c r="D29" i="79"/>
  <c r="D30" i="79"/>
  <c r="B31" i="79"/>
  <c r="C31" i="79"/>
  <c r="E31" i="79"/>
  <c r="F31" i="79"/>
  <c r="G31" i="79"/>
  <c r="H31" i="79"/>
  <c r="I31" i="79"/>
  <c r="D13" i="77" l="1"/>
  <c r="D31" i="77"/>
  <c r="D31" i="79"/>
  <c r="D22" i="79"/>
  <c r="I42" i="77"/>
  <c r="H42" i="77"/>
  <c r="G42" i="77"/>
  <c r="F42" i="77"/>
  <c r="E42" i="77"/>
  <c r="C42" i="77"/>
  <c r="B42" i="77"/>
  <c r="D41" i="77"/>
  <c r="D40" i="77"/>
  <c r="D39" i="77"/>
  <c r="D42" i="77" l="1"/>
  <c r="K17" i="91"/>
</calcChain>
</file>

<file path=xl/sharedStrings.xml><?xml version="1.0" encoding="utf-8"?>
<sst xmlns="http://schemas.openxmlformats.org/spreadsheetml/2006/main" count="1004" uniqueCount="376">
  <si>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</si>
  <si>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</si>
  <si>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</si>
  <si>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</si>
  <si>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</si>
  <si>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</si>
  <si>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</si>
  <si>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</si>
  <si>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</si>
  <si>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</si>
  <si>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</si>
  <si>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</si>
  <si>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</si>
  <si>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</si>
  <si>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</si>
  <si>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</si>
  <si>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</si>
  <si>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</si>
  <si>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</si>
  <si>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</si>
  <si>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</si>
  <si>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</si>
  <si>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</si>
  <si>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</si>
  <si>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</si>
  <si>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</si>
  <si>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</si>
  <si>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</si>
  <si>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</si>
  <si>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</si>
  <si>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</si>
  <si>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</si>
  <si>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</si>
  <si>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</si>
  <si>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</si>
  <si>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</si>
  <si>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</si>
  <si>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</si>
  <si>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</si>
  <si>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</si>
  <si>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</si>
  <si>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</si>
  <si>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</si>
  <si>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</si>
  <si>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</si>
  <si>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</si>
  <si>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</si>
  <si>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</si>
  <si>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</si>
  <si>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</si>
  <si>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</si>
  <si>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</si>
  <si>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</si>
  <si>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</si>
  <si>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</si>
  <si>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</si>
  <si>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</si>
  <si>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</si>
  <si>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</si>
  <si>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</si>
  <si>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</si>
  <si>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</si>
  <si>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</si>
  <si>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</si>
  <si>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</si>
  <si>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</si>
  <si>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</si>
  <si>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</si>
  <si>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</si>
  <si>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</si>
  <si>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</si>
  <si>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</si>
  <si>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</si>
  <si>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</si>
  <si>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</si>
  <si>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</si>
  <si>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</si>
  <si>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</si>
  <si>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</si>
  <si>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</si>
  <si>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</si>
  <si>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</si>
  <si>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</si>
  <si>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</si>
  <si>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</si>
  <si>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</si>
  <si>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</si>
  <si>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</si>
  <si>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</si>
  <si>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</si>
  <si>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</si>
  <si>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</si>
  <si>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</si>
  <si>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</si>
  <si>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</si>
  <si>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</si>
  <si>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</si>
  <si>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</si>
  <si>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</si>
  <si>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</si>
  <si>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</si>
  <si>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</si>
  <si>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</si>
  <si>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</si>
  <si>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</si>
  <si>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</si>
  <si>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</si>
  <si>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</si>
  <si>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</si>
  <si>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</si>
  <si>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</si>
  <si>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</si>
  <si>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</si>
  <si>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</si>
  <si>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</si>
  <si>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</si>
  <si>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</si>
  <si>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</si>
  <si>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</si>
  <si>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</si>
  <si>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</si>
  <si>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</si>
  <si>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</si>
  <si>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</si>
  <si>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</si>
  <si>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</si>
  <si>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</si>
  <si>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</si>
  <si>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</si>
  <si>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</si>
  <si>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</si>
  <si>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</si>
  <si>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</si>
  <si>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</si>
  <si>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</si>
  <si>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</si>
  <si>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</si>
  <si>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</si>
  <si>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</si>
  <si>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</si>
  <si>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</si>
  <si>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</si>
  <si>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</si>
  <si>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</si>
  <si>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</si>
  <si>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</si>
  <si>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</si>
  <si>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</si>
  <si>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</si>
  <si>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</si>
  <si>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</si>
  <si>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</si>
  <si>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</si>
  <si>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</si>
  <si>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</si>
  <si>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</si>
  <si>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</si>
  <si>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</si>
  <si>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</si>
  <si>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</si>
  <si>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</si>
  <si>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</si>
  <si>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</si>
  <si>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</si>
  <si>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</si>
  <si>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</si>
  <si>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</si>
  <si>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</si>
  <si>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</si>
  <si>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</si>
  <si>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</si>
  <si>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</si>
  <si>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</si>
  <si>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</si>
  <si>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</si>
  <si>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</si>
  <si>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</si>
  <si>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</si>
  <si>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</si>
  <si>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</si>
  <si>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</si>
  <si>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</si>
  <si>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</si>
  <si>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</si>
  <si>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</si>
  <si>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</si>
  <si>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</si>
  <si>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</si>
  <si>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</si>
  <si>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</si>
  <si>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</si>
  <si>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</si>
  <si>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</si>
  <si>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</si>
  <si>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</si>
  <si>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</si>
  <si>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الولايات المتحدة الأمريكية</t>
  </si>
  <si>
    <t>المملكة العربية السعودية</t>
  </si>
  <si>
    <t>اليابان</t>
  </si>
  <si>
    <t>ألمانيا</t>
  </si>
  <si>
    <t>كوريا الجنوبية</t>
  </si>
  <si>
    <t>المملكة المتحدة</t>
  </si>
  <si>
    <t>الصين</t>
  </si>
  <si>
    <t>فرنسا</t>
  </si>
  <si>
    <t>إيطاليا</t>
  </si>
  <si>
    <t>جمهورية الكونغو الديمقراطية</t>
  </si>
  <si>
    <t>دول أخرى</t>
  </si>
  <si>
    <t>مجموع الورادات</t>
  </si>
  <si>
    <t>سويسرا</t>
  </si>
  <si>
    <t>قطر</t>
  </si>
  <si>
    <t>سنغافورة</t>
  </si>
  <si>
    <t>الهند</t>
  </si>
  <si>
    <t>سلطنة عمان</t>
  </si>
  <si>
    <t>هونج كونج</t>
  </si>
  <si>
    <t>مصر</t>
  </si>
  <si>
    <t>الكويت</t>
  </si>
  <si>
    <t>مملكة البحرين</t>
  </si>
  <si>
    <t>اسبانيا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</si>
  <si>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</si>
  <si>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</si>
  <si>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</si>
  <si>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</si>
  <si>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</si>
  <si>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</si>
  <si>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</si>
  <si>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</si>
  <si>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</si>
  <si>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</si>
  <si>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</si>
  <si>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</si>
  <si>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</si>
  <si>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</si>
  <si>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</si>
  <si>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( وارد)</t>
  </si>
  <si>
    <t>حركة نقل البضائع (صادر)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</si>
  <si>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</si>
  <si>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</si>
  <si>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</si>
  <si>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</si>
  <si>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</si>
  <si>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</si>
  <si>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</si>
  <si>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</si>
  <si>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</si>
  <si>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</si>
  <si>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</si>
  <si>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</si>
  <si>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</si>
  <si>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</si>
  <si>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</si>
  <si>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</si>
  <si>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</si>
  <si>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</si>
  <si>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</si>
  <si>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</si>
  <si>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</si>
  <si>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</si>
  <si>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</si>
  <si>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</si>
  <si>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</si>
  <si>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</si>
  <si>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</si>
  <si>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</si>
  <si>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</si>
  <si>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</si>
  <si>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</si>
  <si>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</si>
  <si>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</si>
  <si>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</si>
  <si>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</si>
  <si>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</si>
  <si>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</si>
  <si>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</si>
  <si>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</si>
  <si>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</si>
  <si>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</si>
  <si>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</si>
  <si>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</si>
  <si>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</si>
  <si>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</si>
  <si>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</si>
  <si>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</si>
  <si>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</si>
  <si>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</si>
  <si>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</si>
  <si>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</si>
  <si>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</si>
  <si>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</si>
  <si>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</si>
  <si>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</si>
  <si>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</si>
  <si>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</si>
  <si>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</si>
  <si>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</si>
  <si>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</si>
  <si>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</si>
  <si>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</si>
  <si>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</si>
  <si>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</si>
  <si>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</si>
  <si>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</si>
  <si>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</si>
  <si>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</si>
  <si>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</si>
  <si>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</si>
  <si>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</si>
  <si>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</si>
  <si>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</si>
  <si>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</si>
  <si>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</si>
  <si>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</si>
  <si>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</si>
  <si>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</si>
  <si>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</si>
  <si>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</si>
  <si>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</si>
  <si>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</si>
  <si>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</si>
  <si>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</si>
  <si>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</si>
  <si>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</si>
  <si>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</si>
  <si>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</si>
  <si>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</si>
  <si>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</si>
  <si>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</si>
  <si>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</si>
  <si>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</si>
  <si>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</si>
  <si>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</si>
  <si>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</si>
  <si>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</si>
  <si>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</si>
  <si>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</si>
  <si>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</si>
  <si>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</si>
  <si>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</si>
  <si>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</si>
  <si>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</si>
  <si>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</si>
  <si>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</si>
  <si>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</si>
  <si>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t xml:space="preserve"> </t>
    </r>
    <r>
      <rPr>
        <b/>
        <sz val="11"/>
        <color rgb="FFAA9F8A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الرابع من عام 2015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</si>
  <si>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الرابع من عام 2015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</si>
  <si>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الرابع من عام 2015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</si>
  <si>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الرابع من عام 2015 بأساس عام 2013</t>
    </r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</si>
  <si>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</si>
  <si>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الرابع من عام 2015</t>
    </r>
  </si>
  <si>
    <t>الربع الأول 2015</t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</si>
  <si>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الأول من عام 2015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</si>
  <si>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الأول من عام 2015 بأساس عام 2012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</si>
  <si>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الأول من عام 2015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</si>
  <si>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الأول من عام 2015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</si>
  <si>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الأول من عام 2015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</si>
  <si>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الأول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</si>
  <si>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2.2.9</t>
    </r>
    <r>
      <rPr>
        <b/>
        <sz val="11"/>
        <color rgb="FF5E6A71"/>
        <rFont val="Tahoma"/>
        <family val="2"/>
      </rPr>
      <t xml:space="preserve"> عدد زوّار المتاحف </t>
    </r>
    <r>
      <rPr>
        <b/>
        <sz val="11"/>
        <color theme="1" tint="0.34998626667073579"/>
        <rFont val="Tahoma"/>
        <family val="2"/>
      </rPr>
      <t>للربع الأول من عام 2015</t>
    </r>
  </si>
  <si>
    <t>متحف العين الوطني</t>
  </si>
  <si>
    <t>متحف قصر العين</t>
  </si>
  <si>
    <t>متحف الجاهلي</t>
  </si>
  <si>
    <t>متحف دلما</t>
  </si>
  <si>
    <t>المصدر: مركز الإحصاء - أبوظبي، هيئة أبوظبي للسياحة والثقافة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</si>
  <si>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الأول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</si>
  <si>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الأول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</si>
  <si>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الأول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</si>
  <si>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الأول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</si>
  <si>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الأول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</si>
  <si>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الأول من عام 2015</t>
    </r>
  </si>
  <si>
    <r>
      <rPr>
        <b/>
        <sz val="11"/>
        <color rgb="FFD6A461"/>
        <rFont val="Tahoma"/>
        <family val="2"/>
      </rPr>
      <t xml:space="preserve"> جدول 1.3.9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الأول من عام 2015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</si>
  <si>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2014</t>
    </r>
  </si>
  <si>
    <r>
      <rPr>
        <b/>
        <sz val="11"/>
        <color rgb="FF105663"/>
        <rFont val="Tahoma"/>
        <family val="2"/>
      </rPr>
      <t xml:space="preserve"> جدول 1.3.1, 1.3.2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الأول من عام 2015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</si>
  <si>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الأول من عام 2015</t>
    </r>
  </si>
  <si>
    <r>
      <rPr>
        <b/>
        <sz val="11"/>
        <color rgb="FF105663"/>
        <rFont val="Tahoma"/>
        <family val="2"/>
      </rPr>
      <t xml:space="preserve"> جدول 1.3.4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الأول من عام 2015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</si>
  <si>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1.3.5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الأول من عام 2015</t>
    </r>
  </si>
  <si>
    <r>
      <rPr>
        <b/>
        <sz val="11"/>
        <color rgb="FF105663"/>
        <rFont val="Tahoma"/>
        <family val="2"/>
      </rPr>
      <t xml:space="preserve"> جدول 1.3.6 </t>
    </r>
    <r>
      <rPr>
        <b/>
        <sz val="11"/>
        <color theme="1" tint="0.34998626667073579"/>
        <rFont val="Tahoma"/>
        <family val="2"/>
      </rPr>
      <t>اعداد القادمون والمغادرون حسب اقليم المغادرة والوصول  للربع الأول من عام 2015</t>
    </r>
  </si>
  <si>
    <r>
      <t xml:space="preserve"> </t>
    </r>
    <r>
      <rPr>
        <b/>
        <sz val="11"/>
        <color rgb="FF105663"/>
        <rFont val="Tahoma"/>
        <family val="2"/>
      </rPr>
      <t xml:space="preserve">جدول 1.3.7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الطائرات حسب المطار  للربع الأول من عام 2015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</si>
  <si>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الرابع من عام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</si>
</sst>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.0_);_(* \(#,##0.0\);_(* &quot;-&quot;??_);_(@_)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thin">
        <color rgb="FFA2AC7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41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167" fontId="25" fillId="0" borderId="0" xfId="0" applyNumberFormat="1" applyFont="1" applyBorder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4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9" fillId="0" borderId="0" xfId="0" applyFont="1" applyAlignment="1">
      <alignment horizontal="justify" vertical="center" readingOrder="2"/>
    </xf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1" fontId="28" fillId="0" borderId="0" xfId="0" applyNumberFormat="1" applyFont="1" applyFill="1" applyBorder="1"/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5" fillId="5" borderId="12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" fontId="30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3" fontId="36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/>
    </xf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164" fontId="36" fillId="0" borderId="3" xfId="0" applyNumberFormat="1" applyFont="1" applyBorder="1"/>
    <xf numFmtId="164" fontId="28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29" fillId="0" borderId="8" xfId="0" applyFont="1" applyBorder="1"/>
    <xf numFmtId="0" fontId="28" fillId="2" borderId="0" xfId="0" applyFont="1" applyFill="1" applyBorder="1"/>
    <xf numFmtId="0" fontId="28" fillId="2" borderId="9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3" fontId="33" fillId="0" borderId="7" xfId="0" applyNumberFormat="1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3" fillId="0" borderId="0" xfId="0" applyFont="1" applyAlignment="1">
      <alignment horizontal="right" readingOrder="1"/>
    </xf>
    <xf numFmtId="0" fontId="15" fillId="3" borderId="0" xfId="0" applyFont="1" applyFill="1" applyBorder="1" applyAlignment="1">
      <alignment horizontal="center" vertical="center"/>
    </xf>
    <xf numFmtId="49" fontId="35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/>
    <xf numFmtId="0" fontId="35" fillId="2" borderId="16" xfId="0" applyFont="1" applyFill="1" applyBorder="1"/>
    <xf numFmtId="3" fontId="35" fillId="2" borderId="16" xfId="0" applyNumberFormat="1" applyFont="1" applyFill="1" applyBorder="1"/>
    <xf numFmtId="0" fontId="6" fillId="0" borderId="0" xfId="0" applyFont="1" applyAlignment="1"/>
    <xf numFmtId="0" fontId="13" fillId="0" borderId="0" xfId="0" applyFont="1" applyAlignment="1"/>
    <xf numFmtId="0" fontId="35" fillId="2" borderId="4" xfId="0" applyFont="1" applyFill="1" applyBorder="1"/>
    <xf numFmtId="0" fontId="24" fillId="2" borderId="4" xfId="0" applyFont="1" applyFill="1" applyBorder="1"/>
    <xf numFmtId="167" fontId="35" fillId="2" borderId="4" xfId="0" applyNumberFormat="1" applyFont="1" applyFill="1" applyBorder="1"/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/>
    </xf>
    <xf numFmtId="0" fontId="15" fillId="9" borderId="24" xfId="0" applyFont="1" applyFill="1" applyBorder="1" applyAlignment="1">
      <alignment vertical="center"/>
    </xf>
    <xf numFmtId="0" fontId="30" fillId="0" borderId="25" xfId="0" applyFont="1" applyBorder="1" applyAlignment="1">
      <alignment horizontal="right"/>
    </xf>
    <xf numFmtId="1" fontId="30" fillId="0" borderId="25" xfId="0" applyNumberFormat="1" applyFont="1" applyBorder="1"/>
    <xf numFmtId="1" fontId="28" fillId="0" borderId="25" xfId="0" applyNumberFormat="1" applyFont="1" applyBorder="1" applyAlignment="1">
      <alignment horizontal="right"/>
    </xf>
    <xf numFmtId="164" fontId="28" fillId="0" borderId="25" xfId="0" applyNumberFormat="1" applyFont="1" applyBorder="1"/>
    <xf numFmtId="1" fontId="28" fillId="0" borderId="25" xfId="0" applyNumberFormat="1" applyFont="1" applyFill="1" applyBorder="1"/>
    <xf numFmtId="164" fontId="28" fillId="0" borderId="25" xfId="0" applyNumberFormat="1" applyFont="1" applyBorder="1" applyAlignment="1">
      <alignment readingOrder="2"/>
    </xf>
    <xf numFmtId="1" fontId="16" fillId="0" borderId="25" xfId="0" applyNumberFormat="1" applyFont="1" applyBorder="1" applyAlignment="1">
      <alignment horizontal="left"/>
    </xf>
    <xf numFmtId="3" fontId="33" fillId="0" borderId="25" xfId="0" applyNumberFormat="1" applyFont="1" applyBorder="1"/>
    <xf numFmtId="0" fontId="25" fillId="0" borderId="25" xfId="0" applyFont="1" applyBorder="1" applyAlignment="1">
      <alignment horizontal="right"/>
    </xf>
    <xf numFmtId="167" fontId="25" fillId="0" borderId="25" xfId="0" applyNumberFormat="1" applyFont="1" applyBorder="1"/>
    <xf numFmtId="0" fontId="35" fillId="2" borderId="25" xfId="0" applyFont="1" applyFill="1" applyBorder="1" applyAlignment="1">
      <alignment horizontal="right"/>
    </xf>
    <xf numFmtId="167" fontId="35" fillId="2" borderId="25" xfId="0" applyNumberFormat="1" applyFont="1" applyFill="1" applyBorder="1"/>
    <xf numFmtId="1" fontId="35" fillId="2" borderId="25" xfId="0" applyNumberFormat="1" applyFont="1" applyFill="1" applyBorder="1"/>
    <xf numFmtId="1" fontId="24" fillId="2" borderId="25" xfId="0" applyNumberFormat="1" applyFont="1" applyFill="1" applyBorder="1"/>
    <xf numFmtId="167" fontId="24" fillId="2" borderId="25" xfId="0" applyNumberFormat="1" applyFont="1" applyFill="1" applyBorder="1"/>
    <xf numFmtId="1" fontId="51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5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1" fillId="0" borderId="0" xfId="0" applyNumberFormat="1" applyFont="1" applyFill="1" applyBorder="1" applyAlignment="1">
      <alignment horizontal="right"/>
    </xf>
    <xf numFmtId="0" fontId="24" fillId="2" borderId="26" xfId="0" applyFont="1" applyFill="1" applyBorder="1" applyAlignment="1">
      <alignment horizontal="right"/>
    </xf>
    <xf numFmtId="3" fontId="24" fillId="2" borderId="26" xfId="0" applyNumberFormat="1" applyFont="1" applyFill="1" applyBorder="1" applyAlignment="1">
      <alignment horizontal="right"/>
    </xf>
    <xf numFmtId="3" fontId="24" fillId="2" borderId="26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5" xfId="0" applyNumberFormat="1" applyFont="1" applyBorder="1" applyAlignment="1">
      <alignment readingOrder="2"/>
    </xf>
    <xf numFmtId="0" fontId="15" fillId="9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8" fontId="36" fillId="0" borderId="25" xfId="6" applyNumberFormat="1" applyFont="1" applyBorder="1"/>
    <xf numFmtId="0" fontId="53" fillId="0" borderId="1" xfId="0" applyFont="1" applyBorder="1" applyAlignment="1">
      <alignment vertical="center" wrapText="1" readingOrder="2"/>
    </xf>
    <xf numFmtId="0" fontId="15" fillId="9" borderId="0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35" fillId="0" borderId="0" xfId="0" applyFont="1" applyFill="1" applyBorder="1"/>
    <xf numFmtId="0" fontId="15" fillId="9" borderId="0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9" borderId="6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18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31" fillId="2" borderId="0" xfId="0" applyNumberFormat="1" applyFont="1" applyFill="1" applyBorder="1" applyAlignment="1">
      <alignment horizontal="center" vertical="center" wrapText="1"/>
    </xf>
    <xf numFmtId="49" fontId="32" fillId="2" borderId="0" xfId="0" applyNumberFormat="1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 vertical="center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D6A461"/>
      <color rgb="FF105663"/>
      <color rgb="FFDADDDF"/>
      <color rgb="FF595959"/>
      <color rgb="FFA2AC72"/>
      <color rgb="FF495663"/>
      <color rgb="FFAA9F8A"/>
      <color rgb="FF8A1E04"/>
      <color rgb="FF626262"/>
      <color rgb="FFE9E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rightToLeft="1" tabSelected="1" view="pageBreakPreview" zoomScale="93" zoomScaleNormal="100" zoomScaleSheetLayoutView="93" workbookViewId="0">
      <selection activeCell="A11" sqref="A11:A18"/>
    </sheetView>
  </sheetViews>
  <sheetFormatPr defaultRowHeight="15" x14ac:dyDescent="0.25"/>
  <cols>
    <col min="1" max="1" width="12.42578125" customWidth="1"/>
    <col min="2" max="2" width="68.5703125" customWidth="1"/>
    <col min="3" max="3" width="15" customWidth="1"/>
  </cols>
  <sheetData>
    <row r="1" spans="1:3" x14ac:dyDescent="0.25">
      <c r="A1" s="28" t="s">
        <v>348</v>
      </c>
      <c r="B1" s="28"/>
      <c r="C1" s="28"/>
    </row>
    <row r="2" spans="1:3" ht="23.25" x14ac:dyDescent="0.3">
      <c r="A2" s="45" t="s">
        <v>304</v>
      </c>
      <c r="B2" s="45"/>
      <c r="C2" s="45"/>
    </row>
    <row r="3" spans="1:3" ht="24" customHeight="1" x14ac:dyDescent="0.25">
      <c r="A3" s="44" t="s">
        <v>307</v>
      </c>
      <c r="B3" s="44" t="s">
        <v>306</v>
      </c>
      <c r="C3" s="44" t="s">
        <v>305</v>
      </c>
    </row>
    <row r="4" spans="1:3" ht="18" customHeight="1" x14ac:dyDescent="0.25">
      <c r="A4" s="150" t="s">
        <v>261</v>
      </c>
      <c r="B4" s="31" t="s">
        <v>258</v>
      </c>
      <c r="C4" s="187"/>
    </row>
    <row r="5" spans="1:3" ht="18" customHeight="1" x14ac:dyDescent="0.25">
      <c r="A5" s="150" t="s">
        <v>262</v>
      </c>
      <c r="B5" s="31" t="s">
        <v>259</v>
      </c>
      <c r="C5" s="187"/>
    </row>
    <row r="6" spans="1:3" ht="18" customHeight="1" x14ac:dyDescent="0.25">
      <c r="A6" s="150" t="s">
        <v>263</v>
      </c>
      <c r="B6" s="31" t="s">
        <v>260</v>
      </c>
      <c r="C6" s="187"/>
    </row>
    <row r="7" spans="1:3" ht="18" customHeight="1" x14ac:dyDescent="0.25">
      <c r="A7" s="150" t="s">
        <v>264</v>
      </c>
      <c r="B7" s="30" t="s">
        <v>2</v>
      </c>
      <c r="C7" s="187"/>
    </row>
    <row r="8" spans="1:3" ht="18" customHeight="1" x14ac:dyDescent="0.25">
      <c r="A8" s="150" t="s">
        <v>265</v>
      </c>
      <c r="B8" s="30" t="s">
        <v>3</v>
      </c>
      <c r="C8" s="187"/>
    </row>
    <row r="9" spans="1:3" ht="18" customHeight="1" x14ac:dyDescent="0.25">
      <c r="A9" s="150" t="s">
        <v>266</v>
      </c>
      <c r="B9" s="31" t="s">
        <v>16</v>
      </c>
      <c r="C9" s="187"/>
    </row>
    <row r="10" spans="1:3" ht="18" x14ac:dyDescent="0.25">
      <c r="A10" s="143" t="s">
        <v>267</v>
      </c>
      <c r="B10" s="31" t="s">
        <v>15</v>
      </c>
      <c r="C10" s="29"/>
    </row>
    <row r="11" spans="1:3" ht="18" x14ac:dyDescent="0.25">
      <c r="A11" s="237" t="s">
        <v>268</v>
      </c>
      <c r="B11" s="30" t="s">
        <v>6</v>
      </c>
      <c r="C11" s="29"/>
    </row>
    <row r="12" spans="1:3" ht="18" x14ac:dyDescent="0.25">
      <c r="A12" s="237" t="s">
        <v>269</v>
      </c>
      <c r="B12" s="33" t="s">
        <v>5</v>
      </c>
      <c r="C12" s="29"/>
    </row>
    <row r="13" spans="1:3" ht="18" x14ac:dyDescent="0.25">
      <c r="A13" s="237" t="s">
        <v>270</v>
      </c>
      <c r="B13" s="30" t="s">
        <v>101</v>
      </c>
      <c r="C13" s="29"/>
    </row>
    <row r="14" spans="1:3" ht="18" x14ac:dyDescent="0.25">
      <c r="A14" s="237" t="s">
        <v>271</v>
      </c>
      <c r="B14" s="30" t="s">
        <v>0</v>
      </c>
      <c r="C14" s="29"/>
    </row>
    <row r="15" spans="1:3" ht="18" x14ac:dyDescent="0.25">
      <c r="A15" s="237" t="s">
        <v>272</v>
      </c>
      <c r="B15" s="30" t="s">
        <v>1</v>
      </c>
      <c r="C15" s="29"/>
    </row>
    <row r="16" spans="1:3" ht="18" x14ac:dyDescent="0.25">
      <c r="A16" s="237" t="s">
        <v>273</v>
      </c>
      <c r="B16" s="31" t="s">
        <v>8</v>
      </c>
      <c r="C16" s="29"/>
    </row>
    <row r="17" spans="1:3" ht="18" x14ac:dyDescent="0.25">
      <c r="A17" s="237" t="s">
        <v>274</v>
      </c>
      <c r="B17" s="31" t="s">
        <v>7</v>
      </c>
      <c r="C17" s="29"/>
    </row>
    <row r="18" spans="1:3" ht="18" x14ac:dyDescent="0.25">
      <c r="A18" s="237" t="s">
        <v>275</v>
      </c>
      <c r="B18" s="31" t="s">
        <v>308</v>
      </c>
      <c r="C18" s="29"/>
    </row>
    <row r="19" spans="1:3" ht="18" x14ac:dyDescent="0.25">
      <c r="A19" s="143" t="s">
        <v>276</v>
      </c>
      <c r="B19" s="32" t="s">
        <v>4</v>
      </c>
      <c r="C19" s="29"/>
    </row>
    <row r="20" spans="1:3" ht="18" x14ac:dyDescent="0.25">
      <c r="A20" s="143" t="s">
        <v>277</v>
      </c>
      <c r="B20" s="30" t="s">
        <v>14</v>
      </c>
      <c r="C20" s="29"/>
    </row>
    <row r="21" spans="1:3" ht="18" x14ac:dyDescent="0.25">
      <c r="A21" s="143" t="s">
        <v>278</v>
      </c>
      <c r="B21" s="30" t="s">
        <v>26</v>
      </c>
      <c r="C21" s="29"/>
    </row>
    <row r="22" spans="1:3" ht="18" x14ac:dyDescent="0.25">
      <c r="A22" s="143" t="s">
        <v>279</v>
      </c>
      <c r="B22" s="30" t="s">
        <v>29</v>
      </c>
      <c r="C22" s="29"/>
    </row>
    <row r="23" spans="1:3" ht="18" x14ac:dyDescent="0.25">
      <c r="A23" s="143" t="s">
        <v>309</v>
      </c>
      <c r="B23" s="30" t="s">
        <v>32</v>
      </c>
      <c r="C23" s="29"/>
    </row>
    <row r="24" spans="1:3" ht="18" x14ac:dyDescent="0.25">
      <c r="A24" s="143" t="s">
        <v>310</v>
      </c>
      <c r="B24" s="53" t="s">
        <v>23</v>
      </c>
      <c r="C24" s="29"/>
    </row>
    <row r="25" spans="1:3" ht="18" x14ac:dyDescent="0.25">
      <c r="A25" s="144" t="s">
        <v>311</v>
      </c>
      <c r="B25" s="30" t="s">
        <v>27</v>
      </c>
      <c r="C25" s="29"/>
    </row>
    <row r="26" spans="1:3" ht="18" x14ac:dyDescent="0.25">
      <c r="A26" s="143" t="s">
        <v>312</v>
      </c>
      <c r="B26" s="30" t="s">
        <v>30</v>
      </c>
      <c r="C26" s="29"/>
    </row>
    <row r="27" spans="1:3" ht="18" x14ac:dyDescent="0.25">
      <c r="A27" s="143" t="s">
        <v>313</v>
      </c>
      <c r="B27" s="30" t="s">
        <v>33</v>
      </c>
      <c r="C27" s="29"/>
    </row>
    <row r="28" spans="1:3" ht="18" x14ac:dyDescent="0.25">
      <c r="A28" s="143" t="s">
        <v>314</v>
      </c>
      <c r="B28" s="53" t="s">
        <v>24</v>
      </c>
      <c r="C28" s="29"/>
    </row>
    <row r="29" spans="1:3" ht="18" x14ac:dyDescent="0.25">
      <c r="A29" s="144" t="s">
        <v>315</v>
      </c>
      <c r="B29" s="30" t="s">
        <v>28</v>
      </c>
      <c r="C29" s="29"/>
    </row>
    <row r="30" spans="1:3" ht="18" x14ac:dyDescent="0.25">
      <c r="A30" s="143" t="s">
        <v>316</v>
      </c>
      <c r="B30" s="30" t="s">
        <v>31</v>
      </c>
      <c r="C30" s="29"/>
    </row>
    <row r="31" spans="1:3" ht="18" x14ac:dyDescent="0.25">
      <c r="A31" s="143" t="s">
        <v>317</v>
      </c>
      <c r="B31" s="30" t="s">
        <v>34</v>
      </c>
      <c r="C31" s="29"/>
    </row>
    <row r="32" spans="1:3" ht="18" x14ac:dyDescent="0.25">
      <c r="A32" s="144" t="s">
        <v>318</v>
      </c>
      <c r="B32" s="53" t="s">
        <v>25</v>
      </c>
      <c r="C32" s="29"/>
    </row>
    <row r="33" spans="1:3" ht="18" hidden="1" x14ac:dyDescent="0.25">
      <c r="A33" s="46" t="s">
        <v>280</v>
      </c>
      <c r="B33" s="30" t="s">
        <v>330</v>
      </c>
      <c r="C33" s="34"/>
    </row>
    <row r="34" spans="1:3" ht="18" hidden="1" x14ac:dyDescent="0.25">
      <c r="A34" s="47" t="s">
        <v>281</v>
      </c>
      <c r="B34" s="30" t="s">
        <v>331</v>
      </c>
      <c r="C34" s="34"/>
    </row>
    <row r="35" spans="1:3" ht="18" hidden="1" x14ac:dyDescent="0.25">
      <c r="A35" s="48" t="s">
        <v>282</v>
      </c>
      <c r="B35" s="30" t="s">
        <v>332</v>
      </c>
      <c r="C35" s="34"/>
    </row>
    <row r="36" spans="1:3" ht="18" hidden="1" x14ac:dyDescent="0.25">
      <c r="A36" s="46" t="s">
        <v>283</v>
      </c>
      <c r="B36" s="30" t="s">
        <v>333</v>
      </c>
      <c r="C36" s="34"/>
    </row>
    <row r="37" spans="1:3" ht="18" hidden="1" x14ac:dyDescent="0.25">
      <c r="A37" s="49" t="s">
        <v>284</v>
      </c>
      <c r="B37" s="30" t="s">
        <v>334</v>
      </c>
      <c r="C37" s="34"/>
    </row>
    <row r="38" spans="1:3" ht="18" hidden="1" x14ac:dyDescent="0.25">
      <c r="A38" s="47" t="s">
        <v>285</v>
      </c>
      <c r="B38" s="30" t="s">
        <v>335</v>
      </c>
      <c r="C38" s="34"/>
    </row>
    <row r="39" spans="1:3" ht="18" hidden="1" x14ac:dyDescent="0.25">
      <c r="A39" s="50" t="s">
        <v>286</v>
      </c>
      <c r="B39" s="30" t="s">
        <v>336</v>
      </c>
      <c r="C39" s="34"/>
    </row>
    <row r="40" spans="1:3" ht="18" hidden="1" x14ac:dyDescent="0.25">
      <c r="A40" s="51" t="s">
        <v>287</v>
      </c>
      <c r="B40" s="30" t="s">
        <v>337</v>
      </c>
      <c r="C40" s="34"/>
    </row>
    <row r="41" spans="1:3" ht="18" hidden="1" x14ac:dyDescent="0.25">
      <c r="A41" s="52" t="s">
        <v>302</v>
      </c>
      <c r="B41" s="30" t="s">
        <v>303</v>
      </c>
      <c r="C41" s="34"/>
    </row>
    <row r="42" spans="1:3" s="55" customFormat="1" ht="18" x14ac:dyDescent="0.25">
      <c r="A42" s="47" t="s">
        <v>302</v>
      </c>
      <c r="B42" s="30" t="s">
        <v>303</v>
      </c>
      <c r="C42" s="34"/>
    </row>
    <row r="43" spans="1:3" ht="18" x14ac:dyDescent="0.25">
      <c r="A43" s="27" t="s">
        <v>288</v>
      </c>
      <c r="B43" s="30" t="s">
        <v>338</v>
      </c>
      <c r="C43" s="29"/>
    </row>
    <row r="44" spans="1:3" ht="18" x14ac:dyDescent="0.25">
      <c r="A44" s="27" t="s">
        <v>289</v>
      </c>
      <c r="B44" s="30" t="s">
        <v>17</v>
      </c>
      <c r="C44" s="29"/>
    </row>
    <row r="45" spans="1:3" ht="18" x14ac:dyDescent="0.25">
      <c r="A45" s="27" t="s">
        <v>290</v>
      </c>
      <c r="B45" s="30" t="s">
        <v>18</v>
      </c>
      <c r="C45" s="29"/>
    </row>
    <row r="46" spans="1:3" ht="18" x14ac:dyDescent="0.25">
      <c r="A46" s="27" t="s">
        <v>291</v>
      </c>
      <c r="B46" s="30" t="s">
        <v>19</v>
      </c>
      <c r="C46" s="29"/>
    </row>
    <row r="47" spans="1:3" ht="18" x14ac:dyDescent="0.25">
      <c r="A47" s="27" t="s">
        <v>292</v>
      </c>
      <c r="B47" s="30" t="s">
        <v>20</v>
      </c>
      <c r="C47" s="29"/>
    </row>
    <row r="48" spans="1:3" ht="18" x14ac:dyDescent="0.25">
      <c r="A48" s="27" t="s">
        <v>293</v>
      </c>
      <c r="B48" s="30" t="s">
        <v>21</v>
      </c>
      <c r="C48" s="29"/>
    </row>
    <row r="49" spans="1:3" ht="28.5" x14ac:dyDescent="0.25">
      <c r="A49" s="27" t="s">
        <v>294</v>
      </c>
      <c r="B49" s="30" t="s">
        <v>22</v>
      </c>
      <c r="C49" s="29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0" location="'1.4.1'!A1" display="اجمالي التجارة الخارجية عبر منافذ إمارة ابوظبي"/>
    <hyperlink ref="B21" location="'1.4.2, 1.4.6, 1.4.10'!A1" display="الصادرات غير النفطية حسب اقسام النظام المنسق"/>
    <hyperlink ref="B22" location="'1.4.3, 1.4.7, 1.4.11'!A1" display="الصادرات غير النفطية حسب الاقاليم الجغرافية "/>
    <hyperlink ref="B23" location="'1.4.4, 1.4.8, 1.4.12'!A1" display="الصادرات غير النفطية حسب أهم الشركاء التجاريين"/>
    <hyperlink ref="B24" location="'1.4.5, 1.4.9, 1.4.13'!A1" display="الصادرات غير النفطية حسب تصنيف الفئات الاقتصادية الواسعة (BEC)"/>
    <hyperlink ref="B26" location="'1.4.3, 1.4.7, 1.4.11'!A1" display="السلع المعاد تصديرها حسب الاقاليم الجغرافية "/>
    <hyperlink ref="B27" location="'1.4.4, 1.4.8, 1.4.12'!A1" display="السلع المعاد تصديرها حسب أهم الشركاء التجاريين"/>
    <hyperlink ref="B28" location="'1.4.5, 1.4.9, 1.4.13'!A1" display="السلع المعاد تصديرها حسب تصنيف الفئات الاقتصادية الواسعة (BEC)"/>
    <hyperlink ref="B29" location="'1.4.2, 1.4.6, 1.4.10'!A1" display="الواردات حسب اقسام النظام المنسق"/>
    <hyperlink ref="B30" location="'1.4.3, 1.4.7, 1.4.11'!A1" display="الواردات حسب الاقاليم الجغرافية "/>
    <hyperlink ref="B31" location="'1.4.4, 1.4.8, 1.4.12'!A1" display="الواردات  حسب أهم الشركاء التجاريين"/>
    <hyperlink ref="B32" location="'1.4.5, 1.4.9, 1.4.13'!A1" display="الواردات حسب تصنيف الفئات الاقتصادية الواسعة (BEC)"/>
    <hyperlink ref="B25" location="'1.4.2, 1.4.6, 1.4.10'!A1" display="السلع المعاد تصديرها حسب اقسام النظام المنسق"/>
    <hyperlink ref="B33" location="'2.2.1, 2.2.2'!A1" display="المدارس حسب المنطقة للربع الثاني من عام 2015"/>
    <hyperlink ref="B34" location="'2.2.1, 2.2.2'!A1" display="المدارس حسب القطاع للربع الثاني من عام 2015"/>
    <hyperlink ref="B35" location="'2.2.3, 2.2.4, 2.2.5'!A1" display="الطلاب حسب المنطقة للربع الثاني من عام 2015"/>
    <hyperlink ref="B36" location="'2.2.3, 2.2.4, 2.2.5'!A1" display="الطلاب حسب القطاع للربع الثاني من عام 2015"/>
    <hyperlink ref="B37" location="'2.2.3, 2.2.4, 2.2.5'!A1" display="الطلاب حسب النوع للربع الثاني من عام 2015"/>
    <hyperlink ref="B38" location="'2.2.6, 2.2.7, 2.2.8'!A1" display="المعلمون حسب المنطقة للربع الثاني من عام 2015"/>
    <hyperlink ref="B39" location="'2.2.6, 2.2.7, 2.2.8'!A1" display="المعلمون حسب القطاع للربع الثاني من عام 2015"/>
    <hyperlink ref="B40" location="'2.2.6, 2.2.7, 2.2.8'!A1" display="المعلمون حسب النوع للربع الثاني من عام 2015"/>
    <hyperlink ref="B41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1" location="'1.3.1, 1.3.2'!A1" display="عدد رخص البناء الصادرة حسب المنطقة"/>
    <hyperlink ref="B12" location="'1.3.1, 1.3.2'!A1" display="عدد رخص البناء الصادرة حسب النوع"/>
    <hyperlink ref="B13" location="'1.3.3'!A1" display="اعداد المباني والوحدات السكنية المنجزة في إمارة ابوظبي"/>
    <hyperlink ref="B14" location="'1.3.4'!A1" display="نسبة الاشغال في المنشآت الفندقية"/>
    <hyperlink ref="B15" location="'1.3.5 '!A1" display="عدد نزلاء المنشآت الفندقية حسب الجنسية "/>
    <hyperlink ref="B16" location="'1.3.6 '!A1" display="اعداد القادمون والمغادرون حسب اقليم المغادرة والوصول"/>
    <hyperlink ref="B17" location="'1.3.7 '!A1" display="حركة الطائرات حسب المطار "/>
    <hyperlink ref="B18" location="'1.3.8'!A1" display="حركة النقل الجوي حسب المطار"/>
    <hyperlink ref="B19" location="'1.3.9'!A1" display="أهم احصاءات سوق ابوظبي للاوراق المالية"/>
    <hyperlink ref="B42" location="'2.2.9'!A1" display="عدد زوّار المتاحف"/>
  </hyperlinks>
  <pageMargins left="0.7" right="0.7" top="0.75" bottom="0.75" header="0.3" footer="0.3"/>
  <pageSetup paperSize="9" scale="83" orientation="portrait" r:id="rId1"/>
  <headerFooter>
    <oddHeader>&amp;L&amp;G&amp;R&amp;"Tahoma,Bold"&amp;8&amp;K01+018النشرة الإحصائية ربع السنوية 
الربع الأول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29.42578125" style="55" bestFit="1" customWidth="1"/>
    <col min="2" max="3" width="9.5703125" style="55" bestFit="1" customWidth="1"/>
    <col min="4" max="16384" width="9" style="55"/>
  </cols>
  <sheetData>
    <row r="1" spans="1:9" x14ac:dyDescent="0.25">
      <c r="A1" s="202" t="s">
        <v>372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I2" s="56" t="s">
        <v>100</v>
      </c>
    </row>
    <row r="3" spans="1:9" x14ac:dyDescent="0.25">
      <c r="A3" s="238" t="s">
        <v>12</v>
      </c>
      <c r="B3" s="238">
        <v>2012</v>
      </c>
      <c r="C3" s="238">
        <v>2013</v>
      </c>
      <c r="D3" s="238">
        <v>2014</v>
      </c>
      <c r="E3" s="238">
        <v>2014</v>
      </c>
      <c r="F3" s="238"/>
      <c r="G3" s="238"/>
      <c r="H3" s="238"/>
      <c r="I3" s="239">
        <v>2015</v>
      </c>
    </row>
    <row r="4" spans="1:9" x14ac:dyDescent="0.25">
      <c r="A4" s="238"/>
      <c r="B4" s="238"/>
      <c r="C4" s="238"/>
      <c r="D4" s="238"/>
      <c r="E4" s="237" t="s">
        <v>9</v>
      </c>
      <c r="F4" s="237" t="s">
        <v>10</v>
      </c>
      <c r="G4" s="237" t="s">
        <v>11</v>
      </c>
      <c r="H4" s="237" t="s">
        <v>13</v>
      </c>
      <c r="I4" s="240" t="s">
        <v>9</v>
      </c>
    </row>
    <row r="5" spans="1:9" x14ac:dyDescent="0.25">
      <c r="A5" s="169" t="s">
        <v>117</v>
      </c>
      <c r="B5" s="70">
        <v>888241</v>
      </c>
      <c r="C5" s="70">
        <v>960476</v>
      </c>
      <c r="D5" s="70">
        <v>1152085</v>
      </c>
      <c r="E5" s="70">
        <v>260755</v>
      </c>
      <c r="F5" s="70">
        <v>307530</v>
      </c>
      <c r="G5" s="70">
        <v>277031</v>
      </c>
      <c r="H5" s="70">
        <v>306769</v>
      </c>
      <c r="I5" s="70">
        <v>319409</v>
      </c>
    </row>
    <row r="6" spans="1:9" x14ac:dyDescent="0.25">
      <c r="A6" s="169" t="s">
        <v>118</v>
      </c>
      <c r="B6" s="71">
        <v>159306</v>
      </c>
      <c r="C6" s="71">
        <v>191937</v>
      </c>
      <c r="D6" s="71">
        <v>240478</v>
      </c>
      <c r="E6" s="71">
        <v>58698</v>
      </c>
      <c r="F6" s="71">
        <v>51825</v>
      </c>
      <c r="G6" s="71">
        <v>71781</v>
      </c>
      <c r="H6" s="71">
        <v>58174</v>
      </c>
      <c r="I6" s="71">
        <v>74135</v>
      </c>
    </row>
    <row r="7" spans="1:9" x14ac:dyDescent="0.25">
      <c r="A7" s="169" t="s">
        <v>119</v>
      </c>
      <c r="B7" s="71">
        <v>274250</v>
      </c>
      <c r="C7" s="71">
        <v>336486</v>
      </c>
      <c r="D7" s="71">
        <v>389479</v>
      </c>
      <c r="E7" s="71">
        <v>91912</v>
      </c>
      <c r="F7" s="71">
        <v>101838</v>
      </c>
      <c r="G7" s="71">
        <v>94372</v>
      </c>
      <c r="H7" s="71">
        <v>101357</v>
      </c>
      <c r="I7" s="71">
        <v>92321</v>
      </c>
    </row>
    <row r="8" spans="1:9" x14ac:dyDescent="0.25">
      <c r="A8" s="169" t="s">
        <v>120</v>
      </c>
      <c r="B8" s="71">
        <v>413607</v>
      </c>
      <c r="C8" s="71">
        <v>530016</v>
      </c>
      <c r="D8" s="71">
        <v>696162</v>
      </c>
      <c r="E8" s="71">
        <v>163821</v>
      </c>
      <c r="F8" s="71">
        <v>170179</v>
      </c>
      <c r="G8" s="71">
        <v>158247</v>
      </c>
      <c r="H8" s="71">
        <v>203915</v>
      </c>
      <c r="I8" s="71">
        <v>215895</v>
      </c>
    </row>
    <row r="9" spans="1:9" x14ac:dyDescent="0.25">
      <c r="A9" s="169" t="s">
        <v>121</v>
      </c>
      <c r="B9" s="71">
        <v>42089</v>
      </c>
      <c r="C9" s="71">
        <v>46500</v>
      </c>
      <c r="D9" s="71">
        <v>57430</v>
      </c>
      <c r="E9" s="71">
        <v>10926</v>
      </c>
      <c r="F9" s="71">
        <v>14242</v>
      </c>
      <c r="G9" s="71">
        <v>16237</v>
      </c>
      <c r="H9" s="71">
        <v>16025</v>
      </c>
      <c r="I9" s="71">
        <v>12212</v>
      </c>
    </row>
    <row r="10" spans="1:9" x14ac:dyDescent="0.25">
      <c r="A10" s="169" t="s">
        <v>122</v>
      </c>
      <c r="B10" s="71">
        <v>28208</v>
      </c>
      <c r="C10" s="71">
        <v>42127</v>
      </c>
      <c r="D10" s="71">
        <v>53642</v>
      </c>
      <c r="E10" s="71">
        <v>12387</v>
      </c>
      <c r="F10" s="71">
        <v>12489</v>
      </c>
      <c r="G10" s="71">
        <v>12563</v>
      </c>
      <c r="H10" s="71">
        <v>16203</v>
      </c>
      <c r="I10" s="71">
        <v>13896</v>
      </c>
    </row>
    <row r="11" spans="1:9" x14ac:dyDescent="0.25">
      <c r="A11" s="169" t="s">
        <v>123</v>
      </c>
      <c r="B11" s="71">
        <v>442891</v>
      </c>
      <c r="C11" s="71">
        <v>529082</v>
      </c>
      <c r="D11" s="71">
        <v>651804</v>
      </c>
      <c r="E11" s="71">
        <v>172852</v>
      </c>
      <c r="F11" s="71">
        <v>146899</v>
      </c>
      <c r="G11" s="71">
        <v>116144</v>
      </c>
      <c r="H11" s="71">
        <v>215909</v>
      </c>
      <c r="I11" s="71">
        <v>198608</v>
      </c>
    </row>
    <row r="12" spans="1:9" x14ac:dyDescent="0.25">
      <c r="A12" s="169" t="s">
        <v>124</v>
      </c>
      <c r="B12" s="71">
        <v>115857</v>
      </c>
      <c r="C12" s="71">
        <v>134184</v>
      </c>
      <c r="D12" s="71">
        <v>185023</v>
      </c>
      <c r="E12" s="71">
        <v>47045</v>
      </c>
      <c r="F12" s="71">
        <v>43926</v>
      </c>
      <c r="G12" s="71">
        <v>38183</v>
      </c>
      <c r="H12" s="71">
        <v>55869</v>
      </c>
      <c r="I12" s="71">
        <v>60653</v>
      </c>
    </row>
    <row r="13" spans="1:9" x14ac:dyDescent="0.25">
      <c r="A13" s="170" t="s">
        <v>125</v>
      </c>
      <c r="B13" s="160">
        <v>23574</v>
      </c>
      <c r="C13" s="160">
        <v>35475</v>
      </c>
      <c r="D13" s="160">
        <v>40831</v>
      </c>
      <c r="E13" s="160">
        <v>9521</v>
      </c>
      <c r="F13" s="160">
        <v>9988</v>
      </c>
      <c r="G13" s="160">
        <v>8026</v>
      </c>
      <c r="H13" s="160">
        <v>13296</v>
      </c>
      <c r="I13" s="160">
        <v>13980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view="pageBreakPreview" zoomScale="110" zoomScaleNormal="100" zoomScaleSheetLayoutView="110" workbookViewId="0">
      <selection activeCell="G27" sqref="G27"/>
    </sheetView>
  </sheetViews>
  <sheetFormatPr defaultRowHeight="15" x14ac:dyDescent="0.25"/>
  <cols>
    <col min="1" max="1" width="25.85546875" customWidth="1"/>
  </cols>
  <sheetData>
    <row r="1" spans="1:9" x14ac:dyDescent="0.25">
      <c r="A1" s="202" t="s">
        <v>373</v>
      </c>
      <c r="B1" s="203"/>
      <c r="C1" s="203"/>
      <c r="D1" s="203"/>
      <c r="E1" s="203"/>
      <c r="F1" s="203"/>
      <c r="G1" s="203"/>
      <c r="H1" s="203"/>
      <c r="I1" s="203"/>
    </row>
    <row r="2" spans="1:9" s="55" customFormat="1" x14ac:dyDescent="0.25">
      <c r="A2" s="137"/>
      <c r="B2" s="138"/>
      <c r="C2" s="138"/>
      <c r="D2" s="138"/>
      <c r="E2" s="138"/>
      <c r="F2" s="138"/>
      <c r="G2" s="138"/>
      <c r="H2" s="138"/>
      <c r="I2" s="56" t="s">
        <v>100</v>
      </c>
    </row>
    <row r="3" spans="1:9" x14ac:dyDescent="0.25">
      <c r="A3" s="238" t="s">
        <v>12</v>
      </c>
      <c r="B3" s="238">
        <v>2012</v>
      </c>
      <c r="C3" s="238">
        <v>2013</v>
      </c>
      <c r="D3" s="238">
        <v>2014</v>
      </c>
      <c r="E3" s="238">
        <v>2014</v>
      </c>
      <c r="F3" s="238"/>
      <c r="G3" s="238"/>
      <c r="H3" s="238"/>
      <c r="I3" s="239">
        <v>2015</v>
      </c>
    </row>
    <row r="4" spans="1:9" x14ac:dyDescent="0.25">
      <c r="A4" s="238"/>
      <c r="B4" s="238"/>
      <c r="C4" s="238"/>
      <c r="D4" s="238"/>
      <c r="E4" s="237" t="s">
        <v>9</v>
      </c>
      <c r="F4" s="237" t="s">
        <v>10</v>
      </c>
      <c r="G4" s="237" t="s">
        <v>11</v>
      </c>
      <c r="H4" s="237" t="s">
        <v>13</v>
      </c>
      <c r="I4" s="240" t="s">
        <v>9</v>
      </c>
    </row>
    <row r="5" spans="1:9" x14ac:dyDescent="0.25">
      <c r="A5" s="82" t="s">
        <v>239</v>
      </c>
      <c r="B5" s="82"/>
      <c r="C5" s="82"/>
      <c r="D5" s="82"/>
      <c r="E5" s="82"/>
      <c r="F5" s="82"/>
      <c r="G5" s="82"/>
      <c r="H5" s="82"/>
      <c r="I5" s="82"/>
    </row>
    <row r="6" spans="1:9" x14ac:dyDescent="0.25">
      <c r="A6" s="69" t="s">
        <v>240</v>
      </c>
      <c r="B6" s="72">
        <v>1279614</v>
      </c>
      <c r="C6" s="72">
        <v>1393432</v>
      </c>
      <c r="D6" s="72">
        <v>1652283</v>
      </c>
      <c r="E6" s="54" t="s">
        <v>319</v>
      </c>
      <c r="F6" s="54" t="s">
        <v>319</v>
      </c>
      <c r="G6" s="54" t="s">
        <v>319</v>
      </c>
      <c r="H6" s="54" t="s">
        <v>319</v>
      </c>
      <c r="I6" s="72">
        <v>444785</v>
      </c>
    </row>
    <row r="7" spans="1:9" x14ac:dyDescent="0.25">
      <c r="A7" s="69" t="s">
        <v>241</v>
      </c>
      <c r="B7" s="72">
        <v>775112</v>
      </c>
      <c r="C7" s="72">
        <v>668493</v>
      </c>
      <c r="D7" s="72">
        <v>574004</v>
      </c>
      <c r="E7" s="54" t="s">
        <v>319</v>
      </c>
      <c r="F7" s="54" t="s">
        <v>319</v>
      </c>
      <c r="G7" s="54" t="s">
        <v>319</v>
      </c>
      <c r="H7" s="54" t="s">
        <v>319</v>
      </c>
      <c r="I7" s="72">
        <v>156611</v>
      </c>
    </row>
    <row r="8" spans="1:9" x14ac:dyDescent="0.25">
      <c r="A8" s="69" t="s">
        <v>242</v>
      </c>
      <c r="B8" s="72">
        <v>2872126</v>
      </c>
      <c r="C8" s="72">
        <v>3068958</v>
      </c>
      <c r="D8" s="72">
        <v>4009320</v>
      </c>
      <c r="E8" s="54" t="s">
        <v>319</v>
      </c>
      <c r="F8" s="54" t="s">
        <v>319</v>
      </c>
      <c r="G8" s="54" t="s">
        <v>319</v>
      </c>
      <c r="H8" s="54" t="s">
        <v>319</v>
      </c>
      <c r="I8" s="72">
        <v>1185480</v>
      </c>
    </row>
    <row r="9" spans="1:9" x14ac:dyDescent="0.25">
      <c r="A9" s="69" t="s">
        <v>192</v>
      </c>
      <c r="B9" s="72">
        <v>1635122</v>
      </c>
      <c r="C9" s="72">
        <v>1998770</v>
      </c>
      <c r="D9" s="72">
        <v>2324205</v>
      </c>
      <c r="E9" s="54" t="s">
        <v>319</v>
      </c>
      <c r="F9" s="54" t="s">
        <v>319</v>
      </c>
      <c r="G9" s="54" t="s">
        <v>319</v>
      </c>
      <c r="H9" s="54" t="s">
        <v>319</v>
      </c>
      <c r="I9" s="72">
        <v>643330</v>
      </c>
    </row>
    <row r="10" spans="1:9" x14ac:dyDescent="0.25">
      <c r="A10" s="69" t="s">
        <v>193</v>
      </c>
      <c r="B10" s="72">
        <v>208956</v>
      </c>
      <c r="C10" s="72">
        <v>325987</v>
      </c>
      <c r="D10" s="72">
        <v>471701</v>
      </c>
      <c r="E10" s="54" t="s">
        <v>319</v>
      </c>
      <c r="F10" s="54" t="s">
        <v>319</v>
      </c>
      <c r="G10" s="54" t="s">
        <v>319</v>
      </c>
      <c r="H10" s="54" t="s">
        <v>319</v>
      </c>
      <c r="I10" s="72">
        <v>104907</v>
      </c>
    </row>
    <row r="11" spans="1:9" x14ac:dyDescent="0.25">
      <c r="A11" s="69" t="s">
        <v>243</v>
      </c>
      <c r="B11" s="72">
        <v>0</v>
      </c>
      <c r="C11" s="72">
        <v>25856</v>
      </c>
      <c r="D11" s="72">
        <v>75213</v>
      </c>
      <c r="E11" s="54" t="s">
        <v>319</v>
      </c>
      <c r="F11" s="54" t="s">
        <v>319</v>
      </c>
      <c r="G11" s="54" t="s">
        <v>319</v>
      </c>
      <c r="H11" s="54" t="s">
        <v>319</v>
      </c>
      <c r="I11" s="72">
        <v>19173</v>
      </c>
    </row>
    <row r="12" spans="1:9" x14ac:dyDescent="0.25">
      <c r="A12" s="69" t="s">
        <v>244</v>
      </c>
      <c r="B12" s="72">
        <v>159081</v>
      </c>
      <c r="C12" s="72">
        <v>245563</v>
      </c>
      <c r="D12" s="72">
        <v>270162</v>
      </c>
      <c r="E12" s="54" t="s">
        <v>319</v>
      </c>
      <c r="F12" s="54" t="s">
        <v>319</v>
      </c>
      <c r="G12" s="54" t="s">
        <v>319</v>
      </c>
      <c r="H12" s="54" t="s">
        <v>319</v>
      </c>
      <c r="I12" s="72">
        <v>76824</v>
      </c>
    </row>
    <row r="13" spans="1:9" x14ac:dyDescent="0.25">
      <c r="A13" s="69" t="s">
        <v>245</v>
      </c>
      <c r="B13" s="72">
        <v>304131</v>
      </c>
      <c r="C13" s="72">
        <v>357289</v>
      </c>
      <c r="D13" s="72">
        <v>418283</v>
      </c>
      <c r="E13" s="54" t="s">
        <v>319</v>
      </c>
      <c r="F13" s="54" t="s">
        <v>319</v>
      </c>
      <c r="G13" s="54" t="s">
        <v>319</v>
      </c>
      <c r="H13" s="54" t="s">
        <v>319</v>
      </c>
      <c r="I13" s="72">
        <v>103271</v>
      </c>
    </row>
    <row r="14" spans="1:9" x14ac:dyDescent="0.25">
      <c r="A14" s="69" t="s">
        <v>108</v>
      </c>
      <c r="B14" s="72">
        <v>3506</v>
      </c>
      <c r="C14" s="72" t="s">
        <v>45</v>
      </c>
      <c r="D14" s="72">
        <v>2708</v>
      </c>
      <c r="E14" s="54" t="s">
        <v>319</v>
      </c>
      <c r="F14" s="54" t="s">
        <v>319</v>
      </c>
      <c r="G14" s="54" t="s">
        <v>319</v>
      </c>
      <c r="H14" s="54" t="s">
        <v>319</v>
      </c>
      <c r="I14" s="72">
        <v>891</v>
      </c>
    </row>
    <row r="15" spans="1:9" x14ac:dyDescent="0.25">
      <c r="A15" s="82" t="s">
        <v>246</v>
      </c>
      <c r="B15" s="82"/>
      <c r="C15" s="82"/>
      <c r="D15" s="82"/>
      <c r="E15" s="82"/>
      <c r="F15" s="82"/>
      <c r="G15" s="82"/>
      <c r="H15" s="82"/>
      <c r="I15" s="82"/>
    </row>
    <row r="16" spans="1:9" x14ac:dyDescent="0.25">
      <c r="A16" s="69" t="s">
        <v>240</v>
      </c>
      <c r="B16" s="72">
        <v>1317232</v>
      </c>
      <c r="C16" s="72">
        <v>1466907</v>
      </c>
      <c r="D16" s="72">
        <v>1723745</v>
      </c>
      <c r="E16" s="54" t="s">
        <v>319</v>
      </c>
      <c r="F16" s="54" t="s">
        <v>319</v>
      </c>
      <c r="G16" s="54" t="s">
        <v>319</v>
      </c>
      <c r="H16" s="54" t="s">
        <v>319</v>
      </c>
      <c r="I16" s="72">
        <v>464708</v>
      </c>
    </row>
    <row r="17" spans="1:9" x14ac:dyDescent="0.25">
      <c r="A17" s="69" t="s">
        <v>241</v>
      </c>
      <c r="B17" s="72">
        <v>758404</v>
      </c>
      <c r="C17" s="72">
        <v>654398</v>
      </c>
      <c r="D17" s="72">
        <v>559548</v>
      </c>
      <c r="E17" s="54" t="s">
        <v>319</v>
      </c>
      <c r="F17" s="54" t="s">
        <v>319</v>
      </c>
      <c r="G17" s="54" t="s">
        <v>319</v>
      </c>
      <c r="H17" s="54" t="s">
        <v>319</v>
      </c>
      <c r="I17" s="72">
        <v>153213</v>
      </c>
    </row>
    <row r="18" spans="1:9" x14ac:dyDescent="0.25">
      <c r="A18" s="69" t="s">
        <v>242</v>
      </c>
      <c r="B18" s="72">
        <v>2839152</v>
      </c>
      <c r="C18" s="72">
        <v>3055784</v>
      </c>
      <c r="D18" s="72">
        <v>3942482</v>
      </c>
      <c r="E18" s="54" t="s">
        <v>319</v>
      </c>
      <c r="F18" s="54" t="s">
        <v>319</v>
      </c>
      <c r="G18" s="54" t="s">
        <v>319</v>
      </c>
      <c r="H18" s="54" t="s">
        <v>319</v>
      </c>
      <c r="I18" s="72">
        <v>1078453</v>
      </c>
    </row>
    <row r="19" spans="1:9" x14ac:dyDescent="0.25">
      <c r="A19" s="69" t="s">
        <v>192</v>
      </c>
      <c r="B19" s="72">
        <v>1653960</v>
      </c>
      <c r="C19" s="72">
        <v>2018599</v>
      </c>
      <c r="D19" s="72">
        <v>2359144</v>
      </c>
      <c r="E19" s="54" t="s">
        <v>319</v>
      </c>
      <c r="F19" s="54" t="s">
        <v>319</v>
      </c>
      <c r="G19" s="54" t="s">
        <v>319</v>
      </c>
      <c r="H19" s="54" t="s">
        <v>319</v>
      </c>
      <c r="I19" s="72">
        <v>689371</v>
      </c>
    </row>
    <row r="20" spans="1:9" x14ac:dyDescent="0.25">
      <c r="A20" s="69" t="s">
        <v>193</v>
      </c>
      <c r="B20" s="72">
        <v>210763</v>
      </c>
      <c r="C20" s="72">
        <v>331795</v>
      </c>
      <c r="D20" s="72">
        <v>478396</v>
      </c>
      <c r="E20" s="54" t="s">
        <v>319</v>
      </c>
      <c r="F20" s="54" t="s">
        <v>319</v>
      </c>
      <c r="G20" s="54" t="s">
        <v>319</v>
      </c>
      <c r="H20" s="54" t="s">
        <v>319</v>
      </c>
      <c r="I20" s="72">
        <v>138111</v>
      </c>
    </row>
    <row r="21" spans="1:9" x14ac:dyDescent="0.25">
      <c r="A21" s="69" t="s">
        <v>243</v>
      </c>
      <c r="B21" s="72">
        <v>0</v>
      </c>
      <c r="C21" s="72">
        <v>29734</v>
      </c>
      <c r="D21" s="72">
        <v>76390</v>
      </c>
      <c r="E21" s="54" t="s">
        <v>319</v>
      </c>
      <c r="F21" s="54" t="s">
        <v>319</v>
      </c>
      <c r="G21" s="54" t="s">
        <v>319</v>
      </c>
      <c r="H21" s="54" t="s">
        <v>319</v>
      </c>
      <c r="I21" s="72">
        <v>18694</v>
      </c>
    </row>
    <row r="22" spans="1:9" x14ac:dyDescent="0.25">
      <c r="A22" s="69" t="s">
        <v>244</v>
      </c>
      <c r="B22" s="72">
        <v>151211</v>
      </c>
      <c r="C22" s="72">
        <v>232746</v>
      </c>
      <c r="D22" s="72">
        <v>242117</v>
      </c>
      <c r="E22" s="54" t="s">
        <v>319</v>
      </c>
      <c r="F22" s="54" t="s">
        <v>319</v>
      </c>
      <c r="G22" s="54" t="s">
        <v>319</v>
      </c>
      <c r="H22" s="54" t="s">
        <v>319</v>
      </c>
      <c r="I22" s="72">
        <v>74232</v>
      </c>
    </row>
    <row r="23" spans="1:9" x14ac:dyDescent="0.25">
      <c r="A23" s="69" t="s">
        <v>245</v>
      </c>
      <c r="B23" s="72">
        <v>297725</v>
      </c>
      <c r="C23" s="72">
        <v>327898</v>
      </c>
      <c r="D23" s="72">
        <v>397766</v>
      </c>
      <c r="E23" s="54" t="s">
        <v>319</v>
      </c>
      <c r="F23" s="54" t="s">
        <v>319</v>
      </c>
      <c r="G23" s="54" t="s">
        <v>319</v>
      </c>
      <c r="H23" s="54" t="s">
        <v>319</v>
      </c>
      <c r="I23" s="72">
        <v>114811</v>
      </c>
    </row>
    <row r="24" spans="1:9" x14ac:dyDescent="0.25">
      <c r="A24" s="79" t="s">
        <v>108</v>
      </c>
      <c r="B24" s="80">
        <v>3336</v>
      </c>
      <c r="C24" s="80" t="s">
        <v>45</v>
      </c>
      <c r="D24" s="80">
        <v>2815</v>
      </c>
      <c r="E24" s="119" t="s">
        <v>319</v>
      </c>
      <c r="F24" s="119" t="s">
        <v>319</v>
      </c>
      <c r="G24" s="119" t="s">
        <v>319</v>
      </c>
      <c r="H24" s="119" t="s">
        <v>319</v>
      </c>
      <c r="I24" s="80">
        <v>880</v>
      </c>
    </row>
    <row r="25" spans="1:9" x14ac:dyDescent="0.25">
      <c r="A25" s="20" t="s">
        <v>247</v>
      </c>
      <c r="B25" s="3"/>
      <c r="C25" s="3"/>
      <c r="D25" s="3"/>
      <c r="E25" s="3"/>
      <c r="F25" s="3"/>
      <c r="G25" s="3"/>
      <c r="H25" s="3"/>
      <c r="I25" s="3"/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Normal="100" zoomScaleSheetLayoutView="100" workbookViewId="0">
      <selection sqref="A1:I1"/>
    </sheetView>
  </sheetViews>
  <sheetFormatPr defaultRowHeight="15" x14ac:dyDescent="0.25"/>
  <cols>
    <col min="1" max="1" width="26.42578125" customWidth="1"/>
  </cols>
  <sheetData>
    <row r="1" spans="1:9" x14ac:dyDescent="0.25">
      <c r="A1" s="202" t="s">
        <v>374</v>
      </c>
      <c r="B1" s="203"/>
      <c r="C1" s="203"/>
      <c r="D1" s="203"/>
      <c r="E1" s="203"/>
      <c r="F1" s="203"/>
      <c r="G1" s="203"/>
      <c r="H1" s="203"/>
      <c r="I1" s="203"/>
    </row>
    <row r="2" spans="1:9" s="55" customFormat="1" x14ac:dyDescent="0.25">
      <c r="A2" s="137"/>
      <c r="B2" s="138"/>
      <c r="C2" s="138"/>
      <c r="D2" s="138"/>
      <c r="E2" s="138"/>
      <c r="F2" s="138"/>
      <c r="G2" s="138"/>
      <c r="H2" s="138"/>
      <c r="I2" s="56" t="s">
        <v>100</v>
      </c>
    </row>
    <row r="3" spans="1:9" x14ac:dyDescent="0.25">
      <c r="A3" s="238" t="s">
        <v>12</v>
      </c>
      <c r="B3" s="238">
        <v>2012</v>
      </c>
      <c r="C3" s="238">
        <v>2013</v>
      </c>
      <c r="D3" s="238">
        <v>2014</v>
      </c>
      <c r="E3" s="238">
        <v>2014</v>
      </c>
      <c r="F3" s="238"/>
      <c r="G3" s="238"/>
      <c r="H3" s="238"/>
      <c r="I3" s="239">
        <v>2015</v>
      </c>
    </row>
    <row r="4" spans="1:9" x14ac:dyDescent="0.25">
      <c r="A4" s="238"/>
      <c r="B4" s="238"/>
      <c r="C4" s="238"/>
      <c r="D4" s="238"/>
      <c r="E4" s="237" t="s">
        <v>9</v>
      </c>
      <c r="F4" s="237" t="s">
        <v>10</v>
      </c>
      <c r="G4" s="237" t="s">
        <v>11</v>
      </c>
      <c r="H4" s="237" t="s">
        <v>13</v>
      </c>
      <c r="I4" s="240" t="s">
        <v>9</v>
      </c>
    </row>
    <row r="5" spans="1:9" x14ac:dyDescent="0.25">
      <c r="A5" s="82" t="s">
        <v>7</v>
      </c>
      <c r="B5" s="82"/>
      <c r="C5" s="82"/>
      <c r="D5" s="82"/>
      <c r="E5" s="82"/>
      <c r="F5" s="82"/>
      <c r="G5" s="82"/>
      <c r="H5" s="82"/>
      <c r="I5" s="82"/>
    </row>
    <row r="6" spans="1:9" x14ac:dyDescent="0.25">
      <c r="A6" s="69" t="s">
        <v>226</v>
      </c>
      <c r="B6" s="72">
        <v>150768</v>
      </c>
      <c r="C6" s="72">
        <v>166784</v>
      </c>
      <c r="D6" s="72">
        <v>186207</v>
      </c>
      <c r="E6" s="72">
        <v>44296</v>
      </c>
      <c r="F6" s="72">
        <v>46338</v>
      </c>
      <c r="G6" s="72">
        <v>46819</v>
      </c>
      <c r="H6" s="72">
        <v>48754</v>
      </c>
      <c r="I6" s="72">
        <v>41338</v>
      </c>
    </row>
    <row r="7" spans="1:9" x14ac:dyDescent="0.25">
      <c r="A7" s="69" t="s">
        <v>227</v>
      </c>
      <c r="B7" s="72">
        <v>4421</v>
      </c>
      <c r="C7" s="72">
        <v>3147</v>
      </c>
      <c r="D7" s="72">
        <v>26993</v>
      </c>
      <c r="E7" s="72">
        <v>9250</v>
      </c>
      <c r="F7" s="72">
        <v>7680</v>
      </c>
      <c r="G7" s="72">
        <v>8360</v>
      </c>
      <c r="H7" s="72">
        <v>1703</v>
      </c>
      <c r="I7" s="72">
        <v>5929</v>
      </c>
    </row>
    <row r="8" spans="1:9" x14ac:dyDescent="0.25">
      <c r="A8" s="82" t="s">
        <v>228</v>
      </c>
      <c r="B8" s="82"/>
      <c r="C8" s="82"/>
      <c r="D8" s="82"/>
      <c r="E8" s="82"/>
      <c r="F8" s="82"/>
      <c r="G8" s="82"/>
      <c r="H8" s="82"/>
      <c r="I8" s="82"/>
    </row>
    <row r="9" spans="1:9" x14ac:dyDescent="0.25">
      <c r="A9" s="69" t="s">
        <v>229</v>
      </c>
      <c r="B9" s="72">
        <v>7331211</v>
      </c>
      <c r="C9" s="72">
        <v>8177940</v>
      </c>
      <c r="D9" s="72">
        <v>9797879</v>
      </c>
      <c r="E9" s="72">
        <v>2233485</v>
      </c>
      <c r="F9" s="72">
        <v>2414701</v>
      </c>
      <c r="G9" s="72">
        <v>2628748</v>
      </c>
      <c r="H9" s="72">
        <v>2520945</v>
      </c>
      <c r="I9" s="72">
        <v>2735272</v>
      </c>
    </row>
    <row r="10" spans="1:9" x14ac:dyDescent="0.25">
      <c r="A10" s="69" t="s">
        <v>227</v>
      </c>
      <c r="B10" s="72">
        <v>24701</v>
      </c>
      <c r="C10" s="72">
        <v>23729</v>
      </c>
      <c r="D10" s="72">
        <v>22718</v>
      </c>
      <c r="E10" s="72">
        <v>5774</v>
      </c>
      <c r="F10" s="72">
        <v>5130</v>
      </c>
      <c r="G10" s="72">
        <v>5428</v>
      </c>
      <c r="H10" s="72">
        <v>6386</v>
      </c>
      <c r="I10" s="72">
        <v>6492</v>
      </c>
    </row>
    <row r="11" spans="1:9" x14ac:dyDescent="0.25">
      <c r="A11" s="82" t="s">
        <v>230</v>
      </c>
      <c r="B11" s="82"/>
      <c r="C11" s="82"/>
      <c r="D11" s="82"/>
      <c r="E11" s="82"/>
      <c r="F11" s="82"/>
      <c r="G11" s="82"/>
      <c r="H11" s="82"/>
      <c r="I11" s="82"/>
    </row>
    <row r="12" spans="1:9" x14ac:dyDescent="0.25">
      <c r="A12" s="69" t="s">
        <v>229</v>
      </c>
      <c r="B12" s="72">
        <v>7325410</v>
      </c>
      <c r="C12" s="72">
        <v>8212666</v>
      </c>
      <c r="D12" s="72">
        <v>9782403</v>
      </c>
      <c r="E12" s="72">
        <v>2245450</v>
      </c>
      <c r="F12" s="72">
        <v>2423766</v>
      </c>
      <c r="G12" s="72">
        <v>2625394</v>
      </c>
      <c r="H12" s="72">
        <v>2487793</v>
      </c>
      <c r="I12" s="72">
        <v>2732473</v>
      </c>
    </row>
    <row r="13" spans="1:9" x14ac:dyDescent="0.25">
      <c r="A13" s="69" t="s">
        <v>227</v>
      </c>
      <c r="B13" s="72">
        <v>22620</v>
      </c>
      <c r="C13" s="72">
        <v>20378</v>
      </c>
      <c r="D13" s="72">
        <v>19652</v>
      </c>
      <c r="E13" s="72">
        <v>4561</v>
      </c>
      <c r="F13" s="72">
        <v>4674</v>
      </c>
      <c r="G13" s="72">
        <v>5089</v>
      </c>
      <c r="H13" s="72">
        <v>5328</v>
      </c>
      <c r="I13" s="72">
        <v>5700</v>
      </c>
    </row>
    <row r="14" spans="1:9" x14ac:dyDescent="0.25">
      <c r="A14" s="82" t="s">
        <v>231</v>
      </c>
      <c r="B14" s="82"/>
      <c r="C14" s="82"/>
      <c r="D14" s="82"/>
      <c r="E14" s="82"/>
      <c r="F14" s="82"/>
      <c r="G14" s="82"/>
      <c r="H14" s="82"/>
      <c r="I14" s="82"/>
    </row>
    <row r="15" spans="1:9" x14ac:dyDescent="0.25">
      <c r="A15" s="69" t="s">
        <v>229</v>
      </c>
      <c r="B15" s="72">
        <v>230989</v>
      </c>
      <c r="C15" s="72">
        <v>324107</v>
      </c>
      <c r="D15" s="72">
        <v>284845</v>
      </c>
      <c r="E15" s="72">
        <v>81234</v>
      </c>
      <c r="F15" s="72">
        <v>83108</v>
      </c>
      <c r="G15" s="72">
        <v>67438</v>
      </c>
      <c r="H15" s="72">
        <v>53065</v>
      </c>
      <c r="I15" s="72">
        <v>53365</v>
      </c>
    </row>
    <row r="16" spans="1:9" x14ac:dyDescent="0.25">
      <c r="A16" s="79" t="s">
        <v>227</v>
      </c>
      <c r="B16" s="80">
        <v>16022</v>
      </c>
      <c r="C16" s="80">
        <v>31250</v>
      </c>
      <c r="D16" s="80">
        <v>27179</v>
      </c>
      <c r="E16" s="80">
        <v>19175</v>
      </c>
      <c r="F16" s="80">
        <v>4835</v>
      </c>
      <c r="G16" s="80">
        <v>639</v>
      </c>
      <c r="H16" s="80">
        <v>2530</v>
      </c>
      <c r="I16" s="80">
        <v>4832</v>
      </c>
    </row>
    <row r="17" spans="1:9" x14ac:dyDescent="0.25">
      <c r="A17" s="20" t="s">
        <v>247</v>
      </c>
      <c r="B17" s="3"/>
      <c r="C17" s="3"/>
      <c r="D17" s="3"/>
      <c r="E17" s="3"/>
      <c r="F17" s="3"/>
      <c r="G17" s="3"/>
      <c r="H17" s="3"/>
      <c r="I17" s="3"/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112" zoomScaleNormal="100" zoomScaleSheetLayoutView="112" workbookViewId="0">
      <selection activeCell="E24" sqref="E24"/>
    </sheetView>
  </sheetViews>
  <sheetFormatPr defaultRowHeight="15" x14ac:dyDescent="0.25"/>
  <cols>
    <col min="1" max="1" width="26.5703125" bestFit="1" customWidth="1"/>
    <col min="9" max="9" width="10" bestFit="1" customWidth="1"/>
  </cols>
  <sheetData>
    <row r="1" spans="1:9" x14ac:dyDescent="0.25">
      <c r="A1" s="202" t="s">
        <v>375</v>
      </c>
      <c r="B1" s="203"/>
      <c r="C1" s="203"/>
      <c r="D1" s="203"/>
      <c r="E1" s="203"/>
      <c r="F1" s="203"/>
      <c r="G1" s="203"/>
      <c r="H1" s="203"/>
      <c r="I1" s="203"/>
    </row>
    <row r="2" spans="1:9" s="55" customFormat="1" x14ac:dyDescent="0.25">
      <c r="A2" s="137"/>
      <c r="B2" s="138"/>
      <c r="C2" s="138"/>
      <c r="D2" s="138"/>
      <c r="E2" s="138"/>
      <c r="F2" s="138"/>
      <c r="G2" s="138"/>
      <c r="H2" s="138"/>
      <c r="I2" s="56" t="s">
        <v>100</v>
      </c>
    </row>
    <row r="3" spans="1:9" x14ac:dyDescent="0.25">
      <c r="A3" s="238" t="s">
        <v>12</v>
      </c>
      <c r="B3" s="238">
        <v>2012</v>
      </c>
      <c r="C3" s="238">
        <v>2013</v>
      </c>
      <c r="D3" s="238">
        <v>2014</v>
      </c>
      <c r="E3" s="238">
        <v>2014</v>
      </c>
      <c r="F3" s="238"/>
      <c r="G3" s="238"/>
      <c r="H3" s="238"/>
      <c r="I3" s="239">
        <v>2015</v>
      </c>
    </row>
    <row r="4" spans="1:9" x14ac:dyDescent="0.25">
      <c r="A4" s="238"/>
      <c r="B4" s="238"/>
      <c r="C4" s="238"/>
      <c r="D4" s="238"/>
      <c r="E4" s="237" t="s">
        <v>9</v>
      </c>
      <c r="F4" s="237" t="s">
        <v>10</v>
      </c>
      <c r="G4" s="237" t="s">
        <v>11</v>
      </c>
      <c r="H4" s="237" t="s">
        <v>13</v>
      </c>
      <c r="I4" s="240" t="s">
        <v>9</v>
      </c>
    </row>
    <row r="5" spans="1:9" x14ac:dyDescent="0.25">
      <c r="A5" s="82" t="s">
        <v>229</v>
      </c>
      <c r="B5" s="83"/>
      <c r="C5" s="83"/>
      <c r="D5" s="83"/>
      <c r="E5" s="84"/>
      <c r="F5" s="84"/>
      <c r="G5" s="84"/>
      <c r="H5" s="84"/>
      <c r="I5" s="84"/>
    </row>
    <row r="6" spans="1:9" x14ac:dyDescent="0.25">
      <c r="A6" s="89" t="s">
        <v>233</v>
      </c>
      <c r="B6" s="94">
        <v>306212</v>
      </c>
      <c r="C6" s="94">
        <v>373097</v>
      </c>
      <c r="D6" s="94">
        <v>431138.94500000001</v>
      </c>
      <c r="E6" s="94">
        <v>99146.622000000003</v>
      </c>
      <c r="F6" s="94">
        <v>105547.79199999999</v>
      </c>
      <c r="G6" s="94">
        <v>110317.288</v>
      </c>
      <c r="H6" s="94">
        <v>116127.24299999999</v>
      </c>
      <c r="I6" s="94">
        <v>109432</v>
      </c>
    </row>
    <row r="7" spans="1:9" x14ac:dyDescent="0.25">
      <c r="A7" s="89" t="s">
        <v>234</v>
      </c>
      <c r="B7" s="94">
        <v>261752</v>
      </c>
      <c r="C7" s="94">
        <v>333359</v>
      </c>
      <c r="D7" s="94">
        <v>365929.70600000006</v>
      </c>
      <c r="E7" s="94">
        <v>84197.361000000004</v>
      </c>
      <c r="F7" s="94">
        <v>88993.044999999998</v>
      </c>
      <c r="G7" s="94">
        <v>91234.394</v>
      </c>
      <c r="H7" s="94">
        <v>101504.90599999999</v>
      </c>
      <c r="I7" s="94">
        <v>90695</v>
      </c>
    </row>
    <row r="8" spans="1:9" x14ac:dyDescent="0.25">
      <c r="A8" s="82" t="s">
        <v>227</v>
      </c>
      <c r="B8" s="82"/>
      <c r="C8" s="82"/>
      <c r="D8" s="82"/>
      <c r="E8" s="84"/>
      <c r="F8" s="84"/>
      <c r="G8" s="84"/>
      <c r="H8" s="84"/>
      <c r="I8" s="84"/>
    </row>
    <row r="9" spans="1:9" x14ac:dyDescent="0.25">
      <c r="A9" s="89" t="s">
        <v>235</v>
      </c>
      <c r="B9" s="94">
        <v>142</v>
      </c>
      <c r="C9" s="94">
        <v>95</v>
      </c>
      <c r="D9" s="94">
        <v>150</v>
      </c>
      <c r="E9" s="94">
        <v>2</v>
      </c>
      <c r="F9" s="94">
        <v>0</v>
      </c>
      <c r="G9" s="94">
        <v>1</v>
      </c>
      <c r="H9" s="94">
        <v>147</v>
      </c>
      <c r="I9" s="94">
        <v>10</v>
      </c>
    </row>
    <row r="10" spans="1:9" x14ac:dyDescent="0.25">
      <c r="A10" s="89" t="s">
        <v>236</v>
      </c>
      <c r="B10" s="94">
        <v>1357</v>
      </c>
      <c r="C10" s="94">
        <v>332</v>
      </c>
      <c r="D10" s="94">
        <v>121</v>
      </c>
      <c r="E10" s="94">
        <v>28</v>
      </c>
      <c r="F10" s="94">
        <v>35</v>
      </c>
      <c r="G10" s="94">
        <v>50</v>
      </c>
      <c r="H10" s="94">
        <v>8</v>
      </c>
      <c r="I10" s="94">
        <v>138</v>
      </c>
    </row>
    <row r="11" spans="1:9" x14ac:dyDescent="0.25">
      <c r="A11" s="82" t="s">
        <v>229</v>
      </c>
      <c r="B11" s="83"/>
      <c r="C11" s="83"/>
      <c r="D11" s="83"/>
      <c r="E11" s="84"/>
      <c r="F11" s="84"/>
      <c r="G11" s="84"/>
      <c r="H11" s="84"/>
      <c r="I11" s="84"/>
    </row>
    <row r="12" spans="1:9" x14ac:dyDescent="0.25">
      <c r="A12" s="89" t="s">
        <v>237</v>
      </c>
      <c r="B12" s="94">
        <v>2411</v>
      </c>
      <c r="C12" s="94">
        <v>2011</v>
      </c>
      <c r="D12" s="94">
        <v>3092.5059999999999</v>
      </c>
      <c r="E12" s="94">
        <v>581.51599999999996</v>
      </c>
      <c r="F12" s="94">
        <v>780.69200000000001</v>
      </c>
      <c r="G12" s="94">
        <v>656.53600000000006</v>
      </c>
      <c r="H12" s="94">
        <v>1073.7619999999999</v>
      </c>
      <c r="I12" s="94">
        <v>864</v>
      </c>
    </row>
    <row r="13" spans="1:9" x14ac:dyDescent="0.25">
      <c r="A13" s="89" t="s">
        <v>238</v>
      </c>
      <c r="B13" s="94">
        <v>3637</v>
      </c>
      <c r="C13" s="94">
        <v>4029</v>
      </c>
      <c r="D13" s="94">
        <v>5907.0839999999998</v>
      </c>
      <c r="E13" s="94">
        <v>1230.7570000000001</v>
      </c>
      <c r="F13" s="94">
        <v>1626.5070000000001</v>
      </c>
      <c r="G13" s="94">
        <v>1516.7280000000001</v>
      </c>
      <c r="H13" s="94">
        <v>1533.0919999999999</v>
      </c>
      <c r="I13" s="94">
        <v>1227</v>
      </c>
    </row>
    <row r="14" spans="1:9" x14ac:dyDescent="0.25">
      <c r="A14" s="82" t="s">
        <v>227</v>
      </c>
      <c r="B14" s="83"/>
      <c r="C14" s="83"/>
      <c r="D14" s="83"/>
      <c r="E14" s="84"/>
      <c r="F14" s="84"/>
      <c r="G14" s="84"/>
      <c r="H14" s="84"/>
      <c r="I14" s="84"/>
    </row>
    <row r="15" spans="1:9" x14ac:dyDescent="0.25">
      <c r="A15" s="89" t="s">
        <v>237</v>
      </c>
      <c r="B15" s="94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</row>
    <row r="16" spans="1:9" x14ac:dyDescent="0.25">
      <c r="A16" s="95" t="s">
        <v>238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</row>
    <row r="17" spans="1:9" x14ac:dyDescent="0.25">
      <c r="A17" s="20" t="s">
        <v>232</v>
      </c>
      <c r="B17" s="3"/>
      <c r="C17" s="3"/>
      <c r="D17" s="3"/>
      <c r="E17" s="3"/>
      <c r="F17" s="3"/>
      <c r="G17" s="3"/>
      <c r="H17" s="3"/>
      <c r="I17" s="3"/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view="pageBreakPreview" zoomScale="95" zoomScaleNormal="100" zoomScaleSheetLayoutView="95" workbookViewId="0">
      <selection activeCell="E3" sqref="E3:H3"/>
    </sheetView>
  </sheetViews>
  <sheetFormatPr defaultColWidth="9" defaultRowHeight="15" x14ac:dyDescent="0.25"/>
  <cols>
    <col min="1" max="1" width="62.42578125" style="55" customWidth="1"/>
    <col min="2" max="16384" width="9" style="55"/>
  </cols>
  <sheetData>
    <row r="1" spans="1:9" x14ac:dyDescent="0.25">
      <c r="A1" s="202" t="s">
        <v>367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I2" s="56" t="s">
        <v>100</v>
      </c>
    </row>
    <row r="3" spans="1:9" x14ac:dyDescent="0.25">
      <c r="A3" s="199" t="s">
        <v>12</v>
      </c>
      <c r="B3" s="199">
        <v>2012</v>
      </c>
      <c r="C3" s="199">
        <v>2013</v>
      </c>
      <c r="D3" s="199">
        <v>2014</v>
      </c>
      <c r="E3" s="199">
        <v>2014</v>
      </c>
      <c r="F3" s="199"/>
      <c r="G3" s="199"/>
      <c r="H3" s="199"/>
      <c r="I3" s="188">
        <v>2015</v>
      </c>
    </row>
    <row r="4" spans="1:9" x14ac:dyDescent="0.25">
      <c r="A4" s="199"/>
      <c r="B4" s="199"/>
      <c r="C4" s="199"/>
      <c r="D4" s="199"/>
      <c r="E4" s="197" t="s">
        <v>9</v>
      </c>
      <c r="F4" s="197" t="s">
        <v>10</v>
      </c>
      <c r="G4" s="197" t="s">
        <v>11</v>
      </c>
      <c r="H4" s="197" t="s">
        <v>13</v>
      </c>
      <c r="I4" s="196" t="s">
        <v>9</v>
      </c>
    </row>
    <row r="5" spans="1:9" x14ac:dyDescent="0.25">
      <c r="A5" s="12" t="s">
        <v>126</v>
      </c>
      <c r="B5" s="183">
        <v>63</v>
      </c>
      <c r="C5" s="183">
        <v>62</v>
      </c>
      <c r="D5" s="183">
        <v>64</v>
      </c>
      <c r="E5" s="183">
        <v>62</v>
      </c>
      <c r="F5" s="183">
        <v>62</v>
      </c>
      <c r="G5" s="183">
        <v>62</v>
      </c>
      <c r="H5" s="183">
        <v>64</v>
      </c>
      <c r="I5" s="183">
        <v>64</v>
      </c>
    </row>
    <row r="6" spans="1:9" x14ac:dyDescent="0.25">
      <c r="A6" s="12" t="s">
        <v>127</v>
      </c>
      <c r="B6" s="183">
        <v>3</v>
      </c>
      <c r="C6" s="183">
        <v>3</v>
      </c>
      <c r="D6" s="183">
        <v>3</v>
      </c>
      <c r="E6" s="183">
        <v>3</v>
      </c>
      <c r="F6" s="183">
        <v>3</v>
      </c>
      <c r="G6" s="183">
        <v>3</v>
      </c>
      <c r="H6" s="183">
        <v>3</v>
      </c>
      <c r="I6" s="183">
        <v>3</v>
      </c>
    </row>
    <row r="7" spans="1:9" x14ac:dyDescent="0.25">
      <c r="A7" s="12" t="s">
        <v>128</v>
      </c>
      <c r="B7" s="184">
        <v>285.2</v>
      </c>
      <c r="C7" s="184">
        <v>402.70542611500002</v>
      </c>
      <c r="D7" s="184">
        <v>417.766698174</v>
      </c>
      <c r="E7" s="184">
        <v>453.19507169600001</v>
      </c>
      <c r="F7" s="184">
        <v>423.60477039</v>
      </c>
      <c r="G7" s="184">
        <v>466.06446866700003</v>
      </c>
      <c r="H7" s="184">
        <v>417.766698174</v>
      </c>
      <c r="I7" s="184">
        <v>415.73143437599998</v>
      </c>
    </row>
    <row r="8" spans="1:9" x14ac:dyDescent="0.25">
      <c r="A8" s="12" t="s">
        <v>129</v>
      </c>
      <c r="B8" s="184">
        <v>22.253177232099997</v>
      </c>
      <c r="C8" s="184">
        <v>84.652515460000004</v>
      </c>
      <c r="D8" s="184">
        <v>144.64219268599999</v>
      </c>
      <c r="E8" s="184">
        <v>52.177631558359998</v>
      </c>
      <c r="F8" s="184">
        <v>53.134122378999997</v>
      </c>
      <c r="G8" s="184">
        <v>19.055658057999999</v>
      </c>
      <c r="H8" s="184">
        <v>21.009087148999999</v>
      </c>
      <c r="I8" s="184">
        <v>13.605976138000001</v>
      </c>
    </row>
    <row r="9" spans="1:9" x14ac:dyDescent="0.25">
      <c r="A9" s="12" t="s">
        <v>130</v>
      </c>
      <c r="B9" s="185">
        <v>0.210165348944576</v>
      </c>
      <c r="C9" s="185">
        <v>1.0628</v>
      </c>
      <c r="D9" s="185">
        <v>0.69578100178475855</v>
      </c>
      <c r="E9" s="185">
        <v>0.26400000000000001</v>
      </c>
      <c r="F9" s="185">
        <v>0.22851820786344856</v>
      </c>
      <c r="G9" s="185">
        <v>8.5494680766451128E-2</v>
      </c>
      <c r="H9" s="185">
        <v>0.1276325032894173</v>
      </c>
      <c r="I9" s="185">
        <v>0.15945568335687799</v>
      </c>
    </row>
    <row r="10" spans="1:9" x14ac:dyDescent="0.25">
      <c r="A10" s="159" t="s">
        <v>131</v>
      </c>
      <c r="B10" s="184">
        <v>2630.86</v>
      </c>
      <c r="C10" s="184">
        <v>4290.3</v>
      </c>
      <c r="D10" s="184">
        <v>4528.93</v>
      </c>
      <c r="E10" s="184">
        <v>0</v>
      </c>
      <c r="F10" s="184">
        <v>4551.0200000000004</v>
      </c>
      <c r="G10" s="184">
        <v>5106.29</v>
      </c>
      <c r="H10" s="184">
        <v>4528.93</v>
      </c>
      <c r="I10" s="186">
        <v>4467.93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rightToLeft="1" view="pageBreakPreview" zoomScaleNormal="100" zoomScaleSheetLayoutView="100" workbookViewId="0">
      <selection activeCell="I2" sqref="I2"/>
    </sheetView>
  </sheetViews>
  <sheetFormatPr defaultRowHeight="15" x14ac:dyDescent="0.25"/>
  <cols>
    <col min="1" max="1" width="17.28515625" bestFit="1" customWidth="1"/>
    <col min="2" max="4" width="10.140625" bestFit="1" customWidth="1"/>
    <col min="5" max="9" width="9" bestFit="1" customWidth="1"/>
  </cols>
  <sheetData>
    <row r="1" spans="1:9" x14ac:dyDescent="0.25">
      <c r="A1" s="210" t="s">
        <v>351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10" t="s">
        <v>145</v>
      </c>
      <c r="B2" s="14"/>
      <c r="C2" s="14"/>
      <c r="D2" s="14"/>
      <c r="E2" s="14"/>
      <c r="F2" s="14"/>
      <c r="G2" s="14"/>
      <c r="H2" s="14"/>
      <c r="I2" s="56" t="s">
        <v>100</v>
      </c>
    </row>
    <row r="3" spans="1:9" x14ac:dyDescent="0.25">
      <c r="A3" s="199" t="s">
        <v>12</v>
      </c>
      <c r="B3" s="199">
        <v>2012</v>
      </c>
      <c r="C3" s="199">
        <v>2013</v>
      </c>
      <c r="D3" s="199">
        <v>2014</v>
      </c>
      <c r="E3" s="199">
        <v>2014</v>
      </c>
      <c r="F3" s="199"/>
      <c r="G3" s="199"/>
      <c r="H3" s="199"/>
      <c r="I3" s="188" t="s">
        <v>160</v>
      </c>
    </row>
    <row r="4" spans="1:9" x14ac:dyDescent="0.25">
      <c r="A4" s="199"/>
      <c r="B4" s="199"/>
      <c r="C4" s="199"/>
      <c r="D4" s="199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s="15" customFormat="1" x14ac:dyDescent="0.25">
      <c r="A5" s="23" t="s">
        <v>35</v>
      </c>
      <c r="B5" s="67">
        <v>149128.27207000001</v>
      </c>
      <c r="C5" s="67">
        <v>132699.91820499999</v>
      </c>
      <c r="D5" s="67">
        <v>152255.53903399999</v>
      </c>
      <c r="E5" s="67">
        <v>34996.227831999997</v>
      </c>
      <c r="F5" s="67">
        <v>36599.919719999998</v>
      </c>
      <c r="G5" s="67">
        <v>41129.822159000003</v>
      </c>
      <c r="H5" s="67">
        <v>39529.569322999996</v>
      </c>
      <c r="I5" s="67">
        <v>42035.215705999995</v>
      </c>
    </row>
    <row r="6" spans="1:9" x14ac:dyDescent="0.25">
      <c r="A6" s="24" t="s">
        <v>161</v>
      </c>
      <c r="B6" s="65">
        <v>118971.70914799999</v>
      </c>
      <c r="C6" s="65">
        <v>100255.210626</v>
      </c>
      <c r="D6" s="65">
        <v>107976.000462</v>
      </c>
      <c r="E6" s="65">
        <v>25838.661135999999</v>
      </c>
      <c r="F6" s="65">
        <v>27490.976455</v>
      </c>
      <c r="G6" s="65">
        <v>26756.292380999999</v>
      </c>
      <c r="H6" s="65">
        <v>27890.070489999998</v>
      </c>
      <c r="I6" s="65">
        <v>29400.646772</v>
      </c>
    </row>
    <row r="7" spans="1:9" x14ac:dyDescent="0.25">
      <c r="A7" s="24" t="s">
        <v>162</v>
      </c>
      <c r="B7" s="65">
        <v>15411.604445000001</v>
      </c>
      <c r="C7" s="65">
        <v>15996.069240999999</v>
      </c>
      <c r="D7" s="65">
        <v>18963.603373999998</v>
      </c>
      <c r="E7" s="65">
        <v>5221.9121070000001</v>
      </c>
      <c r="F7" s="65">
        <v>4519.3888729999999</v>
      </c>
      <c r="G7" s="65">
        <v>4658.8343199999999</v>
      </c>
      <c r="H7" s="65">
        <v>4563.4680740000003</v>
      </c>
      <c r="I7" s="65">
        <v>7896.3288499999999</v>
      </c>
    </row>
    <row r="8" spans="1:9" x14ac:dyDescent="0.25">
      <c r="A8" s="161" t="s">
        <v>163</v>
      </c>
      <c r="B8" s="162">
        <v>14744.958477</v>
      </c>
      <c r="C8" s="162">
        <v>16448.638338000001</v>
      </c>
      <c r="D8" s="162">
        <v>25315.935197999999</v>
      </c>
      <c r="E8" s="162">
        <v>3935.6545890000002</v>
      </c>
      <c r="F8" s="162">
        <v>4589.554392</v>
      </c>
      <c r="G8" s="162">
        <v>9714.6954580000001</v>
      </c>
      <c r="H8" s="162">
        <v>7076.0307590000002</v>
      </c>
      <c r="I8" s="162">
        <v>4738.240084</v>
      </c>
    </row>
    <row r="9" spans="1:9" x14ac:dyDescent="0.25">
      <c r="A9" s="209" t="s">
        <v>164</v>
      </c>
      <c r="B9" s="209"/>
      <c r="C9" s="209"/>
      <c r="D9" s="209"/>
      <c r="E9" s="16"/>
      <c r="F9" s="16"/>
      <c r="G9" s="16"/>
      <c r="H9" s="16"/>
      <c r="I9" s="16"/>
    </row>
    <row r="10" spans="1:9" x14ac:dyDescent="0.25">
      <c r="A10" s="9" t="s">
        <v>144</v>
      </c>
    </row>
    <row r="17" spans="9:9" x14ac:dyDescent="0.25">
      <c r="I17" s="1"/>
    </row>
    <row r="18" spans="9:9" x14ac:dyDescent="0.25">
      <c r="I18" s="1"/>
    </row>
  </sheetData>
  <mergeCells count="7">
    <mergeCell ref="A9:D9"/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rightToLeft="1" view="pageBreakPreview" zoomScale="95" zoomScaleNormal="100" zoomScaleSheetLayoutView="95" workbookViewId="0">
      <selection activeCell="H1" sqref="H1"/>
    </sheetView>
  </sheetViews>
  <sheetFormatPr defaultRowHeight="15" x14ac:dyDescent="0.25"/>
  <cols>
    <col min="1" max="1" width="49.42578125" bestFit="1" customWidth="1"/>
    <col min="2" max="2" width="11.42578125" customWidth="1"/>
    <col min="3" max="3" width="12.5703125" customWidth="1"/>
    <col min="4" max="4" width="12" customWidth="1"/>
    <col min="5" max="5" width="10.85546875" customWidth="1"/>
    <col min="6" max="6" width="9.85546875" customWidth="1"/>
    <col min="7" max="7" width="10.7109375" customWidth="1"/>
    <col min="8" max="8" width="10.28515625" customWidth="1"/>
    <col min="9" max="9" width="9.85546875" customWidth="1"/>
  </cols>
  <sheetData>
    <row r="1" spans="1:9" x14ac:dyDescent="0.25">
      <c r="A1" s="132" t="s">
        <v>352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5">
      <c r="A2" s="10" t="s">
        <v>145</v>
      </c>
      <c r="B2" s="5"/>
      <c r="C2" s="5"/>
      <c r="D2" s="5"/>
      <c r="E2" s="4"/>
      <c r="F2" s="4"/>
      <c r="G2" s="4"/>
      <c r="H2" s="4"/>
      <c r="I2" s="56" t="s">
        <v>100</v>
      </c>
    </row>
    <row r="3" spans="1:9" x14ac:dyDescent="0.25">
      <c r="A3" s="199" t="s">
        <v>12</v>
      </c>
      <c r="B3" s="212">
        <v>2012</v>
      </c>
      <c r="C3" s="214">
        <v>2013</v>
      </c>
      <c r="D3" s="215">
        <v>2014</v>
      </c>
      <c r="E3" s="217">
        <v>2014</v>
      </c>
      <c r="F3" s="218"/>
      <c r="G3" s="218"/>
      <c r="H3" s="219"/>
      <c r="I3" s="189" t="s">
        <v>160</v>
      </c>
    </row>
    <row r="4" spans="1:9" x14ac:dyDescent="0.25">
      <c r="A4" s="199"/>
      <c r="B4" s="213"/>
      <c r="C4" s="214"/>
      <c r="D4" s="216"/>
      <c r="E4" s="146" t="s">
        <v>9</v>
      </c>
      <c r="F4" s="147" t="s">
        <v>10</v>
      </c>
      <c r="G4" s="146" t="s">
        <v>11</v>
      </c>
      <c r="H4" s="147" t="s">
        <v>13</v>
      </c>
      <c r="I4" s="148" t="s">
        <v>9</v>
      </c>
    </row>
    <row r="5" spans="1:9" s="15" customFormat="1" ht="16.5" customHeight="1" x14ac:dyDescent="0.25">
      <c r="A5" s="86" t="s">
        <v>35</v>
      </c>
      <c r="B5" s="87">
        <v>149128.27206999998</v>
      </c>
      <c r="C5" s="87">
        <v>132699.71783799998</v>
      </c>
      <c r="D5" s="87">
        <v>152255.53903400004</v>
      </c>
      <c r="E5" s="87">
        <v>34996.227831999997</v>
      </c>
      <c r="F5" s="87">
        <v>36599.919719999991</v>
      </c>
      <c r="G5" s="87">
        <v>41129.822159000003</v>
      </c>
      <c r="H5" s="87">
        <v>39529.569322999982</v>
      </c>
      <c r="I5" s="87">
        <v>42035.215705999988</v>
      </c>
    </row>
    <row r="6" spans="1:9" s="17" customFormat="1" x14ac:dyDescent="0.25">
      <c r="A6" s="201" t="s">
        <v>161</v>
      </c>
      <c r="B6" s="201"/>
      <c r="C6" s="201"/>
      <c r="D6" s="201"/>
      <c r="E6" s="201"/>
      <c r="F6" s="201"/>
      <c r="G6" s="201"/>
      <c r="H6" s="201"/>
      <c r="I6" s="201"/>
    </row>
    <row r="7" spans="1:9" x14ac:dyDescent="0.25">
      <c r="A7" s="40" t="s">
        <v>165</v>
      </c>
      <c r="B7" s="85">
        <v>2381.7000619999999</v>
      </c>
      <c r="C7" s="85">
        <v>2412.124613</v>
      </c>
      <c r="D7" s="85">
        <v>2658.4659280000001</v>
      </c>
      <c r="E7" s="85">
        <v>599.98920599999997</v>
      </c>
      <c r="F7" s="85">
        <v>651.27565500000003</v>
      </c>
      <c r="G7" s="85">
        <v>691.52992900000004</v>
      </c>
      <c r="H7" s="85">
        <v>715.67113800000004</v>
      </c>
      <c r="I7" s="85">
        <v>656.89056000000005</v>
      </c>
    </row>
    <row r="8" spans="1:9" x14ac:dyDescent="0.25">
      <c r="A8" s="40" t="s">
        <v>166</v>
      </c>
      <c r="B8" s="85">
        <v>3390.7023380000001</v>
      </c>
      <c r="C8" s="85">
        <v>3415.9746449999998</v>
      </c>
      <c r="D8" s="85">
        <v>3245.970014</v>
      </c>
      <c r="E8" s="85">
        <v>718.84511299999997</v>
      </c>
      <c r="F8" s="85">
        <v>614.00173700000005</v>
      </c>
      <c r="G8" s="85">
        <v>761.97603200000003</v>
      </c>
      <c r="H8" s="85">
        <v>1151.1471320000001</v>
      </c>
      <c r="I8" s="85">
        <v>510.52050000000003</v>
      </c>
    </row>
    <row r="9" spans="1:9" x14ac:dyDescent="0.25">
      <c r="A9" s="40" t="s">
        <v>167</v>
      </c>
      <c r="B9" s="85">
        <v>474.72204399999998</v>
      </c>
      <c r="C9" s="85">
        <v>367.67672199999998</v>
      </c>
      <c r="D9" s="85">
        <v>394.31725299999999</v>
      </c>
      <c r="E9" s="85">
        <v>93.080791000000005</v>
      </c>
      <c r="F9" s="85">
        <v>109.043087</v>
      </c>
      <c r="G9" s="85">
        <v>103.83760599999999</v>
      </c>
      <c r="H9" s="85">
        <v>88.355768999999995</v>
      </c>
      <c r="I9" s="85">
        <v>105.407462</v>
      </c>
    </row>
    <row r="10" spans="1:9" x14ac:dyDescent="0.25">
      <c r="A10" s="40" t="s">
        <v>168</v>
      </c>
      <c r="B10" s="85">
        <v>2077.840987</v>
      </c>
      <c r="C10" s="85">
        <v>2080.9248699999998</v>
      </c>
      <c r="D10" s="85">
        <v>2590.2813620000002</v>
      </c>
      <c r="E10" s="85">
        <v>632.01263600000004</v>
      </c>
      <c r="F10" s="85">
        <v>639.62123199999996</v>
      </c>
      <c r="G10" s="85">
        <v>502.44510400000001</v>
      </c>
      <c r="H10" s="85">
        <v>816.20239000000004</v>
      </c>
      <c r="I10" s="85">
        <v>548.73652200000004</v>
      </c>
    </row>
    <row r="11" spans="1:9" x14ac:dyDescent="0.25">
      <c r="A11" s="40" t="s">
        <v>169</v>
      </c>
      <c r="B11" s="85">
        <v>4644.2371649999995</v>
      </c>
      <c r="C11" s="85">
        <v>6676.8822190000001</v>
      </c>
      <c r="D11" s="85">
        <v>4541.2145149999997</v>
      </c>
      <c r="E11" s="85">
        <v>1355.7776610000001</v>
      </c>
      <c r="F11" s="85">
        <v>1255.1334939999999</v>
      </c>
      <c r="G11" s="85">
        <v>951.08090200000004</v>
      </c>
      <c r="H11" s="85">
        <v>979.22245799999996</v>
      </c>
      <c r="I11" s="85">
        <v>1106.414624</v>
      </c>
    </row>
    <row r="12" spans="1:9" x14ac:dyDescent="0.25">
      <c r="A12" s="40" t="s">
        <v>170</v>
      </c>
      <c r="B12" s="85">
        <v>7941.5461189999996</v>
      </c>
      <c r="C12" s="85">
        <v>7755.7954049999998</v>
      </c>
      <c r="D12" s="85">
        <v>9982.9011250000003</v>
      </c>
      <c r="E12" s="85">
        <v>2267.1903889999999</v>
      </c>
      <c r="F12" s="85">
        <v>2543.738844</v>
      </c>
      <c r="G12" s="85">
        <v>2500.3500640000002</v>
      </c>
      <c r="H12" s="85">
        <v>2671.6218279999998</v>
      </c>
      <c r="I12" s="85">
        <v>2695.6323910000001</v>
      </c>
    </row>
    <row r="13" spans="1:9" x14ac:dyDescent="0.25">
      <c r="A13" s="40" t="s">
        <v>171</v>
      </c>
      <c r="B13" s="85">
        <v>5745.3889710000003</v>
      </c>
      <c r="C13" s="85">
        <v>5114.9807760000003</v>
      </c>
      <c r="D13" s="85">
        <v>5434.2909820000004</v>
      </c>
      <c r="E13" s="85">
        <v>1334.843562</v>
      </c>
      <c r="F13" s="85">
        <v>1420.799311</v>
      </c>
      <c r="G13" s="85">
        <v>1379.0793120000001</v>
      </c>
      <c r="H13" s="85">
        <v>1299.5687969999999</v>
      </c>
      <c r="I13" s="85">
        <v>2021.314102</v>
      </c>
    </row>
    <row r="14" spans="1:9" x14ac:dyDescent="0.25">
      <c r="A14" s="40" t="s">
        <v>172</v>
      </c>
      <c r="B14" s="85">
        <v>82.335577999999998</v>
      </c>
      <c r="C14" s="85">
        <v>86.315690000000004</v>
      </c>
      <c r="D14" s="85">
        <v>104.741421</v>
      </c>
      <c r="E14" s="85">
        <v>21.945391999999998</v>
      </c>
      <c r="F14" s="85">
        <v>17.286272</v>
      </c>
      <c r="G14" s="85">
        <v>29.766681999999999</v>
      </c>
      <c r="H14" s="85">
        <v>35.743074999999997</v>
      </c>
      <c r="I14" s="85">
        <v>24.981922999999998</v>
      </c>
    </row>
    <row r="15" spans="1:9" x14ac:dyDescent="0.25">
      <c r="A15" s="40" t="s">
        <v>173</v>
      </c>
      <c r="B15" s="85">
        <v>399.42576700000001</v>
      </c>
      <c r="C15" s="85">
        <v>287.850077</v>
      </c>
      <c r="D15" s="85">
        <v>269.17756300000002</v>
      </c>
      <c r="E15" s="85">
        <v>48.882235999999999</v>
      </c>
      <c r="F15" s="85">
        <v>82.462838000000005</v>
      </c>
      <c r="G15" s="85">
        <v>51.361265000000003</v>
      </c>
      <c r="H15" s="85">
        <v>86.471224000000007</v>
      </c>
      <c r="I15" s="85">
        <v>67.358942999999996</v>
      </c>
    </row>
    <row r="16" spans="1:9" x14ac:dyDescent="0.25">
      <c r="A16" s="40" t="s">
        <v>174</v>
      </c>
      <c r="B16" s="85">
        <v>1296.633536</v>
      </c>
      <c r="C16" s="85">
        <v>1194.8122800000001</v>
      </c>
      <c r="D16" s="85">
        <v>1259.3295479999999</v>
      </c>
      <c r="E16" s="85">
        <v>266.70948399999997</v>
      </c>
      <c r="F16" s="85">
        <v>351.829206</v>
      </c>
      <c r="G16" s="85">
        <v>366.60036100000002</v>
      </c>
      <c r="H16" s="85">
        <v>274.19049699999999</v>
      </c>
      <c r="I16" s="85">
        <v>258.11712199999999</v>
      </c>
    </row>
    <row r="17" spans="1:9" x14ac:dyDescent="0.25">
      <c r="A17" s="40" t="s">
        <v>175</v>
      </c>
      <c r="B17" s="85">
        <v>891.91218700000002</v>
      </c>
      <c r="C17" s="85">
        <v>916.59612600000003</v>
      </c>
      <c r="D17" s="85">
        <v>952.24515699999995</v>
      </c>
      <c r="E17" s="85">
        <v>240.458337</v>
      </c>
      <c r="F17" s="85">
        <v>223.83357699999999</v>
      </c>
      <c r="G17" s="85">
        <v>235.21690100000001</v>
      </c>
      <c r="H17" s="85">
        <v>252.73634200000001</v>
      </c>
      <c r="I17" s="85">
        <v>222.472567</v>
      </c>
    </row>
    <row r="18" spans="1:9" x14ac:dyDescent="0.25">
      <c r="A18" s="40" t="s">
        <v>176</v>
      </c>
      <c r="B18" s="85">
        <v>109.521944</v>
      </c>
      <c r="C18" s="85">
        <v>104.367313</v>
      </c>
      <c r="D18" s="85">
        <v>205.004347</v>
      </c>
      <c r="E18" s="85">
        <v>32.383792999999997</v>
      </c>
      <c r="F18" s="85">
        <v>43.990110999999999</v>
      </c>
      <c r="G18" s="85">
        <v>78.937966000000003</v>
      </c>
      <c r="H18" s="85">
        <v>49.692476999999997</v>
      </c>
      <c r="I18" s="85">
        <v>33.058945000000001</v>
      </c>
    </row>
    <row r="19" spans="1:9" x14ac:dyDescent="0.25">
      <c r="A19" s="40" t="s">
        <v>177</v>
      </c>
      <c r="B19" s="85">
        <v>1882.276611</v>
      </c>
      <c r="C19" s="85">
        <v>1494.217832</v>
      </c>
      <c r="D19" s="85">
        <v>1598.790309</v>
      </c>
      <c r="E19" s="85">
        <v>405.56914599999999</v>
      </c>
      <c r="F19" s="85">
        <v>383.76970599999999</v>
      </c>
      <c r="G19" s="85">
        <v>385.62204300000002</v>
      </c>
      <c r="H19" s="85">
        <v>423.82941399999999</v>
      </c>
      <c r="I19" s="85">
        <v>339.40000500000002</v>
      </c>
    </row>
    <row r="20" spans="1:9" x14ac:dyDescent="0.25">
      <c r="A20" s="40" t="s">
        <v>178</v>
      </c>
      <c r="B20" s="85">
        <v>67.211392000000004</v>
      </c>
      <c r="C20" s="85">
        <v>95.534004999999993</v>
      </c>
      <c r="D20" s="85">
        <v>55.440266999999999</v>
      </c>
      <c r="E20" s="85">
        <v>24.304872</v>
      </c>
      <c r="F20" s="85">
        <v>11.271013</v>
      </c>
      <c r="G20" s="85">
        <v>5.4252269999999996</v>
      </c>
      <c r="H20" s="85">
        <v>14.439155</v>
      </c>
      <c r="I20" s="85">
        <v>937.75853300000006</v>
      </c>
    </row>
    <row r="21" spans="1:9" x14ac:dyDescent="0.25">
      <c r="A21" s="40" t="s">
        <v>179</v>
      </c>
      <c r="B21" s="85">
        <v>22418.483940999999</v>
      </c>
      <c r="C21" s="85">
        <v>20473.634826000001</v>
      </c>
      <c r="D21" s="85">
        <v>19963.093547</v>
      </c>
      <c r="E21" s="85">
        <v>4653.8114269999996</v>
      </c>
      <c r="F21" s="85">
        <v>4858.7329049999998</v>
      </c>
      <c r="G21" s="85">
        <v>5436.8485360000004</v>
      </c>
      <c r="H21" s="85">
        <v>5013.7006789999996</v>
      </c>
      <c r="I21" s="85">
        <v>4435.4732199999999</v>
      </c>
    </row>
    <row r="22" spans="1:9" x14ac:dyDescent="0.25">
      <c r="A22" s="40" t="s">
        <v>180</v>
      </c>
      <c r="B22" s="85">
        <v>38870.69945</v>
      </c>
      <c r="C22" s="85">
        <v>23308.052511999998</v>
      </c>
      <c r="D22" s="85">
        <v>25557.908905</v>
      </c>
      <c r="E22" s="85">
        <v>6149.0416050000003</v>
      </c>
      <c r="F22" s="85">
        <v>6849.4624309999999</v>
      </c>
      <c r="G22" s="85">
        <v>6088.96371</v>
      </c>
      <c r="H22" s="85">
        <v>6470.441159</v>
      </c>
      <c r="I22" s="85">
        <v>8094.6721449999995</v>
      </c>
    </row>
    <row r="23" spans="1:9" x14ac:dyDescent="0.25">
      <c r="A23" s="40" t="s">
        <v>181</v>
      </c>
      <c r="B23" s="85">
        <v>22301.239260999999</v>
      </c>
      <c r="C23" s="85">
        <v>21344.065133</v>
      </c>
      <c r="D23" s="85">
        <v>25457.112397000001</v>
      </c>
      <c r="E23" s="85">
        <v>6181.8632859999998</v>
      </c>
      <c r="F23" s="85">
        <v>6534.4774450000004</v>
      </c>
      <c r="G23" s="85">
        <v>6176.7569130000002</v>
      </c>
      <c r="H23" s="85">
        <v>6564.0147530000004</v>
      </c>
      <c r="I23" s="85">
        <v>6196.5351989999999</v>
      </c>
    </row>
    <row r="24" spans="1:9" x14ac:dyDescent="0.25">
      <c r="A24" s="40" t="s">
        <v>182</v>
      </c>
      <c r="B24" s="85">
        <v>2989.189695</v>
      </c>
      <c r="C24" s="85">
        <v>2155.5387300000002</v>
      </c>
      <c r="D24" s="85">
        <v>2457.5873499999998</v>
      </c>
      <c r="E24" s="85">
        <v>557.18641000000002</v>
      </c>
      <c r="F24" s="85">
        <v>562.12679900000001</v>
      </c>
      <c r="G24" s="85">
        <v>658.20508800000005</v>
      </c>
      <c r="H24" s="85">
        <v>680.06905300000005</v>
      </c>
      <c r="I24" s="85">
        <v>799.85532499999999</v>
      </c>
    </row>
    <row r="25" spans="1:9" x14ac:dyDescent="0.25">
      <c r="A25" s="40" t="s">
        <v>183</v>
      </c>
      <c r="B25" s="85">
        <v>861.24038099999996</v>
      </c>
      <c r="C25" s="85">
        <v>880.334971</v>
      </c>
      <c r="D25" s="85">
        <v>1069.1874720000001</v>
      </c>
      <c r="E25" s="85">
        <v>216.26545300000001</v>
      </c>
      <c r="F25" s="85">
        <v>263.33025099999998</v>
      </c>
      <c r="G25" s="85">
        <v>302.97878100000003</v>
      </c>
      <c r="H25" s="85">
        <v>286.61298699999998</v>
      </c>
      <c r="I25" s="85">
        <v>330.372207</v>
      </c>
    </row>
    <row r="26" spans="1:9" x14ac:dyDescent="0.25">
      <c r="A26" s="40" t="s">
        <v>184</v>
      </c>
      <c r="B26" s="85">
        <v>145.40171900000001</v>
      </c>
      <c r="C26" s="85">
        <v>89.331513999999999</v>
      </c>
      <c r="D26" s="85">
        <v>178.941</v>
      </c>
      <c r="E26" s="85">
        <v>38.500337000000002</v>
      </c>
      <c r="F26" s="85">
        <v>74.790541000000005</v>
      </c>
      <c r="G26" s="85">
        <v>49.309958999999999</v>
      </c>
      <c r="H26" s="85">
        <v>16.340163</v>
      </c>
      <c r="I26" s="85">
        <v>15.674477</v>
      </c>
    </row>
    <row r="27" spans="1:9" s="15" customFormat="1" x14ac:dyDescent="0.25">
      <c r="A27" s="86" t="s">
        <v>185</v>
      </c>
      <c r="B27" s="87">
        <v>118971.70914799999</v>
      </c>
      <c r="C27" s="87">
        <v>100255.010259</v>
      </c>
      <c r="D27" s="87">
        <v>107976.00046200003</v>
      </c>
      <c r="E27" s="87">
        <v>25838.661136000002</v>
      </c>
      <c r="F27" s="87">
        <v>27490.976455</v>
      </c>
      <c r="G27" s="87">
        <v>26756.292381000003</v>
      </c>
      <c r="H27" s="87">
        <v>27890.070489999998</v>
      </c>
      <c r="I27" s="87">
        <v>29400.646772000004</v>
      </c>
    </row>
    <row r="28" spans="1:9" s="17" customFormat="1" ht="15" customHeight="1" x14ac:dyDescent="0.25">
      <c r="A28" s="201" t="s">
        <v>162</v>
      </c>
      <c r="B28" s="201"/>
      <c r="C28" s="201"/>
      <c r="D28" s="201"/>
      <c r="E28" s="201"/>
      <c r="F28" s="201"/>
      <c r="G28" s="201"/>
      <c r="H28" s="201"/>
      <c r="I28" s="201"/>
    </row>
    <row r="29" spans="1:9" x14ac:dyDescent="0.25">
      <c r="A29" s="40" t="s">
        <v>165</v>
      </c>
      <c r="B29" s="85">
        <v>98.305622999999997</v>
      </c>
      <c r="C29" s="85">
        <v>126.713024</v>
      </c>
      <c r="D29" s="85">
        <v>186.22068100000001</v>
      </c>
      <c r="E29" s="85">
        <v>63.109209</v>
      </c>
      <c r="F29" s="85">
        <v>36.402031000000001</v>
      </c>
      <c r="G29" s="85">
        <v>47.58128</v>
      </c>
      <c r="H29" s="85">
        <v>39.128160999999999</v>
      </c>
      <c r="I29" s="85">
        <v>129.14014599999999</v>
      </c>
    </row>
    <row r="30" spans="1:9" x14ac:dyDescent="0.25">
      <c r="A30" s="40" t="s">
        <v>166</v>
      </c>
      <c r="B30" s="85">
        <v>77.712491999999997</v>
      </c>
      <c r="C30" s="85">
        <v>62.273060000000001</v>
      </c>
      <c r="D30" s="85">
        <v>57.471156999999998</v>
      </c>
      <c r="E30" s="85">
        <v>15.706161</v>
      </c>
      <c r="F30" s="85">
        <v>22.207018999999999</v>
      </c>
      <c r="G30" s="85">
        <v>9.3214459999999999</v>
      </c>
      <c r="H30" s="85">
        <v>10.236530999999999</v>
      </c>
      <c r="I30" s="85">
        <v>14.943156</v>
      </c>
    </row>
    <row r="31" spans="1:9" x14ac:dyDescent="0.25">
      <c r="A31" s="40" t="s">
        <v>167</v>
      </c>
      <c r="B31" s="85">
        <v>168.71406400000001</v>
      </c>
      <c r="C31" s="85">
        <v>183.01750100000001</v>
      </c>
      <c r="D31" s="85">
        <v>204.54362399999999</v>
      </c>
      <c r="E31" s="85">
        <v>47.394585999999997</v>
      </c>
      <c r="F31" s="85">
        <v>60.368796000000003</v>
      </c>
      <c r="G31" s="85">
        <v>47.551051999999999</v>
      </c>
      <c r="H31" s="85">
        <v>49.229190000000003</v>
      </c>
      <c r="I31" s="85">
        <v>51.044544999999999</v>
      </c>
    </row>
    <row r="32" spans="1:9" x14ac:dyDescent="0.25">
      <c r="A32" s="40" t="s">
        <v>168</v>
      </c>
      <c r="B32" s="85">
        <v>195.16325699999999</v>
      </c>
      <c r="C32" s="85">
        <v>181.96235999999999</v>
      </c>
      <c r="D32" s="85">
        <v>217.31197700000001</v>
      </c>
      <c r="E32" s="85">
        <v>52.140779999999999</v>
      </c>
      <c r="F32" s="85">
        <v>49.988768</v>
      </c>
      <c r="G32" s="85">
        <v>60.780467999999999</v>
      </c>
      <c r="H32" s="85">
        <v>54.401961</v>
      </c>
      <c r="I32" s="85">
        <v>79.14846</v>
      </c>
    </row>
    <row r="33" spans="1:9" x14ac:dyDescent="0.25">
      <c r="A33" s="40" t="s">
        <v>169</v>
      </c>
      <c r="B33" s="85">
        <v>90.198728000000003</v>
      </c>
      <c r="C33" s="85">
        <v>168.53879699999999</v>
      </c>
      <c r="D33" s="85">
        <v>153.53115299999999</v>
      </c>
      <c r="E33" s="85">
        <v>41.408157000000003</v>
      </c>
      <c r="F33" s="85">
        <v>38.194190999999996</v>
      </c>
      <c r="G33" s="85">
        <v>26.208134000000001</v>
      </c>
      <c r="H33" s="85">
        <v>47.720671000000003</v>
      </c>
      <c r="I33" s="85">
        <v>33.754463000000001</v>
      </c>
    </row>
    <row r="34" spans="1:9" x14ac:dyDescent="0.25">
      <c r="A34" s="40" t="s">
        <v>170</v>
      </c>
      <c r="B34" s="85">
        <v>265.35385600000001</v>
      </c>
      <c r="C34" s="85">
        <v>301.62787700000001</v>
      </c>
      <c r="D34" s="85">
        <v>368.61349999999999</v>
      </c>
      <c r="E34" s="85">
        <v>115.288563</v>
      </c>
      <c r="F34" s="85">
        <v>83.471059999999994</v>
      </c>
      <c r="G34" s="85">
        <v>82.728143000000003</v>
      </c>
      <c r="H34" s="85">
        <v>87.125733999999994</v>
      </c>
      <c r="I34" s="85">
        <v>84.593475999999995</v>
      </c>
    </row>
    <row r="35" spans="1:9" x14ac:dyDescent="0.25">
      <c r="A35" s="40" t="s">
        <v>171</v>
      </c>
      <c r="B35" s="85">
        <v>8416.9827590000004</v>
      </c>
      <c r="C35" s="85">
        <v>5000.8932240000004</v>
      </c>
      <c r="D35" s="85">
        <v>6709.6852250000002</v>
      </c>
      <c r="E35" s="85">
        <v>2186.3449860000001</v>
      </c>
      <c r="F35" s="85">
        <v>1366.3345440000001</v>
      </c>
      <c r="G35" s="85">
        <v>1701.4656789999999</v>
      </c>
      <c r="H35" s="85">
        <v>1455.5400159999999</v>
      </c>
      <c r="I35" s="85">
        <v>1929.6608060000001</v>
      </c>
    </row>
    <row r="36" spans="1:9" x14ac:dyDescent="0.25">
      <c r="A36" s="40" t="s">
        <v>172</v>
      </c>
      <c r="B36" s="85">
        <v>1.05264</v>
      </c>
      <c r="C36" s="85">
        <v>1.4501189999999999</v>
      </c>
      <c r="D36" s="85">
        <v>2.4711919999999998</v>
      </c>
      <c r="E36" s="85">
        <v>0.45764300000000002</v>
      </c>
      <c r="F36" s="85">
        <v>1.4464619999999999</v>
      </c>
      <c r="G36" s="85">
        <v>0.34920600000000002</v>
      </c>
      <c r="H36" s="85">
        <v>0.21788099999999999</v>
      </c>
      <c r="I36" s="85">
        <v>0.32079099999999999</v>
      </c>
    </row>
    <row r="37" spans="1:9" x14ac:dyDescent="0.25">
      <c r="A37" s="40" t="s">
        <v>173</v>
      </c>
      <c r="B37" s="85">
        <v>15.851976000000001</v>
      </c>
      <c r="C37" s="85">
        <v>5.6395489999999997</v>
      </c>
      <c r="D37" s="85">
        <v>13.380928000000001</v>
      </c>
      <c r="E37" s="85">
        <v>4.4614599999999998</v>
      </c>
      <c r="F37" s="85">
        <v>2.113162</v>
      </c>
      <c r="G37" s="85">
        <v>6.0315120000000002</v>
      </c>
      <c r="H37" s="85">
        <v>0.77479399999999998</v>
      </c>
      <c r="I37" s="85">
        <v>2.398558</v>
      </c>
    </row>
    <row r="38" spans="1:9" x14ac:dyDescent="0.25">
      <c r="A38" s="40" t="s">
        <v>174</v>
      </c>
      <c r="B38" s="85">
        <v>242.763735</v>
      </c>
      <c r="C38" s="85">
        <v>285.092803</v>
      </c>
      <c r="D38" s="85">
        <v>301.270467</v>
      </c>
      <c r="E38" s="85">
        <v>73.256822999999997</v>
      </c>
      <c r="F38" s="85">
        <v>85.425039999999996</v>
      </c>
      <c r="G38" s="85">
        <v>66.400723999999997</v>
      </c>
      <c r="H38" s="85">
        <v>76.187880000000007</v>
      </c>
      <c r="I38" s="85">
        <v>78.176090000000002</v>
      </c>
    </row>
    <row r="39" spans="1:9" x14ac:dyDescent="0.25">
      <c r="A39" s="40" t="s">
        <v>175</v>
      </c>
      <c r="B39" s="85">
        <v>142.29603299999999</v>
      </c>
      <c r="C39" s="85">
        <v>131.509255</v>
      </c>
      <c r="D39" s="85">
        <v>201.66828100000001</v>
      </c>
      <c r="E39" s="85">
        <v>60.192056999999998</v>
      </c>
      <c r="F39" s="85">
        <v>45.977474000000001</v>
      </c>
      <c r="G39" s="85">
        <v>48.452829999999999</v>
      </c>
      <c r="H39" s="85">
        <v>47.045920000000002</v>
      </c>
      <c r="I39" s="85">
        <v>60.771307999999998</v>
      </c>
    </row>
    <row r="40" spans="1:9" x14ac:dyDescent="0.25">
      <c r="A40" s="40" t="s">
        <v>176</v>
      </c>
      <c r="B40" s="85">
        <v>3.1944469999999998</v>
      </c>
      <c r="C40" s="85">
        <v>2.0769980000000001</v>
      </c>
      <c r="D40" s="85">
        <v>2.3872550000000001</v>
      </c>
      <c r="E40" s="85">
        <v>0.31658999999999998</v>
      </c>
      <c r="F40" s="85">
        <v>1.0789550000000001</v>
      </c>
      <c r="G40" s="85">
        <v>0.45614199999999999</v>
      </c>
      <c r="H40" s="85">
        <v>0.53556800000000004</v>
      </c>
      <c r="I40" s="85">
        <v>0.42658800000000002</v>
      </c>
    </row>
    <row r="41" spans="1:9" x14ac:dyDescent="0.25">
      <c r="A41" s="40" t="s">
        <v>177</v>
      </c>
      <c r="B41" s="85">
        <v>187.39182</v>
      </c>
      <c r="C41" s="85">
        <v>287.116061</v>
      </c>
      <c r="D41" s="85">
        <v>309.79515900000001</v>
      </c>
      <c r="E41" s="85">
        <v>64.671746999999996</v>
      </c>
      <c r="F41" s="85">
        <v>89.818963999999994</v>
      </c>
      <c r="G41" s="85">
        <v>79.677289000000002</v>
      </c>
      <c r="H41" s="85">
        <v>75.627159000000006</v>
      </c>
      <c r="I41" s="85">
        <v>66.206455000000005</v>
      </c>
    </row>
    <row r="42" spans="1:9" x14ac:dyDescent="0.25">
      <c r="A42" s="40" t="s">
        <v>178</v>
      </c>
      <c r="B42" s="85">
        <v>1.8601030000000001</v>
      </c>
      <c r="C42" s="85">
        <v>3.930955</v>
      </c>
      <c r="D42" s="85">
        <v>6.0863719999999999</v>
      </c>
      <c r="E42" s="85">
        <v>0</v>
      </c>
      <c r="F42" s="85">
        <v>0</v>
      </c>
      <c r="G42" s="85">
        <v>0.31</v>
      </c>
      <c r="H42" s="85">
        <v>5.7763720000000003</v>
      </c>
      <c r="I42" s="85">
        <v>3427.6629320000002</v>
      </c>
    </row>
    <row r="43" spans="1:9" x14ac:dyDescent="0.25">
      <c r="A43" s="40" t="s">
        <v>179</v>
      </c>
      <c r="B43" s="85">
        <v>4617.6388310000002</v>
      </c>
      <c r="C43" s="85">
        <v>7955.2690259999999</v>
      </c>
      <c r="D43" s="85">
        <v>9051.8747050000002</v>
      </c>
      <c r="E43" s="85">
        <v>2308.4539589999999</v>
      </c>
      <c r="F43" s="85">
        <v>2311.5064309999998</v>
      </c>
      <c r="G43" s="85">
        <v>2218.0089379999999</v>
      </c>
      <c r="H43" s="85">
        <v>2213.905377</v>
      </c>
      <c r="I43" s="85">
        <v>1710.8539760000001</v>
      </c>
    </row>
    <row r="44" spans="1:9" x14ac:dyDescent="0.25">
      <c r="A44" s="40" t="s">
        <v>180</v>
      </c>
      <c r="B44" s="85">
        <v>465.30400200000003</v>
      </c>
      <c r="C44" s="85">
        <v>747.60377700000004</v>
      </c>
      <c r="D44" s="85">
        <v>849.87061100000005</v>
      </c>
      <c r="E44" s="85">
        <v>125.712997</v>
      </c>
      <c r="F44" s="85">
        <v>251.08485099999999</v>
      </c>
      <c r="G44" s="85">
        <v>189.32677799999999</v>
      </c>
      <c r="H44" s="85">
        <v>283.74598500000002</v>
      </c>
      <c r="I44" s="85">
        <v>145.10604499999999</v>
      </c>
    </row>
    <row r="45" spans="1:9" x14ac:dyDescent="0.25">
      <c r="A45" s="40" t="s">
        <v>181</v>
      </c>
      <c r="B45" s="85">
        <v>304.21416799999997</v>
      </c>
      <c r="C45" s="85">
        <v>502.89152300000001</v>
      </c>
      <c r="D45" s="85">
        <v>233.945492</v>
      </c>
      <c r="E45" s="85">
        <v>43.910226000000002</v>
      </c>
      <c r="F45" s="85">
        <v>56.35286</v>
      </c>
      <c r="G45" s="85">
        <v>43.111241999999997</v>
      </c>
      <c r="H45" s="85">
        <v>90.571163999999996</v>
      </c>
      <c r="I45" s="85">
        <v>58.866916000000003</v>
      </c>
    </row>
    <row r="46" spans="1:9" x14ac:dyDescent="0.25">
      <c r="A46" s="40" t="s">
        <v>182</v>
      </c>
      <c r="B46" s="85">
        <v>50.091689000000002</v>
      </c>
      <c r="C46" s="85">
        <v>6.0876840000000003</v>
      </c>
      <c r="D46" s="85">
        <v>13.647465</v>
      </c>
      <c r="E46" s="85">
        <v>2.9955750000000001</v>
      </c>
      <c r="F46" s="85">
        <v>1.082193</v>
      </c>
      <c r="G46" s="85">
        <v>8.9301960000000005</v>
      </c>
      <c r="H46" s="85">
        <v>0.63950099999999999</v>
      </c>
      <c r="I46" s="85">
        <v>0.89799600000000002</v>
      </c>
    </row>
    <row r="47" spans="1:9" x14ac:dyDescent="0.25">
      <c r="A47" s="40" t="s">
        <v>183</v>
      </c>
      <c r="B47" s="85">
        <v>64.914167000000006</v>
      </c>
      <c r="C47" s="85">
        <v>35.596139999999998</v>
      </c>
      <c r="D47" s="85">
        <v>71.563922000000005</v>
      </c>
      <c r="E47" s="85">
        <v>15.355769</v>
      </c>
      <c r="F47" s="85">
        <v>13.601303</v>
      </c>
      <c r="G47" s="85">
        <v>19.595609</v>
      </c>
      <c r="H47" s="85">
        <v>23.011240999999998</v>
      </c>
      <c r="I47" s="85">
        <v>19.314813000000001</v>
      </c>
    </row>
    <row r="48" spans="1:9" x14ac:dyDescent="0.25">
      <c r="A48" s="40" t="s">
        <v>184</v>
      </c>
      <c r="B48" s="85">
        <v>2.6000549999999998</v>
      </c>
      <c r="C48" s="85">
        <v>6.7795079999999999</v>
      </c>
      <c r="D48" s="85">
        <v>8.264208</v>
      </c>
      <c r="E48" s="85">
        <v>0.734819</v>
      </c>
      <c r="F48" s="85">
        <v>2.9347690000000002</v>
      </c>
      <c r="G48" s="85">
        <v>2.5476519999999998</v>
      </c>
      <c r="H48" s="85">
        <v>2.0469680000000001</v>
      </c>
      <c r="I48" s="85">
        <v>3.0413299999999999</v>
      </c>
    </row>
    <row r="49" spans="1:9" s="15" customFormat="1" x14ac:dyDescent="0.25">
      <c r="A49" s="41" t="s">
        <v>186</v>
      </c>
      <c r="B49" s="87">
        <v>15411.604445000006</v>
      </c>
      <c r="C49" s="87">
        <v>15996.069240999999</v>
      </c>
      <c r="D49" s="87">
        <v>18963.603373999995</v>
      </c>
      <c r="E49" s="87">
        <v>5221.9121070000001</v>
      </c>
      <c r="F49" s="87">
        <v>4519.3888730000008</v>
      </c>
      <c r="G49" s="87">
        <v>4658.8343199999999</v>
      </c>
      <c r="H49" s="87">
        <v>4563.4680739999985</v>
      </c>
      <c r="I49" s="87">
        <v>7896.3288499999999</v>
      </c>
    </row>
    <row r="50" spans="1:9" s="17" customFormat="1" ht="15" customHeight="1" x14ac:dyDescent="0.25">
      <c r="A50" s="201" t="s">
        <v>163</v>
      </c>
      <c r="B50" s="201"/>
      <c r="C50" s="201"/>
      <c r="D50" s="201"/>
      <c r="E50" s="201"/>
      <c r="F50" s="201"/>
      <c r="G50" s="201"/>
      <c r="H50" s="201"/>
      <c r="I50" s="201"/>
    </row>
    <row r="51" spans="1:9" x14ac:dyDescent="0.25">
      <c r="A51" s="40" t="s">
        <v>165</v>
      </c>
      <c r="B51" s="85">
        <v>22.304311999999999</v>
      </c>
      <c r="C51" s="85">
        <v>38.371769999999998</v>
      </c>
      <c r="D51" s="85">
        <v>22.295178</v>
      </c>
      <c r="E51" s="85">
        <v>9.3738039999999998</v>
      </c>
      <c r="F51" s="85">
        <v>4.2221120000000001</v>
      </c>
      <c r="G51" s="85">
        <v>5.1215659999999996</v>
      </c>
      <c r="H51" s="85">
        <v>3.577696</v>
      </c>
      <c r="I51" s="85">
        <v>4.1048939999999998</v>
      </c>
    </row>
    <row r="52" spans="1:9" x14ac:dyDescent="0.25">
      <c r="A52" s="40" t="s">
        <v>166</v>
      </c>
      <c r="B52" s="85">
        <v>37.055346</v>
      </c>
      <c r="C52" s="85">
        <v>14.217891</v>
      </c>
      <c r="D52" s="85">
        <v>15.851568</v>
      </c>
      <c r="E52" s="85">
        <v>5.0314319999999997</v>
      </c>
      <c r="F52" s="85">
        <v>4.6172469999999999</v>
      </c>
      <c r="G52" s="85">
        <v>2.5594190000000001</v>
      </c>
      <c r="H52" s="85">
        <v>3.6434700000000002</v>
      </c>
      <c r="I52" s="85">
        <v>16.932950000000002</v>
      </c>
    </row>
    <row r="53" spans="1:9" x14ac:dyDescent="0.25">
      <c r="A53" s="40" t="s">
        <v>167</v>
      </c>
      <c r="B53" s="85">
        <v>0.93815999999999999</v>
      </c>
      <c r="C53" s="85">
        <v>0.59634799999999999</v>
      </c>
      <c r="D53" s="85">
        <v>0.34466000000000002</v>
      </c>
      <c r="E53" s="85">
        <v>8.3023E-2</v>
      </c>
      <c r="F53" s="85">
        <v>3.2812000000000001E-2</v>
      </c>
      <c r="G53" s="85">
        <v>0.118936</v>
      </c>
      <c r="H53" s="85">
        <v>0.109889</v>
      </c>
      <c r="I53" s="85">
        <v>0.12192799999999999</v>
      </c>
    </row>
    <row r="54" spans="1:9" x14ac:dyDescent="0.25">
      <c r="A54" s="40" t="s">
        <v>168</v>
      </c>
      <c r="B54" s="85">
        <v>24.047851999999999</v>
      </c>
      <c r="C54" s="85">
        <v>25.277274999999999</v>
      </c>
      <c r="D54" s="85">
        <v>22.637751999999999</v>
      </c>
      <c r="E54" s="85">
        <v>6.3251980000000003</v>
      </c>
      <c r="F54" s="85">
        <v>5.2641220000000004</v>
      </c>
      <c r="G54" s="85">
        <v>6.9160409999999999</v>
      </c>
      <c r="H54" s="85">
        <v>4.1323910000000001</v>
      </c>
      <c r="I54" s="85">
        <v>4.2145720000000004</v>
      </c>
    </row>
    <row r="55" spans="1:9" x14ac:dyDescent="0.25">
      <c r="A55" s="40" t="s">
        <v>169</v>
      </c>
      <c r="B55" s="85">
        <v>31.259274000000001</v>
      </c>
      <c r="C55" s="85">
        <v>17.882577000000001</v>
      </c>
      <c r="D55" s="85">
        <v>29.819489999999998</v>
      </c>
      <c r="E55" s="85">
        <v>11.551258000000001</v>
      </c>
      <c r="F55" s="85">
        <v>7.8005319999999996</v>
      </c>
      <c r="G55" s="85">
        <v>7.7241470000000003</v>
      </c>
      <c r="H55" s="85">
        <v>2.7435529999999999</v>
      </c>
      <c r="I55" s="85">
        <v>4.1830109999999996</v>
      </c>
    </row>
    <row r="56" spans="1:9" x14ac:dyDescent="0.25">
      <c r="A56" s="40" t="s">
        <v>170</v>
      </c>
      <c r="B56" s="85">
        <v>832.96331499999997</v>
      </c>
      <c r="C56" s="85">
        <v>882.854151</v>
      </c>
      <c r="D56" s="85">
        <v>901.83368900000005</v>
      </c>
      <c r="E56" s="85">
        <v>227.499562</v>
      </c>
      <c r="F56" s="85">
        <v>222.05124900000001</v>
      </c>
      <c r="G56" s="85">
        <v>255.07833600000001</v>
      </c>
      <c r="H56" s="85">
        <v>197.204542</v>
      </c>
      <c r="I56" s="85">
        <v>265.05355500000002</v>
      </c>
    </row>
    <row r="57" spans="1:9" x14ac:dyDescent="0.25">
      <c r="A57" s="40" t="s">
        <v>171</v>
      </c>
      <c r="B57" s="85">
        <v>560.47063300000002</v>
      </c>
      <c r="C57" s="85">
        <v>165.79952</v>
      </c>
      <c r="D57" s="85">
        <v>309.97366099999999</v>
      </c>
      <c r="E57" s="85">
        <v>47.334662999999999</v>
      </c>
      <c r="F57" s="85">
        <v>58.068759</v>
      </c>
      <c r="G57" s="85">
        <v>134.07066599999999</v>
      </c>
      <c r="H57" s="85">
        <v>70.499572999999998</v>
      </c>
      <c r="I57" s="85">
        <v>56.262714000000003</v>
      </c>
    </row>
    <row r="58" spans="1:9" x14ac:dyDescent="0.25">
      <c r="A58" s="40" t="s">
        <v>172</v>
      </c>
      <c r="B58" s="85">
        <v>55.534683000000001</v>
      </c>
      <c r="C58" s="85">
        <v>143.24073899999999</v>
      </c>
      <c r="D58" s="85">
        <v>148.42028199999999</v>
      </c>
      <c r="E58" s="85">
        <v>39.891886</v>
      </c>
      <c r="F58" s="85">
        <v>47.223658</v>
      </c>
      <c r="G58" s="85">
        <v>48.371985000000002</v>
      </c>
      <c r="H58" s="85">
        <v>12.932753</v>
      </c>
      <c r="I58" s="85">
        <v>19.637777</v>
      </c>
    </row>
    <row r="59" spans="1:9" x14ac:dyDescent="0.25">
      <c r="A59" s="40" t="s">
        <v>173</v>
      </c>
      <c r="B59" s="85">
        <v>39.072375999999998</v>
      </c>
      <c r="C59" s="85">
        <v>28.331714999999999</v>
      </c>
      <c r="D59" s="85">
        <v>36.701203999999997</v>
      </c>
      <c r="E59" s="85">
        <v>18.247834999999998</v>
      </c>
      <c r="F59" s="85">
        <v>5.774019</v>
      </c>
      <c r="G59" s="85">
        <v>7.1825640000000002</v>
      </c>
      <c r="H59" s="85">
        <v>5.4967860000000002</v>
      </c>
      <c r="I59" s="85">
        <v>24.187467999999999</v>
      </c>
    </row>
    <row r="60" spans="1:9" x14ac:dyDescent="0.25">
      <c r="A60" s="40" t="s">
        <v>174</v>
      </c>
      <c r="B60" s="85">
        <v>87.224579000000006</v>
      </c>
      <c r="C60" s="85">
        <v>58.449821999999998</v>
      </c>
      <c r="D60" s="85">
        <v>94.945044999999993</v>
      </c>
      <c r="E60" s="85">
        <v>19.956923</v>
      </c>
      <c r="F60" s="85">
        <v>18.826028999999998</v>
      </c>
      <c r="G60" s="85">
        <v>28.493224999999999</v>
      </c>
      <c r="H60" s="85">
        <v>27.668868</v>
      </c>
      <c r="I60" s="85">
        <v>20.919709999999998</v>
      </c>
    </row>
    <row r="61" spans="1:9" x14ac:dyDescent="0.25">
      <c r="A61" s="40" t="s">
        <v>175</v>
      </c>
      <c r="B61" s="85">
        <v>1363.3571899999999</v>
      </c>
      <c r="C61" s="85">
        <v>1950.13192</v>
      </c>
      <c r="D61" s="85">
        <v>1830.4501270000001</v>
      </c>
      <c r="E61" s="85">
        <v>441.442927</v>
      </c>
      <c r="F61" s="85">
        <v>447.17406</v>
      </c>
      <c r="G61" s="85">
        <v>491.19706300000001</v>
      </c>
      <c r="H61" s="85">
        <v>450.636077</v>
      </c>
      <c r="I61" s="85">
        <v>474.50185099999999</v>
      </c>
    </row>
    <row r="62" spans="1:9" x14ac:dyDescent="0.25">
      <c r="A62" s="40" t="s">
        <v>176</v>
      </c>
      <c r="B62" s="85">
        <v>223.54290599999999</v>
      </c>
      <c r="C62" s="85">
        <v>349.46164599999997</v>
      </c>
      <c r="D62" s="85">
        <v>338.37497000000002</v>
      </c>
      <c r="E62" s="85">
        <v>76.096699999999998</v>
      </c>
      <c r="F62" s="85">
        <v>93.224339000000001</v>
      </c>
      <c r="G62" s="85">
        <v>92.802689000000001</v>
      </c>
      <c r="H62" s="85">
        <v>76.251242000000005</v>
      </c>
      <c r="I62" s="85">
        <v>86.774225999999999</v>
      </c>
    </row>
    <row r="63" spans="1:9" x14ac:dyDescent="0.25">
      <c r="A63" s="40" t="s">
        <v>177</v>
      </c>
      <c r="B63" s="85">
        <v>73.341752999999997</v>
      </c>
      <c r="C63" s="85">
        <v>107.168667</v>
      </c>
      <c r="D63" s="85">
        <v>132.54666</v>
      </c>
      <c r="E63" s="85">
        <v>29.531755</v>
      </c>
      <c r="F63" s="85">
        <v>28.372208000000001</v>
      </c>
      <c r="G63" s="85">
        <v>34.623874999999998</v>
      </c>
      <c r="H63" s="85">
        <v>40.018822</v>
      </c>
      <c r="I63" s="85">
        <v>30.939813000000001</v>
      </c>
    </row>
    <row r="64" spans="1:9" x14ac:dyDescent="0.25">
      <c r="A64" s="40" t="s">
        <v>178</v>
      </c>
      <c r="B64" s="85">
        <v>65.410150000000002</v>
      </c>
      <c r="C64" s="85">
        <v>106.897941</v>
      </c>
      <c r="D64" s="85">
        <v>9171.7565900000009</v>
      </c>
      <c r="E64" s="85">
        <v>46.217269000000002</v>
      </c>
      <c r="F64" s="85">
        <v>351.95876099999998</v>
      </c>
      <c r="G64" s="85">
        <v>5748.951634</v>
      </c>
      <c r="H64" s="85">
        <v>3024.6289259999999</v>
      </c>
      <c r="I64" s="85">
        <v>468.58950800000002</v>
      </c>
    </row>
    <row r="65" spans="1:9" x14ac:dyDescent="0.25">
      <c r="A65" s="40" t="s">
        <v>179</v>
      </c>
      <c r="B65" s="85">
        <v>394.01495199999999</v>
      </c>
      <c r="C65" s="85">
        <v>394.84889700000002</v>
      </c>
      <c r="D65" s="85">
        <v>496.73492099999999</v>
      </c>
      <c r="E65" s="85">
        <v>142.57707099999999</v>
      </c>
      <c r="F65" s="85">
        <v>146.75746899999999</v>
      </c>
      <c r="G65" s="85">
        <v>86.039294999999996</v>
      </c>
      <c r="H65" s="85">
        <v>121.361086</v>
      </c>
      <c r="I65" s="85">
        <v>157.562949</v>
      </c>
    </row>
    <row r="66" spans="1:9" x14ac:dyDescent="0.25">
      <c r="A66" s="40" t="s">
        <v>180</v>
      </c>
      <c r="B66" s="85">
        <v>7179.014408</v>
      </c>
      <c r="C66" s="85">
        <v>8026.040935</v>
      </c>
      <c r="D66" s="85">
        <v>6777.3310579999998</v>
      </c>
      <c r="E66" s="85">
        <v>1694.3524190000001</v>
      </c>
      <c r="F66" s="85">
        <v>1956.164082</v>
      </c>
      <c r="G66" s="85">
        <v>1579.5965550000001</v>
      </c>
      <c r="H66" s="85">
        <v>1547.2180020000001</v>
      </c>
      <c r="I66" s="85">
        <v>1515.9866219999999</v>
      </c>
    </row>
    <row r="67" spans="1:9" x14ac:dyDescent="0.25">
      <c r="A67" s="40" t="s">
        <v>181</v>
      </c>
      <c r="B67" s="85">
        <v>2822.1224360000001</v>
      </c>
      <c r="C67" s="85">
        <v>3368.4410819999998</v>
      </c>
      <c r="D67" s="85">
        <v>4003.9589689999998</v>
      </c>
      <c r="E67" s="85">
        <v>898.06658600000003</v>
      </c>
      <c r="F67" s="85">
        <v>942.44912399999998</v>
      </c>
      <c r="G67" s="85">
        <v>933.85974499999998</v>
      </c>
      <c r="H67" s="85">
        <v>1229.5835139999999</v>
      </c>
      <c r="I67" s="85">
        <v>1326.4394990000001</v>
      </c>
    </row>
    <row r="68" spans="1:9" x14ac:dyDescent="0.25">
      <c r="A68" s="40" t="s">
        <v>182</v>
      </c>
      <c r="B68" s="85">
        <v>292.119122</v>
      </c>
      <c r="C68" s="85">
        <v>285.196665</v>
      </c>
      <c r="D68" s="85">
        <v>350.19046500000002</v>
      </c>
      <c r="E68" s="85">
        <v>91.130718000000002</v>
      </c>
      <c r="F68" s="85">
        <v>79.577665999999994</v>
      </c>
      <c r="G68" s="85">
        <v>84.495365000000007</v>
      </c>
      <c r="H68" s="85">
        <v>94.986716000000001</v>
      </c>
      <c r="I68" s="85">
        <v>105.581439</v>
      </c>
    </row>
    <row r="69" spans="1:9" x14ac:dyDescent="0.25">
      <c r="A69" s="40" t="s">
        <v>183</v>
      </c>
      <c r="B69" s="85">
        <v>191.707359</v>
      </c>
      <c r="C69" s="85">
        <v>162.00874400000001</v>
      </c>
      <c r="D69" s="85">
        <v>211.89548400000001</v>
      </c>
      <c r="E69" s="85">
        <v>50.180397999999997</v>
      </c>
      <c r="F69" s="85">
        <v>52.143456999999998</v>
      </c>
      <c r="G69" s="85">
        <v>58.523753999999997</v>
      </c>
      <c r="H69" s="85">
        <v>51.047874999999998</v>
      </c>
      <c r="I69" s="85">
        <v>40.483972000000001</v>
      </c>
    </row>
    <row r="70" spans="1:9" x14ac:dyDescent="0.25">
      <c r="A70" s="40" t="s">
        <v>184</v>
      </c>
      <c r="B70" s="85">
        <v>449.457671</v>
      </c>
      <c r="C70" s="85">
        <v>323.42003299999999</v>
      </c>
      <c r="D70" s="85">
        <v>419.873425</v>
      </c>
      <c r="E70" s="85">
        <v>80.763161999999994</v>
      </c>
      <c r="F70" s="85">
        <v>117.852687</v>
      </c>
      <c r="G70" s="85">
        <v>108.968598</v>
      </c>
      <c r="H70" s="85">
        <v>112.288978</v>
      </c>
      <c r="I70" s="85">
        <v>115.76162600000001</v>
      </c>
    </row>
    <row r="71" spans="1:9" s="15" customFormat="1" x14ac:dyDescent="0.25">
      <c r="A71" s="163" t="s">
        <v>187</v>
      </c>
      <c r="B71" s="164">
        <v>14744.958477</v>
      </c>
      <c r="C71" s="164">
        <v>16448.638337999997</v>
      </c>
      <c r="D71" s="164">
        <v>25315.935198000003</v>
      </c>
      <c r="E71" s="164">
        <v>3935.6545889999998</v>
      </c>
      <c r="F71" s="164">
        <v>4589.554392</v>
      </c>
      <c r="G71" s="164">
        <v>9714.6954580000001</v>
      </c>
      <c r="H71" s="164">
        <v>7076.0307589999993</v>
      </c>
      <c r="I71" s="164">
        <v>4738.240084</v>
      </c>
    </row>
    <row r="72" spans="1:9" s="15" customFormat="1" x14ac:dyDescent="0.25">
      <c r="A72" s="18" t="s">
        <v>188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s="9" t="s">
        <v>144</v>
      </c>
      <c r="B73" s="6"/>
      <c r="C73" s="6"/>
      <c r="D73" s="6"/>
      <c r="E73" s="7"/>
      <c r="F73" s="7"/>
      <c r="G73" s="7"/>
      <c r="H73" s="7"/>
      <c r="I73" s="7"/>
    </row>
    <row r="74" spans="1:9" x14ac:dyDescent="0.25">
      <c r="A74" s="8"/>
      <c r="B74" s="8"/>
      <c r="C74" s="8"/>
      <c r="D74" s="8"/>
      <c r="E74" s="7"/>
      <c r="F74" s="7"/>
      <c r="G74" s="7"/>
      <c r="H74" s="7"/>
      <c r="I74" s="7"/>
    </row>
  </sheetData>
  <mergeCells count="8">
    <mergeCell ref="A6:I6"/>
    <mergeCell ref="A28:I28"/>
    <mergeCell ref="A50:I50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view="pageBreakPreview" zoomScaleNormal="100" zoomScaleSheetLayoutView="100" workbookViewId="0">
      <selection sqref="A1:I1"/>
    </sheetView>
  </sheetViews>
  <sheetFormatPr defaultRowHeight="15" x14ac:dyDescent="0.25"/>
  <cols>
    <col min="1" max="1" width="26.5703125" bestFit="1" customWidth="1"/>
    <col min="2" max="9" width="11.7109375" customWidth="1"/>
  </cols>
  <sheetData>
    <row r="1" spans="1:9" x14ac:dyDescent="0.25">
      <c r="A1" s="210" t="s">
        <v>353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10" t="s">
        <v>145</v>
      </c>
      <c r="B2" s="5"/>
      <c r="C2" s="5"/>
      <c r="D2" s="5"/>
      <c r="E2" s="4"/>
      <c r="F2" s="4"/>
      <c r="G2" s="4"/>
      <c r="H2" s="4"/>
      <c r="I2" s="56" t="s">
        <v>100</v>
      </c>
    </row>
    <row r="3" spans="1:9" x14ac:dyDescent="0.25">
      <c r="A3" s="220" t="s">
        <v>12</v>
      </c>
      <c r="B3" s="215">
        <v>2012</v>
      </c>
      <c r="C3" s="215">
        <v>2013</v>
      </c>
      <c r="D3" s="215">
        <v>2014</v>
      </c>
      <c r="E3" s="221">
        <v>2014</v>
      </c>
      <c r="F3" s="204"/>
      <c r="G3" s="204"/>
      <c r="H3" s="213"/>
      <c r="I3" s="191" t="s">
        <v>160</v>
      </c>
    </row>
    <row r="4" spans="1:9" x14ac:dyDescent="0.25">
      <c r="A4" s="221"/>
      <c r="B4" s="216"/>
      <c r="C4" s="216"/>
      <c r="D4" s="216"/>
      <c r="E4" s="146" t="s">
        <v>9</v>
      </c>
      <c r="F4" s="148" t="s">
        <v>10</v>
      </c>
      <c r="G4" s="146" t="s">
        <v>11</v>
      </c>
      <c r="H4" s="149" t="s">
        <v>13</v>
      </c>
      <c r="I4" s="146" t="s">
        <v>9</v>
      </c>
    </row>
    <row r="5" spans="1:9" s="15" customFormat="1" x14ac:dyDescent="0.25">
      <c r="A5" s="134" t="s">
        <v>35</v>
      </c>
      <c r="B5" s="87">
        <v>149128.27207000004</v>
      </c>
      <c r="C5" s="87">
        <v>132699.91820500002</v>
      </c>
      <c r="D5" s="87">
        <v>152255.53903399996</v>
      </c>
      <c r="E5" s="87">
        <v>34996.227831999997</v>
      </c>
      <c r="F5" s="87">
        <v>36599.919719999998</v>
      </c>
      <c r="G5" s="87">
        <v>41129.822159000003</v>
      </c>
      <c r="H5" s="87">
        <v>39529.569322999996</v>
      </c>
      <c r="I5" s="87">
        <v>42035.215706000003</v>
      </c>
    </row>
    <row r="6" spans="1:9" s="17" customFormat="1" x14ac:dyDescent="0.25">
      <c r="A6" s="201" t="s">
        <v>161</v>
      </c>
      <c r="B6" s="207"/>
      <c r="C6" s="207"/>
      <c r="D6" s="207"/>
      <c r="E6" s="205"/>
      <c r="F6" s="222"/>
      <c r="G6" s="222"/>
      <c r="H6" s="222"/>
      <c r="I6" s="122"/>
    </row>
    <row r="7" spans="1:9" x14ac:dyDescent="0.25">
      <c r="A7" s="89" t="s">
        <v>189</v>
      </c>
      <c r="B7" s="85">
        <v>4118.2755029999998</v>
      </c>
      <c r="C7" s="85">
        <v>6658.9555819999996</v>
      </c>
      <c r="D7" s="85">
        <v>6978.6565069999997</v>
      </c>
      <c r="E7" s="85">
        <v>1771.632372</v>
      </c>
      <c r="F7" s="85">
        <v>1664.6770819999999</v>
      </c>
      <c r="G7" s="85">
        <v>1948.221847</v>
      </c>
      <c r="H7" s="85">
        <v>1594.1252059999999</v>
      </c>
      <c r="I7" s="85">
        <v>1770.891093</v>
      </c>
    </row>
    <row r="8" spans="1:9" x14ac:dyDescent="0.25">
      <c r="A8" s="89" t="s">
        <v>190</v>
      </c>
      <c r="B8" s="85">
        <v>54354.342118</v>
      </c>
      <c r="C8" s="85">
        <v>43875.251931999999</v>
      </c>
      <c r="D8" s="85">
        <v>47842.004029000003</v>
      </c>
      <c r="E8" s="85">
        <v>11301.801046</v>
      </c>
      <c r="F8" s="85">
        <v>12936.876767</v>
      </c>
      <c r="G8" s="85">
        <v>11592.540241999999</v>
      </c>
      <c r="H8" s="85">
        <v>12010.785974</v>
      </c>
      <c r="I8" s="85">
        <v>12469.896714</v>
      </c>
    </row>
    <row r="9" spans="1:9" x14ac:dyDescent="0.25">
      <c r="A9" s="89" t="s">
        <v>191</v>
      </c>
      <c r="B9" s="85">
        <v>2170.6649750000001</v>
      </c>
      <c r="C9" s="85">
        <v>2232.6617019999999</v>
      </c>
      <c r="D9" s="85">
        <v>2487.1005770000002</v>
      </c>
      <c r="E9" s="85">
        <v>523.91680299999996</v>
      </c>
      <c r="F9" s="85">
        <v>564.53215699999998</v>
      </c>
      <c r="G9" s="85">
        <v>668.846181</v>
      </c>
      <c r="H9" s="85">
        <v>729.80543599999999</v>
      </c>
      <c r="I9" s="85">
        <v>619.92509399999994</v>
      </c>
    </row>
    <row r="10" spans="1:9" x14ac:dyDescent="0.25">
      <c r="A10" s="89" t="s">
        <v>192</v>
      </c>
      <c r="B10" s="85">
        <v>39527.403352000001</v>
      </c>
      <c r="C10" s="85">
        <v>31275.428083999999</v>
      </c>
      <c r="D10" s="85">
        <v>32515.447789999998</v>
      </c>
      <c r="E10" s="85">
        <v>8144.825683</v>
      </c>
      <c r="F10" s="85">
        <v>8171.8604889999997</v>
      </c>
      <c r="G10" s="85">
        <v>7690.3215639999999</v>
      </c>
      <c r="H10" s="85">
        <v>8508.4400540000006</v>
      </c>
      <c r="I10" s="85">
        <v>8814.1993230000007</v>
      </c>
    </row>
    <row r="11" spans="1:9" x14ac:dyDescent="0.25">
      <c r="A11" s="89" t="s">
        <v>193</v>
      </c>
      <c r="B11" s="85">
        <v>15734.003049999999</v>
      </c>
      <c r="C11" s="85">
        <v>13996.151769</v>
      </c>
      <c r="D11" s="85">
        <v>14963.142653999999</v>
      </c>
      <c r="E11" s="85">
        <v>3345.902106</v>
      </c>
      <c r="F11" s="85">
        <v>3449.3408610000001</v>
      </c>
      <c r="G11" s="85">
        <v>4142.6736250000004</v>
      </c>
      <c r="H11" s="85">
        <v>4025.2260620000002</v>
      </c>
      <c r="I11" s="85">
        <v>4909.8152730000002</v>
      </c>
    </row>
    <row r="12" spans="1:9" x14ac:dyDescent="0.25">
      <c r="A12" s="89" t="s">
        <v>194</v>
      </c>
      <c r="B12" s="85">
        <v>3067.0201499999998</v>
      </c>
      <c r="C12" s="85">
        <v>2216.7615569999998</v>
      </c>
      <c r="D12" s="85">
        <v>3189.648905</v>
      </c>
      <c r="E12" s="85">
        <v>750.58312599999999</v>
      </c>
      <c r="F12" s="85">
        <v>703.68909900000006</v>
      </c>
      <c r="G12" s="85">
        <v>713.68892200000005</v>
      </c>
      <c r="H12" s="85">
        <v>1021.687758</v>
      </c>
      <c r="I12" s="85">
        <v>815.91927499999997</v>
      </c>
    </row>
    <row r="13" spans="1:9" s="15" customFormat="1" x14ac:dyDescent="0.25">
      <c r="A13" s="82" t="s">
        <v>185</v>
      </c>
      <c r="B13" s="87">
        <v>118971.70914799999</v>
      </c>
      <c r="C13" s="87">
        <v>100255.21062600001</v>
      </c>
      <c r="D13" s="87">
        <v>107976.00046199998</v>
      </c>
      <c r="E13" s="87">
        <v>25838.661136000002</v>
      </c>
      <c r="F13" s="87">
        <v>27490.976455</v>
      </c>
      <c r="G13" s="87">
        <v>26756.292381000003</v>
      </c>
      <c r="H13" s="87">
        <v>27890.070490000006</v>
      </c>
      <c r="I13" s="87">
        <v>29400.646772</v>
      </c>
    </row>
    <row r="14" spans="1:9" s="17" customFormat="1" ht="15" customHeight="1" x14ac:dyDescent="0.25">
      <c r="A14" s="201" t="s">
        <v>162</v>
      </c>
      <c r="B14" s="207"/>
      <c r="C14" s="207"/>
      <c r="D14" s="207"/>
      <c r="E14" s="205"/>
      <c r="F14" s="222"/>
      <c r="G14" s="222"/>
      <c r="H14" s="222"/>
      <c r="I14" s="122"/>
    </row>
    <row r="15" spans="1:9" x14ac:dyDescent="0.25">
      <c r="A15" s="89" t="s">
        <v>189</v>
      </c>
      <c r="B15" s="85">
        <v>829.09047099999998</v>
      </c>
      <c r="C15" s="85">
        <v>647.94801500000005</v>
      </c>
      <c r="D15" s="85">
        <v>1281.4370939999999</v>
      </c>
      <c r="E15" s="85">
        <v>329.83861000000002</v>
      </c>
      <c r="F15" s="85">
        <v>285.070312</v>
      </c>
      <c r="G15" s="85">
        <v>303.56900300000001</v>
      </c>
      <c r="H15" s="85">
        <v>362.95916899999997</v>
      </c>
      <c r="I15" s="85">
        <v>277.90100999999999</v>
      </c>
    </row>
    <row r="16" spans="1:9" x14ac:dyDescent="0.25">
      <c r="A16" s="89" t="s">
        <v>190</v>
      </c>
      <c r="B16" s="85">
        <v>14296.468559000001</v>
      </c>
      <c r="C16" s="85">
        <v>14524.303072999999</v>
      </c>
      <c r="D16" s="85">
        <v>16016.886021</v>
      </c>
      <c r="E16" s="85">
        <v>4580.5314559999997</v>
      </c>
      <c r="F16" s="85">
        <v>3871.2285310000002</v>
      </c>
      <c r="G16" s="85">
        <v>3940.749378</v>
      </c>
      <c r="H16" s="85">
        <v>3624.3766559999999</v>
      </c>
      <c r="I16" s="85">
        <v>5361.2648200000003</v>
      </c>
    </row>
    <row r="17" spans="1:9" x14ac:dyDescent="0.25">
      <c r="A17" s="89" t="s">
        <v>191</v>
      </c>
      <c r="B17" s="85">
        <v>9.4505870000000005</v>
      </c>
      <c r="C17" s="85">
        <v>5.8006570000000002</v>
      </c>
      <c r="D17" s="85">
        <v>58.094549999999998</v>
      </c>
      <c r="E17" s="85">
        <v>4.790419</v>
      </c>
      <c r="F17" s="85">
        <v>5.9097730000000004</v>
      </c>
      <c r="G17" s="85">
        <v>7.6573200000000003</v>
      </c>
      <c r="H17" s="85">
        <v>39.737037999999998</v>
      </c>
      <c r="I17" s="85">
        <v>17.219356000000001</v>
      </c>
    </row>
    <row r="18" spans="1:9" x14ac:dyDescent="0.25">
      <c r="A18" s="89" t="s">
        <v>192</v>
      </c>
      <c r="B18" s="85">
        <v>125.78581699999999</v>
      </c>
      <c r="C18" s="85">
        <v>414.64027700000003</v>
      </c>
      <c r="D18" s="85">
        <v>1188.83493</v>
      </c>
      <c r="E18" s="85">
        <v>157.178889</v>
      </c>
      <c r="F18" s="85">
        <v>266.169918</v>
      </c>
      <c r="G18" s="85">
        <v>283.69213300000001</v>
      </c>
      <c r="H18" s="85">
        <v>481.79399000000001</v>
      </c>
      <c r="I18" s="85">
        <v>2145.3465500000002</v>
      </c>
    </row>
    <row r="19" spans="1:9" x14ac:dyDescent="0.25">
      <c r="A19" s="89" t="s">
        <v>193</v>
      </c>
      <c r="B19" s="85">
        <v>126.738477</v>
      </c>
      <c r="C19" s="85">
        <v>236.66531900000001</v>
      </c>
      <c r="D19" s="85">
        <v>337.58876400000003</v>
      </c>
      <c r="E19" s="85">
        <v>142.31836300000001</v>
      </c>
      <c r="F19" s="85">
        <v>87.132901000000004</v>
      </c>
      <c r="G19" s="85">
        <v>61.127780000000001</v>
      </c>
      <c r="H19" s="85">
        <v>47.009720000000002</v>
      </c>
      <c r="I19" s="85">
        <v>70.201224999999994</v>
      </c>
    </row>
    <row r="20" spans="1:9" x14ac:dyDescent="0.25">
      <c r="A20" s="89" t="s">
        <v>194</v>
      </c>
      <c r="B20" s="85">
        <v>24.070533999999999</v>
      </c>
      <c r="C20" s="85">
        <v>166.71190000000001</v>
      </c>
      <c r="D20" s="85">
        <v>80.762015000000005</v>
      </c>
      <c r="E20" s="85">
        <v>7.2543699999999998</v>
      </c>
      <c r="F20" s="85">
        <v>3.8774380000000002</v>
      </c>
      <c r="G20" s="85">
        <v>62.038705999999998</v>
      </c>
      <c r="H20" s="85">
        <v>7.5915010000000001</v>
      </c>
      <c r="I20" s="85">
        <v>24.395889</v>
      </c>
    </row>
    <row r="21" spans="1:9" s="15" customFormat="1" x14ac:dyDescent="0.25">
      <c r="A21" s="88" t="s">
        <v>186</v>
      </c>
      <c r="B21" s="87">
        <v>15411.604445000001</v>
      </c>
      <c r="C21" s="87">
        <v>15996.069240999999</v>
      </c>
      <c r="D21" s="87">
        <v>18963.603374000002</v>
      </c>
      <c r="E21" s="87">
        <v>5221.9121069999992</v>
      </c>
      <c r="F21" s="87">
        <v>4519.3888730000008</v>
      </c>
      <c r="G21" s="87">
        <v>4658.8343199999999</v>
      </c>
      <c r="H21" s="87">
        <v>4563.4680740000003</v>
      </c>
      <c r="I21" s="87">
        <v>7896.3288499999999</v>
      </c>
    </row>
    <row r="22" spans="1:9" s="17" customFormat="1" ht="15" customHeight="1" x14ac:dyDescent="0.25">
      <c r="A22" s="201" t="s">
        <v>163</v>
      </c>
      <c r="B22" s="207"/>
      <c r="C22" s="207"/>
      <c r="D22" s="207"/>
      <c r="E22" s="205"/>
      <c r="F22" s="222"/>
      <c r="G22" s="222"/>
      <c r="H22" s="222"/>
      <c r="I22" s="122"/>
    </row>
    <row r="23" spans="1:9" x14ac:dyDescent="0.25">
      <c r="A23" s="89" t="s">
        <v>189</v>
      </c>
      <c r="B23" s="85">
        <v>326.99356499999999</v>
      </c>
      <c r="C23" s="85">
        <v>337.613001</v>
      </c>
      <c r="D23" s="85">
        <v>901.17964400000005</v>
      </c>
      <c r="E23" s="85">
        <v>116.78498999999999</v>
      </c>
      <c r="F23" s="85">
        <v>79.802352999999997</v>
      </c>
      <c r="G23" s="85">
        <v>243.00316900000001</v>
      </c>
      <c r="H23" s="85">
        <v>461.58913200000001</v>
      </c>
      <c r="I23" s="85">
        <v>406.31420900000001</v>
      </c>
    </row>
    <row r="24" spans="1:9" x14ac:dyDescent="0.25">
      <c r="A24" s="89" t="s">
        <v>190</v>
      </c>
      <c r="B24" s="85">
        <v>13114.632766999999</v>
      </c>
      <c r="C24" s="85">
        <v>14142.125964999999</v>
      </c>
      <c r="D24" s="85">
        <v>19185.133045999999</v>
      </c>
      <c r="E24" s="85">
        <v>3485.2175470000002</v>
      </c>
      <c r="F24" s="85">
        <v>3555.5476640000002</v>
      </c>
      <c r="G24" s="85">
        <v>6217.732379</v>
      </c>
      <c r="H24" s="85">
        <v>5926.635456</v>
      </c>
      <c r="I24" s="85">
        <v>3617.0160879999999</v>
      </c>
    </row>
    <row r="25" spans="1:9" x14ac:dyDescent="0.25">
      <c r="A25" s="89" t="s">
        <v>191</v>
      </c>
      <c r="B25" s="85">
        <v>17.140101999999999</v>
      </c>
      <c r="C25" s="85">
        <v>11.668628999999999</v>
      </c>
      <c r="D25" s="85">
        <v>28.300803999999999</v>
      </c>
      <c r="E25" s="85">
        <v>5.5366600000000004</v>
      </c>
      <c r="F25" s="85">
        <v>4.7141019999999996</v>
      </c>
      <c r="G25" s="85">
        <v>9.1815759999999997</v>
      </c>
      <c r="H25" s="85">
        <v>8.8684659999999997</v>
      </c>
      <c r="I25" s="85">
        <v>1.7084729999999999</v>
      </c>
    </row>
    <row r="26" spans="1:9" x14ac:dyDescent="0.25">
      <c r="A26" s="89" t="s">
        <v>192</v>
      </c>
      <c r="B26" s="85">
        <v>1168.006916</v>
      </c>
      <c r="C26" s="85">
        <v>1604.799389</v>
      </c>
      <c r="D26" s="85">
        <v>5064.2366060000004</v>
      </c>
      <c r="E26" s="85">
        <v>320.60054000000002</v>
      </c>
      <c r="F26" s="85">
        <v>855.62944600000003</v>
      </c>
      <c r="G26" s="85">
        <v>3227.8209320000001</v>
      </c>
      <c r="H26" s="85">
        <v>660.18568800000003</v>
      </c>
      <c r="I26" s="85">
        <v>682.77818400000001</v>
      </c>
    </row>
    <row r="27" spans="1:9" x14ac:dyDescent="0.25">
      <c r="A27" s="89" t="s">
        <v>193</v>
      </c>
      <c r="B27" s="85">
        <v>65.339185000000001</v>
      </c>
      <c r="C27" s="85">
        <v>304.92885699999999</v>
      </c>
      <c r="D27" s="85">
        <v>89.982342000000003</v>
      </c>
      <c r="E27" s="85">
        <v>5.1479400000000002</v>
      </c>
      <c r="F27" s="85">
        <v>55.638223000000004</v>
      </c>
      <c r="G27" s="85">
        <v>12.004474</v>
      </c>
      <c r="H27" s="85">
        <v>17.191704999999999</v>
      </c>
      <c r="I27" s="85">
        <v>27.238188000000001</v>
      </c>
    </row>
    <row r="28" spans="1:9" x14ac:dyDescent="0.25">
      <c r="A28" s="89" t="s">
        <v>194</v>
      </c>
      <c r="B28" s="85">
        <v>52.845942000000001</v>
      </c>
      <c r="C28" s="85">
        <v>47.502496999999998</v>
      </c>
      <c r="D28" s="85">
        <v>47.102755999999999</v>
      </c>
      <c r="E28" s="85">
        <v>2.3669120000000001</v>
      </c>
      <c r="F28" s="85">
        <v>38.222603999999997</v>
      </c>
      <c r="G28" s="85">
        <v>4.952928</v>
      </c>
      <c r="H28" s="85">
        <v>1.5603119999999999</v>
      </c>
      <c r="I28" s="85">
        <v>3.1849419999999999</v>
      </c>
    </row>
    <row r="29" spans="1:9" s="15" customFormat="1" x14ac:dyDescent="0.25">
      <c r="A29" s="165" t="s">
        <v>187</v>
      </c>
      <c r="B29" s="164">
        <v>14744.958477</v>
      </c>
      <c r="C29" s="164">
        <v>16448.638338000001</v>
      </c>
      <c r="D29" s="164">
        <v>25315.935197999996</v>
      </c>
      <c r="E29" s="164">
        <v>3935.6545890000002</v>
      </c>
      <c r="F29" s="164">
        <v>4589.554392</v>
      </c>
      <c r="G29" s="164">
        <v>9714.6954580000001</v>
      </c>
      <c r="H29" s="164">
        <v>7076.0307590000002</v>
      </c>
      <c r="I29" s="164">
        <v>4738.240084</v>
      </c>
    </row>
    <row r="30" spans="1:9" s="15" customFormat="1" x14ac:dyDescent="0.25">
      <c r="A30" s="18" t="s">
        <v>188</v>
      </c>
      <c r="B30" s="19"/>
      <c r="C30" s="19"/>
      <c r="D30" s="19"/>
      <c r="E30" s="19"/>
      <c r="F30" s="19"/>
      <c r="G30" s="19"/>
      <c r="H30" s="19"/>
      <c r="I30" s="19"/>
    </row>
    <row r="31" spans="1:9" x14ac:dyDescent="0.25">
      <c r="A31" s="9" t="s">
        <v>144</v>
      </c>
    </row>
  </sheetData>
  <mergeCells count="12">
    <mergeCell ref="A6:D6"/>
    <mergeCell ref="A14:D14"/>
    <mergeCell ref="A22:D22"/>
    <mergeCell ref="E6:H6"/>
    <mergeCell ref="E14:H14"/>
    <mergeCell ref="E22:H22"/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rightToLeft="1"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26.5703125" bestFit="1" customWidth="1"/>
    <col min="2" max="2" width="11.140625" bestFit="1" customWidth="1"/>
    <col min="3" max="4" width="11" customWidth="1"/>
    <col min="5" max="5" width="9.85546875" customWidth="1"/>
    <col min="6" max="6" width="9.85546875" bestFit="1" customWidth="1"/>
    <col min="7" max="8" width="9.7109375" customWidth="1"/>
    <col min="9" max="9" width="9.85546875" customWidth="1"/>
  </cols>
  <sheetData>
    <row r="1" spans="1:9" x14ac:dyDescent="0.25">
      <c r="A1" s="210" t="s">
        <v>354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10" t="s">
        <v>145</v>
      </c>
      <c r="B2" s="5"/>
      <c r="C2" s="5"/>
      <c r="D2" s="5"/>
      <c r="E2" s="4"/>
      <c r="F2" s="4"/>
      <c r="G2" s="4"/>
      <c r="H2" s="4"/>
      <c r="I2" s="56" t="s">
        <v>100</v>
      </c>
    </row>
    <row r="3" spans="1:9" x14ac:dyDescent="0.25">
      <c r="A3" s="215" t="s">
        <v>12</v>
      </c>
      <c r="B3" s="215">
        <v>2012</v>
      </c>
      <c r="C3" s="223">
        <v>2013</v>
      </c>
      <c r="D3" s="215">
        <v>2014</v>
      </c>
      <c r="E3" s="220">
        <v>2014</v>
      </c>
      <c r="F3" s="223"/>
      <c r="G3" s="223"/>
      <c r="H3" s="212"/>
      <c r="I3" s="189" t="s">
        <v>160</v>
      </c>
    </row>
    <row r="4" spans="1:9" x14ac:dyDescent="0.25">
      <c r="A4" s="216"/>
      <c r="B4" s="216"/>
      <c r="C4" s="204"/>
      <c r="D4" s="216"/>
      <c r="E4" s="146" t="s">
        <v>9</v>
      </c>
      <c r="F4" s="147" t="s">
        <v>10</v>
      </c>
      <c r="G4" s="146" t="s">
        <v>11</v>
      </c>
      <c r="H4" s="149" t="s">
        <v>13</v>
      </c>
      <c r="I4" s="146" t="s">
        <v>9</v>
      </c>
    </row>
    <row r="5" spans="1:9" x14ac:dyDescent="0.25">
      <c r="A5" s="135" t="s">
        <v>35</v>
      </c>
      <c r="B5" s="67">
        <v>149128.27207000001</v>
      </c>
      <c r="C5" s="67">
        <v>132699.91820500002</v>
      </c>
      <c r="D5" s="67">
        <v>152255.53903399999</v>
      </c>
      <c r="E5" s="67">
        <v>34996.227832000011</v>
      </c>
      <c r="F5" s="67">
        <v>36599.919719999991</v>
      </c>
      <c r="G5" s="67">
        <v>41129.822159000003</v>
      </c>
      <c r="H5" s="67">
        <v>39529.569322999996</v>
      </c>
      <c r="I5" s="67">
        <v>42035.215705999995</v>
      </c>
    </row>
    <row r="6" spans="1:9" s="17" customFormat="1" x14ac:dyDescent="0.25">
      <c r="A6" s="201" t="s">
        <v>195</v>
      </c>
      <c r="B6" s="201"/>
      <c r="C6" s="201"/>
      <c r="D6" s="201"/>
      <c r="E6" s="205"/>
      <c r="F6" s="205"/>
      <c r="G6" s="205"/>
      <c r="H6" s="205"/>
      <c r="I6" s="122"/>
    </row>
    <row r="7" spans="1:9" x14ac:dyDescent="0.25">
      <c r="A7" s="89" t="s">
        <v>196</v>
      </c>
      <c r="B7" s="85">
        <v>14344.650948</v>
      </c>
      <c r="C7" s="85">
        <v>12711.611852</v>
      </c>
      <c r="D7" s="85">
        <v>13666.843118999999</v>
      </c>
      <c r="E7" s="85">
        <v>3024.9055779999999</v>
      </c>
      <c r="F7" s="85">
        <v>3184.073281</v>
      </c>
      <c r="G7" s="85">
        <v>3745.797904</v>
      </c>
      <c r="H7" s="85">
        <v>3712.0663559999998</v>
      </c>
      <c r="I7" s="85">
        <v>4517.4624469999999</v>
      </c>
    </row>
    <row r="8" spans="1:9" x14ac:dyDescent="0.25">
      <c r="A8" s="89" t="s">
        <v>197</v>
      </c>
      <c r="B8" s="85">
        <v>12011.223314999999</v>
      </c>
      <c r="C8" s="85">
        <v>11759.764781</v>
      </c>
      <c r="D8" s="85">
        <v>11589.759674999999</v>
      </c>
      <c r="E8" s="85">
        <v>2783.8904520000001</v>
      </c>
      <c r="F8" s="85">
        <v>3163.4590859999998</v>
      </c>
      <c r="G8" s="85">
        <v>2891.170255</v>
      </c>
      <c r="H8" s="85">
        <v>2751.2398819999999</v>
      </c>
      <c r="I8" s="85">
        <v>2881.955402</v>
      </c>
    </row>
    <row r="9" spans="1:9" x14ac:dyDescent="0.25">
      <c r="A9" s="89" t="s">
        <v>198</v>
      </c>
      <c r="B9" s="85">
        <v>9826.8642849999997</v>
      </c>
      <c r="C9" s="85">
        <v>8324.0006689999991</v>
      </c>
      <c r="D9" s="85">
        <v>10052.988525999999</v>
      </c>
      <c r="E9" s="85">
        <v>2414.3308950000001</v>
      </c>
      <c r="F9" s="85">
        <v>2351.0867950000002</v>
      </c>
      <c r="G9" s="85">
        <v>2735.4342029999998</v>
      </c>
      <c r="H9" s="85">
        <v>2552.1366330000001</v>
      </c>
      <c r="I9" s="85">
        <v>2267.1643429999999</v>
      </c>
    </row>
    <row r="10" spans="1:9" x14ac:dyDescent="0.25">
      <c r="A10" s="89" t="s">
        <v>199</v>
      </c>
      <c r="B10" s="85">
        <v>9869.7931819999994</v>
      </c>
      <c r="C10" s="85">
        <v>7599.141912</v>
      </c>
      <c r="D10" s="85">
        <v>8432.4784230000005</v>
      </c>
      <c r="E10" s="85">
        <v>2112.924759</v>
      </c>
      <c r="F10" s="85">
        <v>2147.8379420000001</v>
      </c>
      <c r="G10" s="85">
        <v>1818.867211</v>
      </c>
      <c r="H10" s="85">
        <v>2352.8485110000001</v>
      </c>
      <c r="I10" s="85">
        <v>2249.8189400000001</v>
      </c>
    </row>
    <row r="11" spans="1:9" x14ac:dyDescent="0.25">
      <c r="A11" s="89" t="s">
        <v>200</v>
      </c>
      <c r="B11" s="85">
        <v>13206.138978000001</v>
      </c>
      <c r="C11" s="85">
        <v>3313.4965769999999</v>
      </c>
      <c r="D11" s="85">
        <v>5838.4596220000003</v>
      </c>
      <c r="E11" s="85">
        <v>1189.5159169999999</v>
      </c>
      <c r="F11" s="85">
        <v>1860.2971869999999</v>
      </c>
      <c r="G11" s="85">
        <v>1286.7593340000001</v>
      </c>
      <c r="H11" s="85">
        <v>1501.8871839999999</v>
      </c>
      <c r="I11" s="85">
        <v>2214.8972269999999</v>
      </c>
    </row>
    <row r="12" spans="1:9" x14ac:dyDescent="0.25">
      <c r="A12" s="89" t="s">
        <v>201</v>
      </c>
      <c r="B12" s="85">
        <v>5172.6261340000001</v>
      </c>
      <c r="C12" s="85">
        <v>4556.8108320000001</v>
      </c>
      <c r="D12" s="85">
        <v>4790.8267340000002</v>
      </c>
      <c r="E12" s="85">
        <v>1219.532571</v>
      </c>
      <c r="F12" s="85">
        <v>1257.5114799999999</v>
      </c>
      <c r="G12" s="85">
        <v>1115.5756040000001</v>
      </c>
      <c r="H12" s="85">
        <v>1198.207079</v>
      </c>
      <c r="I12" s="85">
        <v>2009.727801</v>
      </c>
    </row>
    <row r="13" spans="1:9" x14ac:dyDescent="0.25">
      <c r="A13" s="89" t="s">
        <v>202</v>
      </c>
      <c r="B13" s="85">
        <v>4086.4066739999998</v>
      </c>
      <c r="C13" s="85">
        <v>4203.1773329999996</v>
      </c>
      <c r="D13" s="85">
        <v>4759.358956</v>
      </c>
      <c r="E13" s="85">
        <v>1298.772913</v>
      </c>
      <c r="F13" s="85">
        <v>1343.3446469999999</v>
      </c>
      <c r="G13" s="85">
        <v>992.98254699999995</v>
      </c>
      <c r="H13" s="85">
        <v>1124.2588490000001</v>
      </c>
      <c r="I13" s="85">
        <v>1499.3160720000001</v>
      </c>
    </row>
    <row r="14" spans="1:9" x14ac:dyDescent="0.25">
      <c r="A14" s="89" t="s">
        <v>203</v>
      </c>
      <c r="B14" s="85">
        <v>3641.0604640000001</v>
      </c>
      <c r="C14" s="85">
        <v>3959.5906070000001</v>
      </c>
      <c r="D14" s="85">
        <v>4473.4139649999997</v>
      </c>
      <c r="E14" s="85">
        <v>1340.943199</v>
      </c>
      <c r="F14" s="85">
        <v>1131.219979</v>
      </c>
      <c r="G14" s="85">
        <v>1045.870752</v>
      </c>
      <c r="H14" s="85">
        <v>955.38003500000002</v>
      </c>
      <c r="I14" s="85">
        <v>1187.080608</v>
      </c>
    </row>
    <row r="15" spans="1:9" x14ac:dyDescent="0.25">
      <c r="A15" s="89" t="s">
        <v>204</v>
      </c>
      <c r="B15" s="85">
        <v>8890.3742259999999</v>
      </c>
      <c r="C15" s="85">
        <v>4677.1366180000005</v>
      </c>
      <c r="D15" s="85">
        <v>4155.1032690000002</v>
      </c>
      <c r="E15" s="85">
        <v>898.38273300000003</v>
      </c>
      <c r="F15" s="85">
        <v>1065.028581</v>
      </c>
      <c r="G15" s="85">
        <v>1069.1060910000001</v>
      </c>
      <c r="H15" s="85">
        <v>1122.5858639999999</v>
      </c>
      <c r="I15" s="85">
        <v>949.53306699999996</v>
      </c>
    </row>
    <row r="16" spans="1:9" x14ac:dyDescent="0.25">
      <c r="A16" s="89" t="s">
        <v>205</v>
      </c>
      <c r="B16" s="85">
        <v>701.68016599999999</v>
      </c>
      <c r="C16" s="85">
        <v>2501.824243</v>
      </c>
      <c r="D16" s="85">
        <v>3193.7827779999998</v>
      </c>
      <c r="E16" s="85">
        <v>634.99483699999996</v>
      </c>
      <c r="F16" s="85">
        <v>811.51388499999996</v>
      </c>
      <c r="G16" s="85">
        <v>1082.672376</v>
      </c>
      <c r="H16" s="85">
        <v>664.60167999999999</v>
      </c>
      <c r="I16" s="85">
        <v>938.47976000000006</v>
      </c>
    </row>
    <row r="17" spans="1:9" x14ac:dyDescent="0.25">
      <c r="A17" s="89" t="s">
        <v>206</v>
      </c>
      <c r="B17" s="85">
        <v>37220.890776</v>
      </c>
      <c r="C17" s="85">
        <v>36648.655202000016</v>
      </c>
      <c r="D17" s="85">
        <v>37022.985394999982</v>
      </c>
      <c r="E17" s="85">
        <v>8920.4672820000069</v>
      </c>
      <c r="F17" s="85">
        <v>9175.603591999994</v>
      </c>
      <c r="G17" s="85">
        <v>8972.0561039999993</v>
      </c>
      <c r="H17" s="85">
        <v>9954.8584170000013</v>
      </c>
      <c r="I17" s="85">
        <v>8685.2111050000021</v>
      </c>
    </row>
    <row r="18" spans="1:9" x14ac:dyDescent="0.25">
      <c r="A18" s="88" t="s">
        <v>207</v>
      </c>
      <c r="B18" s="87">
        <v>118971.70914799999</v>
      </c>
      <c r="C18" s="87">
        <v>100255.21062600001</v>
      </c>
      <c r="D18" s="87">
        <v>107976.00046199998</v>
      </c>
      <c r="E18" s="87">
        <v>25838.66113600001</v>
      </c>
      <c r="F18" s="87">
        <v>27490.976454999989</v>
      </c>
      <c r="G18" s="87">
        <v>26756.292380999999</v>
      </c>
      <c r="H18" s="87">
        <v>27890.070489999998</v>
      </c>
      <c r="I18" s="87">
        <v>29400.646772</v>
      </c>
    </row>
    <row r="19" spans="1:9" s="17" customFormat="1" ht="15" customHeight="1" x14ac:dyDescent="0.25">
      <c r="A19" s="201" t="s">
        <v>162</v>
      </c>
      <c r="B19" s="201"/>
      <c r="C19" s="201"/>
      <c r="D19" s="201"/>
      <c r="E19" s="205"/>
      <c r="F19" s="205"/>
      <c r="G19" s="205"/>
      <c r="H19" s="205"/>
      <c r="I19" s="122"/>
    </row>
    <row r="20" spans="1:9" x14ac:dyDescent="0.25">
      <c r="A20" s="89" t="s">
        <v>197</v>
      </c>
      <c r="B20" s="85">
        <v>3876.5767700000001</v>
      </c>
      <c r="C20" s="85">
        <v>6670.3749049999997</v>
      </c>
      <c r="D20" s="85">
        <v>5258.9572509999998</v>
      </c>
      <c r="E20" s="85">
        <v>1432.779352</v>
      </c>
      <c r="F20" s="85">
        <v>1498.9341429999999</v>
      </c>
      <c r="G20" s="85">
        <v>1278.3522210000001</v>
      </c>
      <c r="H20" s="85">
        <v>1048.891535</v>
      </c>
      <c r="I20" s="85">
        <v>2366.4676549999999</v>
      </c>
    </row>
    <row r="21" spans="1:9" x14ac:dyDescent="0.25">
      <c r="A21" s="89" t="s">
        <v>208</v>
      </c>
      <c r="B21" s="85">
        <v>0.27889799999999998</v>
      </c>
      <c r="C21" s="85">
        <v>3.326638</v>
      </c>
      <c r="D21" s="85">
        <v>9.5263799999999996</v>
      </c>
      <c r="E21" s="85">
        <v>5.6451989999999999</v>
      </c>
      <c r="F21" s="85">
        <v>3.799121</v>
      </c>
      <c r="G21" s="85">
        <v>6.132E-2</v>
      </c>
      <c r="H21" s="85">
        <v>2.0740000000000001E-2</v>
      </c>
      <c r="I21" s="85">
        <v>1860.259288</v>
      </c>
    </row>
    <row r="22" spans="1:9" x14ac:dyDescent="0.25">
      <c r="A22" s="89" t="s">
        <v>202</v>
      </c>
      <c r="B22" s="85">
        <v>4049.5582279999999</v>
      </c>
      <c r="C22" s="85">
        <v>2192.8340240000002</v>
      </c>
      <c r="D22" s="85">
        <v>2631.547982</v>
      </c>
      <c r="E22" s="85">
        <v>923.19378800000004</v>
      </c>
      <c r="F22" s="85">
        <v>474.27396800000002</v>
      </c>
      <c r="G22" s="85">
        <v>689.25732200000004</v>
      </c>
      <c r="H22" s="85">
        <v>544.82290399999999</v>
      </c>
      <c r="I22" s="85">
        <v>784.717581</v>
      </c>
    </row>
    <row r="23" spans="1:9" x14ac:dyDescent="0.25">
      <c r="A23" s="89" t="s">
        <v>209</v>
      </c>
      <c r="B23" s="85">
        <v>714.37608499999999</v>
      </c>
      <c r="C23" s="85">
        <v>880.89559299999996</v>
      </c>
      <c r="D23" s="85">
        <v>1281.0976909999999</v>
      </c>
      <c r="E23" s="85">
        <v>357.49256700000001</v>
      </c>
      <c r="F23" s="85">
        <v>333.467398</v>
      </c>
      <c r="G23" s="85">
        <v>301.08493900000002</v>
      </c>
      <c r="H23" s="85">
        <v>289.05278700000002</v>
      </c>
      <c r="I23" s="85">
        <v>392.48974700000002</v>
      </c>
    </row>
    <row r="24" spans="1:9" x14ac:dyDescent="0.25">
      <c r="A24" s="89" t="s">
        <v>210</v>
      </c>
      <c r="B24" s="85">
        <v>1890.220084</v>
      </c>
      <c r="C24" s="85">
        <v>759.55582300000003</v>
      </c>
      <c r="D24" s="85">
        <v>965.57125699999995</v>
      </c>
      <c r="E24" s="85">
        <v>334.54756800000001</v>
      </c>
      <c r="F24" s="85">
        <v>181.162306</v>
      </c>
      <c r="G24" s="85">
        <v>255.900643</v>
      </c>
      <c r="H24" s="85">
        <v>193.96073999999999</v>
      </c>
      <c r="I24" s="85">
        <v>362.35098299999999</v>
      </c>
    </row>
    <row r="25" spans="1:9" x14ac:dyDescent="0.25">
      <c r="A25" s="89" t="s">
        <v>211</v>
      </c>
      <c r="B25" s="85">
        <v>900.87245099999996</v>
      </c>
      <c r="C25" s="85">
        <v>1013.453995</v>
      </c>
      <c r="D25" s="85">
        <v>1452.7842209999999</v>
      </c>
      <c r="E25" s="85">
        <v>404.40210100000002</v>
      </c>
      <c r="F25" s="85">
        <v>321.14072599999997</v>
      </c>
      <c r="G25" s="85">
        <v>284.85296899999997</v>
      </c>
      <c r="H25" s="85">
        <v>442.38842499999998</v>
      </c>
      <c r="I25" s="85">
        <v>357.405281</v>
      </c>
    </row>
    <row r="26" spans="1:9" x14ac:dyDescent="0.25">
      <c r="A26" s="89" t="s">
        <v>212</v>
      </c>
      <c r="B26" s="85">
        <v>849.68893300000002</v>
      </c>
      <c r="C26" s="85">
        <v>800.47441200000003</v>
      </c>
      <c r="D26" s="85">
        <v>868.09558800000002</v>
      </c>
      <c r="E26" s="85">
        <v>259.92006600000002</v>
      </c>
      <c r="F26" s="85">
        <v>199.680251</v>
      </c>
      <c r="G26" s="85">
        <v>240.623693</v>
      </c>
      <c r="H26" s="85">
        <v>167.871578</v>
      </c>
      <c r="I26" s="85">
        <v>221.50723099999999</v>
      </c>
    </row>
    <row r="27" spans="1:9" x14ac:dyDescent="0.25">
      <c r="A27" s="89" t="s">
        <v>213</v>
      </c>
      <c r="B27" s="85">
        <v>35.502895000000002</v>
      </c>
      <c r="C27" s="85">
        <v>48.694130999999999</v>
      </c>
      <c r="D27" s="85">
        <v>13.987645000000001</v>
      </c>
      <c r="E27" s="85">
        <v>4.744478</v>
      </c>
      <c r="F27" s="85">
        <v>1.6187050000000001</v>
      </c>
      <c r="G27" s="85">
        <v>2.0759799999999999</v>
      </c>
      <c r="H27" s="85">
        <v>5.5484819999999999</v>
      </c>
      <c r="I27" s="85">
        <v>163.864778</v>
      </c>
    </row>
    <row r="28" spans="1:9" x14ac:dyDescent="0.25">
      <c r="A28" s="89" t="s">
        <v>214</v>
      </c>
      <c r="B28" s="85">
        <v>423.61372599999999</v>
      </c>
      <c r="C28" s="85">
        <v>306.31540899999999</v>
      </c>
      <c r="D28" s="85">
        <v>564.86211800000001</v>
      </c>
      <c r="E28" s="85">
        <v>172.72679199999999</v>
      </c>
      <c r="F28" s="85">
        <v>103.517358</v>
      </c>
      <c r="G28" s="85">
        <v>113.531059</v>
      </c>
      <c r="H28" s="85">
        <v>175.08690899999999</v>
      </c>
      <c r="I28" s="85">
        <v>139.75690900000001</v>
      </c>
    </row>
    <row r="29" spans="1:9" x14ac:dyDescent="0.25">
      <c r="A29" s="89" t="s">
        <v>215</v>
      </c>
      <c r="B29" s="85">
        <v>472.42449199999999</v>
      </c>
      <c r="C29" s="85">
        <v>515.66252399999996</v>
      </c>
      <c r="D29" s="85">
        <v>559.10621900000001</v>
      </c>
      <c r="E29" s="85">
        <v>128.764466</v>
      </c>
      <c r="F29" s="85">
        <v>156.99444600000001</v>
      </c>
      <c r="G29" s="85">
        <v>139.90040300000001</v>
      </c>
      <c r="H29" s="85">
        <v>133.44690399999999</v>
      </c>
      <c r="I29" s="85">
        <v>129.619709</v>
      </c>
    </row>
    <row r="30" spans="1:9" x14ac:dyDescent="0.25">
      <c r="A30" s="89" t="s">
        <v>206</v>
      </c>
      <c r="B30" s="85">
        <v>2198.4918830000024</v>
      </c>
      <c r="C30" s="85">
        <v>2804.4817870000006</v>
      </c>
      <c r="D30" s="85">
        <v>5358.0670220000047</v>
      </c>
      <c r="E30" s="85">
        <v>1197.6957299999992</v>
      </c>
      <c r="F30" s="85">
        <v>1244.8004510000001</v>
      </c>
      <c r="G30" s="85">
        <v>1353.1937709999995</v>
      </c>
      <c r="H30" s="85">
        <v>1562.3770700000002</v>
      </c>
      <c r="I30" s="85">
        <v>1117.889688</v>
      </c>
    </row>
    <row r="31" spans="1:9" s="15" customFormat="1" x14ac:dyDescent="0.25">
      <c r="A31" s="88" t="s">
        <v>186</v>
      </c>
      <c r="B31" s="87">
        <v>15411.604445000001</v>
      </c>
      <c r="C31" s="87">
        <v>15996.069240999999</v>
      </c>
      <c r="D31" s="87">
        <v>18963.603374000002</v>
      </c>
      <c r="E31" s="87">
        <v>5221.9121069999992</v>
      </c>
      <c r="F31" s="87">
        <v>4519.3888729999999</v>
      </c>
      <c r="G31" s="87">
        <v>4658.8343199999999</v>
      </c>
      <c r="H31" s="87">
        <v>4563.4680740000003</v>
      </c>
      <c r="I31" s="87">
        <v>7896.328849999999</v>
      </c>
    </row>
    <row r="32" spans="1:9" s="17" customFormat="1" ht="15" customHeight="1" x14ac:dyDescent="0.25">
      <c r="A32" s="201" t="s">
        <v>163</v>
      </c>
      <c r="B32" s="201"/>
      <c r="C32" s="201"/>
      <c r="D32" s="201"/>
      <c r="E32" s="205"/>
      <c r="F32" s="205"/>
      <c r="G32" s="205"/>
      <c r="H32" s="205"/>
      <c r="I32" s="122"/>
    </row>
    <row r="33" spans="1:9" x14ac:dyDescent="0.25">
      <c r="A33" s="89" t="s">
        <v>197</v>
      </c>
      <c r="B33" s="85">
        <v>2569.2120340000001</v>
      </c>
      <c r="C33" s="85">
        <v>3346.0918179999999</v>
      </c>
      <c r="D33" s="85">
        <v>5605.6078740000003</v>
      </c>
      <c r="E33" s="85">
        <v>825.24645099999998</v>
      </c>
      <c r="F33" s="85">
        <v>790.36</v>
      </c>
      <c r="G33" s="85">
        <v>2143.284756</v>
      </c>
      <c r="H33" s="85">
        <v>1846.7166669999999</v>
      </c>
      <c r="I33" s="85">
        <v>834.89672299999995</v>
      </c>
    </row>
    <row r="34" spans="1:9" x14ac:dyDescent="0.25">
      <c r="A34" s="89" t="s">
        <v>216</v>
      </c>
      <c r="B34" s="85">
        <v>3880.477613</v>
      </c>
      <c r="C34" s="85">
        <v>3393.1658859999998</v>
      </c>
      <c r="D34" s="85">
        <v>2754.4849210000002</v>
      </c>
      <c r="E34" s="85">
        <v>623.04895899999997</v>
      </c>
      <c r="F34" s="85">
        <v>719.99459100000001</v>
      </c>
      <c r="G34" s="85">
        <v>731.42110000000002</v>
      </c>
      <c r="H34" s="85">
        <v>680.02027099999998</v>
      </c>
      <c r="I34" s="85">
        <v>731.15034700000001</v>
      </c>
    </row>
    <row r="35" spans="1:9" x14ac:dyDescent="0.25">
      <c r="A35" s="89" t="s">
        <v>209</v>
      </c>
      <c r="B35" s="85">
        <v>2133.2671300000002</v>
      </c>
      <c r="C35" s="85">
        <v>2520.3851960000002</v>
      </c>
      <c r="D35" s="85">
        <v>2625.636915</v>
      </c>
      <c r="E35" s="85">
        <v>713.72558500000002</v>
      </c>
      <c r="F35" s="85">
        <v>718.95623499999999</v>
      </c>
      <c r="G35" s="85">
        <v>638.86615099999995</v>
      </c>
      <c r="H35" s="85">
        <v>554.08894399999997</v>
      </c>
      <c r="I35" s="85">
        <v>607.40473199999997</v>
      </c>
    </row>
    <row r="36" spans="1:9" x14ac:dyDescent="0.25">
      <c r="A36" s="89" t="s">
        <v>215</v>
      </c>
      <c r="B36" s="85">
        <v>1797.7760049999999</v>
      </c>
      <c r="C36" s="85">
        <v>2150.9927069999999</v>
      </c>
      <c r="D36" s="85">
        <v>2230.2864530000002</v>
      </c>
      <c r="E36" s="85">
        <v>629.259095</v>
      </c>
      <c r="F36" s="85">
        <v>592.91591200000005</v>
      </c>
      <c r="G36" s="85">
        <v>496.933111</v>
      </c>
      <c r="H36" s="85">
        <v>511.178335</v>
      </c>
      <c r="I36" s="85">
        <v>571.01651300000003</v>
      </c>
    </row>
    <row r="37" spans="1:9" x14ac:dyDescent="0.25">
      <c r="A37" s="89" t="s">
        <v>214</v>
      </c>
      <c r="B37" s="85">
        <v>94.683212999999995</v>
      </c>
      <c r="C37" s="85">
        <v>135.97639699999999</v>
      </c>
      <c r="D37" s="85">
        <v>672.57884999999999</v>
      </c>
      <c r="E37" s="85">
        <v>23.879258</v>
      </c>
      <c r="F37" s="85">
        <v>33.287564000000003</v>
      </c>
      <c r="G37" s="85">
        <v>205.871093</v>
      </c>
      <c r="H37" s="85">
        <v>409.54093499999999</v>
      </c>
      <c r="I37" s="85">
        <v>324.93314299999997</v>
      </c>
    </row>
    <row r="38" spans="1:9" x14ac:dyDescent="0.25">
      <c r="A38" s="89" t="s">
        <v>211</v>
      </c>
      <c r="B38" s="85">
        <v>395.109151</v>
      </c>
      <c r="C38" s="85">
        <v>319.30991899999998</v>
      </c>
      <c r="D38" s="85">
        <v>378.85873099999998</v>
      </c>
      <c r="E38" s="85">
        <v>82.260272000000001</v>
      </c>
      <c r="F38" s="85">
        <v>77.140656000000007</v>
      </c>
      <c r="G38" s="85">
        <v>102.4781</v>
      </c>
      <c r="H38" s="85">
        <v>116.979703</v>
      </c>
      <c r="I38" s="85">
        <v>236.37735000000001</v>
      </c>
    </row>
    <row r="39" spans="1:9" x14ac:dyDescent="0.25">
      <c r="A39" s="89" t="s">
        <v>208</v>
      </c>
      <c r="B39" s="85">
        <v>198.82938799999999</v>
      </c>
      <c r="C39" s="85">
        <v>368.79256500000002</v>
      </c>
      <c r="D39" s="85">
        <v>3671.9513919999999</v>
      </c>
      <c r="E39" s="85">
        <v>73.614354000000006</v>
      </c>
      <c r="F39" s="85">
        <v>320.34499</v>
      </c>
      <c r="G39" s="85">
        <v>2984.505353</v>
      </c>
      <c r="H39" s="85">
        <v>293.486695</v>
      </c>
      <c r="I39" s="85">
        <v>222.805184</v>
      </c>
    </row>
    <row r="40" spans="1:9" x14ac:dyDescent="0.25">
      <c r="A40" s="89" t="s">
        <v>201</v>
      </c>
      <c r="B40" s="85">
        <v>250.255854</v>
      </c>
      <c r="C40" s="85">
        <v>355.98791599999998</v>
      </c>
      <c r="D40" s="85">
        <v>421.15367900000001</v>
      </c>
      <c r="E40" s="85">
        <v>100.667428</v>
      </c>
      <c r="F40" s="85">
        <v>155.688188</v>
      </c>
      <c r="G40" s="85">
        <v>92.708817999999994</v>
      </c>
      <c r="H40" s="85">
        <v>72.089245000000005</v>
      </c>
      <c r="I40" s="85">
        <v>167.042463</v>
      </c>
    </row>
    <row r="41" spans="1:9" x14ac:dyDescent="0.25">
      <c r="A41" s="89" t="s">
        <v>217</v>
      </c>
      <c r="B41" s="85">
        <v>9.7477830000000001</v>
      </c>
      <c r="C41" s="85">
        <v>20.348496999999998</v>
      </c>
      <c r="D41" s="85">
        <v>22.132496</v>
      </c>
      <c r="E41" s="85">
        <v>3.3741829999999999</v>
      </c>
      <c r="F41" s="85">
        <v>4.0452149999999998</v>
      </c>
      <c r="G41" s="85">
        <v>12.127497</v>
      </c>
      <c r="H41" s="85">
        <v>2.585601</v>
      </c>
      <c r="I41" s="85">
        <v>134.85979599999999</v>
      </c>
    </row>
    <row r="42" spans="1:9" x14ac:dyDescent="0.25">
      <c r="A42" s="89" t="s">
        <v>212</v>
      </c>
      <c r="B42" s="85">
        <v>375.813647</v>
      </c>
      <c r="C42" s="85">
        <v>293.767674</v>
      </c>
      <c r="D42" s="85">
        <v>550.77650600000004</v>
      </c>
      <c r="E42" s="85">
        <v>97.989492999999996</v>
      </c>
      <c r="F42" s="85">
        <v>117.305018</v>
      </c>
      <c r="G42" s="85">
        <v>129.79420500000001</v>
      </c>
      <c r="H42" s="85">
        <v>205.68779000000001</v>
      </c>
      <c r="I42" s="85">
        <v>104.989068</v>
      </c>
    </row>
    <row r="43" spans="1:9" x14ac:dyDescent="0.25">
      <c r="A43" s="89" t="s">
        <v>206</v>
      </c>
      <c r="B43" s="85">
        <v>3039.7866589999976</v>
      </c>
      <c r="C43" s="85">
        <v>3543.8197630000013</v>
      </c>
      <c r="D43" s="85">
        <v>6382.4673809999986</v>
      </c>
      <c r="E43" s="85">
        <v>762.5895109999999</v>
      </c>
      <c r="F43" s="85">
        <v>1059.5160230000001</v>
      </c>
      <c r="G43" s="85">
        <v>2176.7052739999999</v>
      </c>
      <c r="H43" s="85">
        <v>2383.6565730000002</v>
      </c>
      <c r="I43" s="85">
        <v>802.76476499999944</v>
      </c>
    </row>
    <row r="44" spans="1:9" s="15" customFormat="1" x14ac:dyDescent="0.25">
      <c r="A44" s="166" t="s">
        <v>187</v>
      </c>
      <c r="B44" s="167">
        <v>14744.958477</v>
      </c>
      <c r="C44" s="167">
        <v>16448.638338000001</v>
      </c>
      <c r="D44" s="167">
        <v>25315.935197999996</v>
      </c>
      <c r="E44" s="167">
        <v>3935.6545889999998</v>
      </c>
      <c r="F44" s="167">
        <v>4589.554392</v>
      </c>
      <c r="G44" s="167">
        <v>9714.6954580000001</v>
      </c>
      <c r="H44" s="167">
        <v>7076.0307590000002</v>
      </c>
      <c r="I44" s="167">
        <v>4738.240084</v>
      </c>
    </row>
    <row r="45" spans="1:9" s="15" customFormat="1" x14ac:dyDescent="0.25">
      <c r="A45" s="66" t="s">
        <v>188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61" t="s">
        <v>144</v>
      </c>
    </row>
    <row r="50" spans="2:2" x14ac:dyDescent="0.25">
      <c r="B50" s="18"/>
    </row>
  </sheetData>
  <mergeCells count="12">
    <mergeCell ref="A6:D6"/>
    <mergeCell ref="A19:D19"/>
    <mergeCell ref="A32:D32"/>
    <mergeCell ref="E6:H6"/>
    <mergeCell ref="E19:H19"/>
    <mergeCell ref="E32:H32"/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view="pageBreakPreview" zoomScale="106" zoomScaleNormal="100" zoomScaleSheetLayoutView="106" workbookViewId="0">
      <selection activeCell="J1" sqref="J1:L1048576"/>
    </sheetView>
  </sheetViews>
  <sheetFormatPr defaultRowHeight="15" x14ac:dyDescent="0.25"/>
  <cols>
    <col min="1" max="1" width="41.140625" customWidth="1"/>
    <col min="2" max="4" width="10.85546875" bestFit="1" customWidth="1"/>
    <col min="5" max="7" width="9.5703125" bestFit="1" customWidth="1"/>
    <col min="8" max="8" width="10.42578125" customWidth="1"/>
    <col min="9" max="9" width="9.5703125" bestFit="1" customWidth="1"/>
  </cols>
  <sheetData>
    <row r="1" spans="1:9" x14ac:dyDescent="0.25">
      <c r="A1" s="210" t="s">
        <v>343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10" t="s">
        <v>145</v>
      </c>
      <c r="B2" s="5"/>
      <c r="C2" s="5"/>
      <c r="D2" s="5"/>
      <c r="E2" s="4"/>
      <c r="F2" s="4"/>
      <c r="G2" s="4"/>
      <c r="H2" s="4"/>
      <c r="I2" s="56" t="s">
        <v>100</v>
      </c>
    </row>
    <row r="3" spans="1:9" x14ac:dyDescent="0.25">
      <c r="A3" s="215" t="s">
        <v>12</v>
      </c>
      <c r="B3" s="214">
        <v>2012</v>
      </c>
      <c r="C3" s="215">
        <v>2013</v>
      </c>
      <c r="D3" s="215">
        <v>2014</v>
      </c>
      <c r="E3" s="217">
        <v>2014</v>
      </c>
      <c r="F3" s="218"/>
      <c r="G3" s="219"/>
      <c r="H3" s="151"/>
      <c r="I3" s="190" t="s">
        <v>160</v>
      </c>
    </row>
    <row r="4" spans="1:9" x14ac:dyDescent="0.25">
      <c r="A4" s="216"/>
      <c r="B4" s="216"/>
      <c r="C4" s="216"/>
      <c r="D4" s="216"/>
      <c r="E4" s="146" t="s">
        <v>9</v>
      </c>
      <c r="F4" s="146" t="s">
        <v>10</v>
      </c>
      <c r="G4" s="147" t="s">
        <v>11</v>
      </c>
      <c r="H4" s="146" t="s">
        <v>13</v>
      </c>
      <c r="I4" s="152" t="s">
        <v>9</v>
      </c>
    </row>
    <row r="5" spans="1:9" s="15" customFormat="1" x14ac:dyDescent="0.25">
      <c r="A5" s="86" t="s">
        <v>35</v>
      </c>
      <c r="B5" s="87">
        <v>149128.27207000004</v>
      </c>
      <c r="C5" s="87">
        <v>132699.91820500002</v>
      </c>
      <c r="D5" s="136">
        <v>152255.53903399999</v>
      </c>
      <c r="E5" s="87">
        <v>34996.227831999997</v>
      </c>
      <c r="F5" s="87">
        <v>36599.919719999998</v>
      </c>
      <c r="G5" s="87">
        <v>41129.822158999996</v>
      </c>
      <c r="H5" s="87">
        <v>39529.569322999996</v>
      </c>
      <c r="I5" s="87">
        <v>42035.215706000003</v>
      </c>
    </row>
    <row r="6" spans="1:9" s="17" customFormat="1" x14ac:dyDescent="0.25">
      <c r="A6" s="201" t="s">
        <v>161</v>
      </c>
      <c r="B6" s="201"/>
      <c r="C6" s="201"/>
      <c r="D6" s="201"/>
      <c r="E6" s="201"/>
      <c r="F6" s="201"/>
      <c r="G6" s="201"/>
      <c r="H6" s="201"/>
      <c r="I6" s="201"/>
    </row>
    <row r="7" spans="1:9" x14ac:dyDescent="0.25">
      <c r="A7" s="35" t="s">
        <v>218</v>
      </c>
      <c r="B7" s="85">
        <v>6156.3028190000005</v>
      </c>
      <c r="C7" s="85">
        <v>5970.1417899999997</v>
      </c>
      <c r="D7" s="85">
        <v>6551.2590870000004</v>
      </c>
      <c r="E7" s="85">
        <v>1580.1046960000001</v>
      </c>
      <c r="F7" s="85">
        <v>1681.7678309999999</v>
      </c>
      <c r="G7" s="85">
        <v>1558.6719539999999</v>
      </c>
      <c r="H7" s="85">
        <v>1730.714606</v>
      </c>
      <c r="I7" s="85">
        <v>1601.2238600000001</v>
      </c>
    </row>
    <row r="8" spans="1:9" x14ac:dyDescent="0.25">
      <c r="A8" s="36" t="s">
        <v>219</v>
      </c>
      <c r="B8" s="85">
        <v>42166.130013000002</v>
      </c>
      <c r="C8" s="85">
        <v>42061.877823000003</v>
      </c>
      <c r="D8" s="85">
        <v>41469.003221999999</v>
      </c>
      <c r="E8" s="85">
        <v>9829.0395069999995</v>
      </c>
      <c r="F8" s="85">
        <v>10085.089446</v>
      </c>
      <c r="G8" s="85">
        <v>10619.322559</v>
      </c>
      <c r="H8" s="85">
        <v>10935.55171</v>
      </c>
      <c r="I8" s="85">
        <v>10553.955977</v>
      </c>
    </row>
    <row r="9" spans="1:9" x14ac:dyDescent="0.25">
      <c r="A9" s="35" t="s">
        <v>220</v>
      </c>
      <c r="B9" s="85">
        <v>1347.560342</v>
      </c>
      <c r="C9" s="85">
        <v>934.00977899999998</v>
      </c>
      <c r="D9" s="85">
        <v>782.299576</v>
      </c>
      <c r="E9" s="85">
        <v>200.98587800000001</v>
      </c>
      <c r="F9" s="85">
        <v>253.444605</v>
      </c>
      <c r="G9" s="85">
        <v>171.30639500000001</v>
      </c>
      <c r="H9" s="85">
        <v>156.56269800000001</v>
      </c>
      <c r="I9" s="85">
        <v>135.91555</v>
      </c>
    </row>
    <row r="10" spans="1:9" x14ac:dyDescent="0.25">
      <c r="A10" s="35" t="s">
        <v>221</v>
      </c>
      <c r="B10" s="85">
        <v>33038.469472999997</v>
      </c>
      <c r="C10" s="85">
        <v>20005.561346999999</v>
      </c>
      <c r="D10" s="85">
        <v>23626.262674000001</v>
      </c>
      <c r="E10" s="85">
        <v>5588.5127279999997</v>
      </c>
      <c r="F10" s="85">
        <v>6630.3490819999997</v>
      </c>
      <c r="G10" s="85">
        <v>5502.864509</v>
      </c>
      <c r="H10" s="85">
        <v>5904.5363550000002</v>
      </c>
      <c r="I10" s="85">
        <v>9040.7784009999996</v>
      </c>
    </row>
    <row r="11" spans="1:9" x14ac:dyDescent="0.25">
      <c r="A11" s="35" t="s">
        <v>222</v>
      </c>
      <c r="B11" s="85">
        <v>27545.258183999998</v>
      </c>
      <c r="C11" s="85">
        <v>25074.824025000002</v>
      </c>
      <c r="D11" s="85">
        <v>28268.863627999999</v>
      </c>
      <c r="E11" s="85">
        <v>6821.5253300000004</v>
      </c>
      <c r="F11" s="85">
        <v>6961.7141259999999</v>
      </c>
      <c r="G11" s="85">
        <v>7027.691073</v>
      </c>
      <c r="H11" s="85">
        <v>7457.9330989999999</v>
      </c>
      <c r="I11" s="85">
        <v>6543.8338210000002</v>
      </c>
    </row>
    <row r="12" spans="1:9" x14ac:dyDescent="0.25">
      <c r="A12" s="35" t="s">
        <v>223</v>
      </c>
      <c r="B12" s="85">
        <v>8603.6151279999995</v>
      </c>
      <c r="C12" s="85">
        <v>5981.5308610000002</v>
      </c>
      <c r="D12" s="85">
        <v>6780.231812</v>
      </c>
      <c r="E12" s="85">
        <v>1691.2311990000001</v>
      </c>
      <c r="F12" s="85">
        <v>1677.5473959999999</v>
      </c>
      <c r="G12" s="85">
        <v>1780.9481390000001</v>
      </c>
      <c r="H12" s="85">
        <v>1630.5050779999999</v>
      </c>
      <c r="I12" s="85">
        <v>1497.9112239999999</v>
      </c>
    </row>
    <row r="13" spans="1:9" x14ac:dyDescent="0.25">
      <c r="A13" s="35" t="s">
        <v>224</v>
      </c>
      <c r="B13" s="85">
        <v>114.373189</v>
      </c>
      <c r="C13" s="85">
        <v>227.26500100000001</v>
      </c>
      <c r="D13" s="85">
        <v>498.08046300000001</v>
      </c>
      <c r="E13" s="85">
        <v>127.261798</v>
      </c>
      <c r="F13" s="85">
        <v>201.06396899999999</v>
      </c>
      <c r="G13" s="85">
        <v>95.487752</v>
      </c>
      <c r="H13" s="85">
        <v>74.266943999999995</v>
      </c>
      <c r="I13" s="85">
        <v>27.027939</v>
      </c>
    </row>
    <row r="14" spans="1:9" s="15" customFormat="1" x14ac:dyDescent="0.25">
      <c r="A14" s="88" t="s">
        <v>185</v>
      </c>
      <c r="B14" s="87">
        <v>118971.70914800002</v>
      </c>
      <c r="C14" s="87">
        <v>100255.21062600003</v>
      </c>
      <c r="D14" s="87">
        <v>107976.000462</v>
      </c>
      <c r="E14" s="87">
        <v>25838.661135999999</v>
      </c>
      <c r="F14" s="87">
        <v>27490.976455</v>
      </c>
      <c r="G14" s="87">
        <v>26756.292380999999</v>
      </c>
      <c r="H14" s="87">
        <v>27890.070489999998</v>
      </c>
      <c r="I14" s="87">
        <v>29400.646771999996</v>
      </c>
    </row>
    <row r="15" spans="1:9" s="17" customFormat="1" ht="15" customHeight="1" x14ac:dyDescent="0.25">
      <c r="A15" s="201" t="s">
        <v>162</v>
      </c>
      <c r="B15" s="201"/>
      <c r="C15" s="201"/>
      <c r="D15" s="201"/>
      <c r="E15" s="201"/>
      <c r="F15" s="201"/>
      <c r="G15" s="201"/>
      <c r="H15" s="201"/>
      <c r="I15" s="201"/>
    </row>
    <row r="16" spans="1:9" x14ac:dyDescent="0.25">
      <c r="A16" s="35" t="s">
        <v>218</v>
      </c>
      <c r="B16" s="85">
        <v>524.73020399999996</v>
      </c>
      <c r="C16" s="85">
        <v>526.06330700000001</v>
      </c>
      <c r="D16" s="85">
        <v>641.94782299999997</v>
      </c>
      <c r="E16" s="85">
        <v>173.619449</v>
      </c>
      <c r="F16" s="85">
        <v>162.49876699999999</v>
      </c>
      <c r="G16" s="85">
        <v>161.47503599999999</v>
      </c>
      <c r="H16" s="85">
        <v>144.35457099999999</v>
      </c>
      <c r="I16" s="85">
        <v>257.724917</v>
      </c>
    </row>
    <row r="17" spans="1:9" x14ac:dyDescent="0.25">
      <c r="A17" s="36" t="s">
        <v>219</v>
      </c>
      <c r="B17" s="85">
        <v>13668.935062</v>
      </c>
      <c r="C17" s="85">
        <v>13547.645506999999</v>
      </c>
      <c r="D17" s="85">
        <v>16555.462157000002</v>
      </c>
      <c r="E17" s="85">
        <v>4699.6975169999996</v>
      </c>
      <c r="F17" s="85">
        <v>3882.1705189999998</v>
      </c>
      <c r="G17" s="85">
        <v>4084.3004449999999</v>
      </c>
      <c r="H17" s="85">
        <v>3889.2936759999998</v>
      </c>
      <c r="I17" s="85">
        <v>7221.7328989999996</v>
      </c>
    </row>
    <row r="18" spans="1:9" x14ac:dyDescent="0.25">
      <c r="A18" s="35" t="s">
        <v>220</v>
      </c>
      <c r="B18" s="85">
        <v>29.045211999999999</v>
      </c>
      <c r="C18" s="85">
        <v>29.17728</v>
      </c>
      <c r="D18" s="85">
        <v>35.137461000000002</v>
      </c>
      <c r="E18" s="85">
        <v>8.2337889999999998</v>
      </c>
      <c r="F18" s="85">
        <v>7.8709220000000002</v>
      </c>
      <c r="G18" s="85">
        <v>9.8049110000000006</v>
      </c>
      <c r="H18" s="85">
        <v>9.2278389999999995</v>
      </c>
      <c r="I18" s="85">
        <v>10.591654</v>
      </c>
    </row>
    <row r="19" spans="1:9" x14ac:dyDescent="0.25">
      <c r="A19" s="35" t="s">
        <v>221</v>
      </c>
      <c r="B19" s="85">
        <v>606.05724199999997</v>
      </c>
      <c r="C19" s="85">
        <v>1114.3746229999999</v>
      </c>
      <c r="D19" s="85">
        <v>1058.5261680000001</v>
      </c>
      <c r="E19" s="85">
        <v>178.968985</v>
      </c>
      <c r="F19" s="85">
        <v>274.99686300000002</v>
      </c>
      <c r="G19" s="85">
        <v>280.21194700000001</v>
      </c>
      <c r="H19" s="85">
        <v>324.34837299999998</v>
      </c>
      <c r="I19" s="85">
        <v>151.73817099999999</v>
      </c>
    </row>
    <row r="20" spans="1:9" x14ac:dyDescent="0.25">
      <c r="A20" s="35" t="s">
        <v>222</v>
      </c>
      <c r="B20" s="85">
        <v>220.86854099999999</v>
      </c>
      <c r="C20" s="85">
        <v>348.95930600000003</v>
      </c>
      <c r="D20" s="85">
        <v>194.77244899999999</v>
      </c>
      <c r="E20" s="85">
        <v>50.594603999999997</v>
      </c>
      <c r="F20" s="85">
        <v>47.672358000000003</v>
      </c>
      <c r="G20" s="85">
        <v>18.770506000000001</v>
      </c>
      <c r="H20" s="85">
        <v>77.734981000000005</v>
      </c>
      <c r="I20" s="85">
        <v>63.266255000000001</v>
      </c>
    </row>
    <row r="21" spans="1:9" x14ac:dyDescent="0.25">
      <c r="A21" s="35" t="s">
        <v>223</v>
      </c>
      <c r="B21" s="85">
        <v>361.557368</v>
      </c>
      <c r="C21" s="85">
        <v>429.76748800000001</v>
      </c>
      <c r="D21" s="85">
        <v>477.07309500000002</v>
      </c>
      <c r="E21" s="85">
        <v>110.471306</v>
      </c>
      <c r="F21" s="85">
        <v>144.086444</v>
      </c>
      <c r="G21" s="85">
        <v>104.271475</v>
      </c>
      <c r="H21" s="85">
        <v>118.24387</v>
      </c>
      <c r="I21" s="85">
        <v>191.27495400000001</v>
      </c>
    </row>
    <row r="22" spans="1:9" x14ac:dyDescent="0.25">
      <c r="A22" s="35" t="s">
        <v>224</v>
      </c>
      <c r="B22" s="85">
        <v>0.41081600000000001</v>
      </c>
      <c r="C22" s="85">
        <v>8.1729999999999997E-2</v>
      </c>
      <c r="D22" s="85">
        <v>0.68422099999999997</v>
      </c>
      <c r="E22" s="85">
        <v>0.326457</v>
      </c>
      <c r="F22" s="85">
        <v>9.2999999999999999E-2</v>
      </c>
      <c r="G22" s="85">
        <v>0</v>
      </c>
      <c r="H22" s="85">
        <v>0.264764</v>
      </c>
      <c r="I22" s="85">
        <v>0</v>
      </c>
    </row>
    <row r="23" spans="1:9" s="15" customFormat="1" x14ac:dyDescent="0.25">
      <c r="A23" s="88" t="s">
        <v>186</v>
      </c>
      <c r="B23" s="87">
        <v>15411.604445000001</v>
      </c>
      <c r="C23" s="87">
        <v>15996.069240999999</v>
      </c>
      <c r="D23" s="87">
        <v>18963.603373999998</v>
      </c>
      <c r="E23" s="87">
        <v>5221.9121070000001</v>
      </c>
      <c r="F23" s="87">
        <v>4519.388872999999</v>
      </c>
      <c r="G23" s="87">
        <v>4658.834319999999</v>
      </c>
      <c r="H23" s="87">
        <v>4563.4680739999994</v>
      </c>
      <c r="I23" s="87">
        <v>7896.3288499999999</v>
      </c>
    </row>
    <row r="24" spans="1:9" s="17" customFormat="1" ht="15" customHeight="1" x14ac:dyDescent="0.25">
      <c r="A24" s="201" t="s">
        <v>163</v>
      </c>
      <c r="B24" s="201"/>
      <c r="C24" s="201"/>
      <c r="D24" s="201"/>
      <c r="E24" s="201"/>
      <c r="F24" s="201"/>
      <c r="G24" s="201"/>
      <c r="H24" s="201"/>
      <c r="I24" s="201"/>
    </row>
    <row r="25" spans="1:9" x14ac:dyDescent="0.25">
      <c r="A25" s="35" t="s">
        <v>218</v>
      </c>
      <c r="B25" s="85">
        <v>74.302757999999997</v>
      </c>
      <c r="C25" s="85">
        <v>70.965355000000002</v>
      </c>
      <c r="D25" s="85">
        <v>51.992379999999997</v>
      </c>
      <c r="E25" s="85">
        <v>18.81841</v>
      </c>
      <c r="F25" s="85">
        <v>11.581102</v>
      </c>
      <c r="G25" s="85">
        <v>12.979429</v>
      </c>
      <c r="H25" s="85">
        <v>8.6134389999999996</v>
      </c>
      <c r="I25" s="85">
        <v>9.5893650000000008</v>
      </c>
    </row>
    <row r="26" spans="1:9" x14ac:dyDescent="0.25">
      <c r="A26" s="36" t="s">
        <v>219</v>
      </c>
      <c r="B26" s="85">
        <v>1308.9927170000001</v>
      </c>
      <c r="C26" s="85">
        <v>929.12713900000006</v>
      </c>
      <c r="D26" s="85">
        <v>4034.5586029999999</v>
      </c>
      <c r="E26" s="85">
        <v>297.46999199999999</v>
      </c>
      <c r="F26" s="85">
        <v>396.81595199999998</v>
      </c>
      <c r="G26" s="85">
        <v>2734.6849820000002</v>
      </c>
      <c r="H26" s="85">
        <v>605.58767699999999</v>
      </c>
      <c r="I26" s="85">
        <v>584.08709099999999</v>
      </c>
    </row>
    <row r="27" spans="1:9" x14ac:dyDescent="0.25">
      <c r="A27" s="35" t="s">
        <v>220</v>
      </c>
      <c r="B27" s="85">
        <v>21.590292000000002</v>
      </c>
      <c r="C27" s="85">
        <v>3.9339740000000001</v>
      </c>
      <c r="D27" s="85">
        <v>15.540513000000001</v>
      </c>
      <c r="E27" s="85">
        <v>6.3276979999999998</v>
      </c>
      <c r="F27" s="85">
        <v>4.1890179999999999</v>
      </c>
      <c r="G27" s="85">
        <v>3.9977849999999999</v>
      </c>
      <c r="H27" s="85">
        <v>1.0260119999999999</v>
      </c>
      <c r="I27" s="85">
        <v>7.3816470000000001</v>
      </c>
    </row>
    <row r="28" spans="1:9" x14ac:dyDescent="0.25">
      <c r="A28" s="35" t="s">
        <v>221</v>
      </c>
      <c r="B28" s="85">
        <v>6463.4554310000003</v>
      </c>
      <c r="C28" s="85">
        <v>6786.6857929999996</v>
      </c>
      <c r="D28" s="85">
        <v>6057.8392940000003</v>
      </c>
      <c r="E28" s="85">
        <v>1509.967658</v>
      </c>
      <c r="F28" s="85">
        <v>1644.459456</v>
      </c>
      <c r="G28" s="85">
        <v>1408.432296</v>
      </c>
      <c r="H28" s="85">
        <v>1494.9798840000001</v>
      </c>
      <c r="I28" s="85">
        <v>1318.143961</v>
      </c>
    </row>
    <row r="29" spans="1:9" x14ac:dyDescent="0.25">
      <c r="A29" s="35" t="s">
        <v>222</v>
      </c>
      <c r="B29" s="85">
        <v>3219.6682209999999</v>
      </c>
      <c r="C29" s="85">
        <v>4124.8987669999997</v>
      </c>
      <c r="D29" s="85">
        <v>4624.7690549999998</v>
      </c>
      <c r="E29" s="85">
        <v>1041.888944</v>
      </c>
      <c r="F29" s="85">
        <v>1199.7093420000001</v>
      </c>
      <c r="G29" s="85">
        <v>1051.5568969999999</v>
      </c>
      <c r="H29" s="85">
        <v>1331.6138719999999</v>
      </c>
      <c r="I29" s="85">
        <v>1532.7550859999999</v>
      </c>
    </row>
    <row r="30" spans="1:9" x14ac:dyDescent="0.25">
      <c r="A30" s="35" t="s">
        <v>223</v>
      </c>
      <c r="B30" s="85">
        <v>3614.3559019999998</v>
      </c>
      <c r="C30" s="85">
        <v>4529.3663459999998</v>
      </c>
      <c r="D30" s="85">
        <v>10524.254226999999</v>
      </c>
      <c r="E30" s="85">
        <v>1056.3515239999999</v>
      </c>
      <c r="F30" s="85">
        <v>1332.6060030000001</v>
      </c>
      <c r="G30" s="85">
        <v>4502.3929129999997</v>
      </c>
      <c r="H30" s="85">
        <v>3632.9037870000002</v>
      </c>
      <c r="I30" s="85">
        <v>1285.8028730000001</v>
      </c>
    </row>
    <row r="31" spans="1:9" x14ac:dyDescent="0.25">
      <c r="A31" s="35" t="s">
        <v>224</v>
      </c>
      <c r="B31" s="85">
        <v>42.593156</v>
      </c>
      <c r="C31" s="85">
        <v>3.6609639999999999</v>
      </c>
      <c r="D31" s="85">
        <v>6.9811259999999997</v>
      </c>
      <c r="E31" s="85">
        <v>4.8303630000000002</v>
      </c>
      <c r="F31" s="85">
        <v>0.193519</v>
      </c>
      <c r="G31" s="85">
        <v>0.65115599999999996</v>
      </c>
      <c r="H31" s="85">
        <v>1.3060879999999999</v>
      </c>
      <c r="I31" s="85">
        <v>0.48006100000000002</v>
      </c>
    </row>
    <row r="32" spans="1:9" s="15" customFormat="1" x14ac:dyDescent="0.25">
      <c r="A32" s="165" t="s">
        <v>187</v>
      </c>
      <c r="B32" s="164">
        <v>14744.958477</v>
      </c>
      <c r="C32" s="164">
        <v>16448.638337999997</v>
      </c>
      <c r="D32" s="164">
        <v>25315.935197999999</v>
      </c>
      <c r="E32" s="164">
        <v>3935.6545889999998</v>
      </c>
      <c r="F32" s="164">
        <v>4589.5543920000009</v>
      </c>
      <c r="G32" s="164">
        <v>9714.6954580000001</v>
      </c>
      <c r="H32" s="164">
        <v>7076.0307590000002</v>
      </c>
      <c r="I32" s="164">
        <v>4738.2400840000009</v>
      </c>
    </row>
    <row r="33" spans="1:9" s="15" customFormat="1" x14ac:dyDescent="0.25">
      <c r="A33" s="37" t="s">
        <v>188</v>
      </c>
      <c r="B33" s="37"/>
      <c r="C33" s="37"/>
      <c r="D33" s="37"/>
      <c r="E33" s="37"/>
      <c r="F33" s="37"/>
      <c r="G33" s="37"/>
      <c r="H33" s="37"/>
      <c r="I33" s="37"/>
    </row>
    <row r="34" spans="1:9" x14ac:dyDescent="0.25">
      <c r="A34" s="39" t="s">
        <v>144</v>
      </c>
    </row>
    <row r="35" spans="1:9" x14ac:dyDescent="0.25">
      <c r="A35" s="38" t="s">
        <v>225</v>
      </c>
    </row>
  </sheetData>
  <mergeCells count="9">
    <mergeCell ref="A6:I6"/>
    <mergeCell ref="A15:I15"/>
    <mergeCell ref="A24:I24"/>
    <mergeCell ref="A1:I1"/>
    <mergeCell ref="A3:A4"/>
    <mergeCell ref="B3:B4"/>
    <mergeCell ref="C3:C4"/>
    <mergeCell ref="D3:D4"/>
    <mergeCell ref="E3:G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95" zoomScaleNormal="100" zoomScaleSheetLayoutView="95" workbookViewId="0">
      <selection activeCell="I21" sqref="I21"/>
    </sheetView>
  </sheetViews>
  <sheetFormatPr defaultColWidth="9" defaultRowHeight="15" x14ac:dyDescent="0.25"/>
  <cols>
    <col min="1" max="1" width="39.140625" style="55" customWidth="1"/>
    <col min="2" max="8" width="9" style="55"/>
    <col min="9" max="9" width="9.28515625" style="55" customWidth="1"/>
    <col min="10" max="16384" width="9" style="55"/>
  </cols>
  <sheetData>
    <row r="1" spans="1:9" x14ac:dyDescent="0.25">
      <c r="A1" s="132" t="s">
        <v>346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5">
      <c r="I2" s="56" t="s">
        <v>100</v>
      </c>
    </row>
    <row r="3" spans="1:9" x14ac:dyDescent="0.25">
      <c r="A3" s="199" t="s">
        <v>12</v>
      </c>
      <c r="B3" s="199">
        <v>2012</v>
      </c>
      <c r="C3" s="199">
        <v>2013</v>
      </c>
      <c r="D3" s="199">
        <v>2014</v>
      </c>
      <c r="E3" s="199" t="s">
        <v>368</v>
      </c>
      <c r="F3" s="199"/>
      <c r="G3" s="199"/>
      <c r="H3" s="199"/>
      <c r="I3" s="181" t="s">
        <v>160</v>
      </c>
    </row>
    <row r="4" spans="1:9" x14ac:dyDescent="0.25">
      <c r="A4" s="199"/>
      <c r="B4" s="199"/>
      <c r="C4" s="199"/>
      <c r="D4" s="199"/>
      <c r="E4" s="150" t="s">
        <v>9</v>
      </c>
      <c r="F4" s="150" t="s">
        <v>10</v>
      </c>
      <c r="G4" s="150" t="s">
        <v>11</v>
      </c>
      <c r="H4" s="150" t="s">
        <v>13</v>
      </c>
      <c r="I4" s="145" t="s">
        <v>9</v>
      </c>
    </row>
    <row r="5" spans="1:9" ht="15" customHeight="1" x14ac:dyDescent="0.25">
      <c r="A5" s="198" t="s">
        <v>250</v>
      </c>
      <c r="B5" s="198"/>
      <c r="C5" s="198"/>
      <c r="D5" s="198"/>
      <c r="E5" s="198"/>
      <c r="F5" s="198"/>
      <c r="G5" s="198"/>
      <c r="H5" s="198"/>
      <c r="I5" s="198"/>
    </row>
    <row r="6" spans="1:9" x14ac:dyDescent="0.25">
      <c r="A6" s="69" t="s">
        <v>251</v>
      </c>
      <c r="B6" s="113">
        <v>858725.10761597962</v>
      </c>
      <c r="C6" s="113">
        <v>865533.53300096723</v>
      </c>
      <c r="D6" s="113">
        <v>885119.24414019356</v>
      </c>
      <c r="E6" s="113">
        <v>219189.29502554701</v>
      </c>
      <c r="F6" s="113">
        <v>230382.1597143744</v>
      </c>
      <c r="G6" s="113">
        <v>235362.89546275037</v>
      </c>
      <c r="H6" s="113">
        <v>200185.2761955717</v>
      </c>
      <c r="I6" s="113">
        <v>176462.41382185422</v>
      </c>
    </row>
    <row r="7" spans="1:9" x14ac:dyDescent="0.25">
      <c r="A7" s="69" t="s">
        <v>252</v>
      </c>
      <c r="B7" s="57">
        <v>40742.37224359926</v>
      </c>
      <c r="C7" s="57">
        <v>55928.443827520015</v>
      </c>
      <c r="D7" s="57">
        <v>66938.834213969996</v>
      </c>
      <c r="E7" s="57">
        <v>15614.13213893059</v>
      </c>
      <c r="F7" s="57">
        <v>16399.730860929474</v>
      </c>
      <c r="G7" s="57">
        <v>17128.538332558455</v>
      </c>
      <c r="H7" s="57">
        <v>17796.432881551475</v>
      </c>
      <c r="I7" s="57">
        <v>18074.902813881847</v>
      </c>
    </row>
    <row r="8" spans="1:9" x14ac:dyDescent="0.25">
      <c r="A8" s="69" t="s">
        <v>253</v>
      </c>
      <c r="B8" s="57">
        <v>40292.739562268434</v>
      </c>
      <c r="C8" s="57">
        <v>48016.131691893817</v>
      </c>
      <c r="D8" s="57">
        <v>51619.514796123825</v>
      </c>
      <c r="E8" s="57">
        <v>12788.629871196414</v>
      </c>
      <c r="F8" s="57">
        <v>14218.146249368814</v>
      </c>
      <c r="G8" s="57">
        <v>12580.194863708135</v>
      </c>
      <c r="H8" s="57">
        <v>12032.543811850463</v>
      </c>
      <c r="I8" s="57">
        <v>12486.701513579888</v>
      </c>
    </row>
    <row r="9" spans="1:9" x14ac:dyDescent="0.25">
      <c r="A9" s="69" t="s">
        <v>254</v>
      </c>
      <c r="B9" s="57">
        <v>2084.1981984886602</v>
      </c>
      <c r="C9" s="57">
        <v>3216.1688949779877</v>
      </c>
      <c r="D9" s="57">
        <v>4052.0570376061132</v>
      </c>
      <c r="E9" s="57">
        <v>887.63103800730948</v>
      </c>
      <c r="F9" s="57">
        <v>971.21985227012203</v>
      </c>
      <c r="G9" s="57">
        <v>1054.8086665329347</v>
      </c>
      <c r="H9" s="57">
        <v>1138.397480795747</v>
      </c>
      <c r="I9" s="57">
        <v>1157.0145424138095</v>
      </c>
    </row>
    <row r="10" spans="1:9" x14ac:dyDescent="0.25">
      <c r="A10" s="69" t="s">
        <v>255</v>
      </c>
      <c r="B10" s="57">
        <v>-32123</v>
      </c>
      <c r="C10" s="57">
        <v>-40921</v>
      </c>
      <c r="D10" s="57">
        <v>-47584</v>
      </c>
      <c r="E10" s="118">
        <v>-11166.644433148838</v>
      </c>
      <c r="F10" s="118">
        <v>-11734.49215013253</v>
      </c>
      <c r="G10" s="118">
        <v>-12076.197316833024</v>
      </c>
      <c r="H10" s="118">
        <v>-12606.666099885608</v>
      </c>
      <c r="I10" s="118">
        <v>-12796.37236915165</v>
      </c>
    </row>
    <row r="11" spans="1:9" x14ac:dyDescent="0.25">
      <c r="A11" s="114" t="s">
        <v>256</v>
      </c>
      <c r="B11" s="115">
        <v>909721.34476358001</v>
      </c>
      <c r="C11" s="115">
        <v>931773.27741535904</v>
      </c>
      <c r="D11" s="115">
        <v>960145.65018789354</v>
      </c>
      <c r="E11" s="115">
        <v>237313.04364053259</v>
      </c>
      <c r="F11" s="115">
        <v>250236.76452681032</v>
      </c>
      <c r="G11" s="115">
        <v>254050.24000871694</v>
      </c>
      <c r="H11" s="115">
        <v>218545.98426988375</v>
      </c>
      <c r="I11" s="115">
        <v>195384.66032257813</v>
      </c>
    </row>
    <row r="12" spans="1:9" ht="15" customHeight="1" x14ac:dyDescent="0.25">
      <c r="A12" s="198" t="s">
        <v>257</v>
      </c>
      <c r="B12" s="198"/>
      <c r="C12" s="198"/>
      <c r="D12" s="198"/>
      <c r="E12" s="198" t="s">
        <v>257</v>
      </c>
      <c r="F12" s="198"/>
      <c r="G12" s="198"/>
      <c r="H12" s="198"/>
      <c r="I12" s="198"/>
    </row>
    <row r="13" spans="1:9" x14ac:dyDescent="0.25">
      <c r="A13" s="69" t="s">
        <v>251</v>
      </c>
      <c r="B13" s="113">
        <v>639992.06736303889</v>
      </c>
      <c r="C13" s="113">
        <v>659986.50805019459</v>
      </c>
      <c r="D13" s="113">
        <v>685587.80802425859</v>
      </c>
      <c r="E13" s="113">
        <v>165676.63288600434</v>
      </c>
      <c r="F13" s="113">
        <v>172013.71275290687</v>
      </c>
      <c r="G13" s="113">
        <v>177577.99351828554</v>
      </c>
      <c r="H13" s="113">
        <v>170319.23675086623</v>
      </c>
      <c r="I13" s="113">
        <v>175573.48362746614</v>
      </c>
    </row>
    <row r="14" spans="1:9" x14ac:dyDescent="0.25">
      <c r="A14" s="69" t="s">
        <v>252</v>
      </c>
      <c r="B14" s="57">
        <v>33043.287128754288</v>
      </c>
      <c r="C14" s="57">
        <v>44886.391514863572</v>
      </c>
      <c r="D14" s="57">
        <v>53041.86546273376</v>
      </c>
      <c r="E14" s="57">
        <v>12485.647520506531</v>
      </c>
      <c r="F14" s="57">
        <v>13058.972892227965</v>
      </c>
      <c r="G14" s="57">
        <v>13511.260816534599</v>
      </c>
      <c r="H14" s="57">
        <v>13985.98423346466</v>
      </c>
      <c r="I14" s="57">
        <v>14014.896686132168</v>
      </c>
    </row>
    <row r="15" spans="1:9" x14ac:dyDescent="0.25">
      <c r="A15" s="69" t="s">
        <v>253</v>
      </c>
      <c r="B15" s="57">
        <v>23990.654138257531</v>
      </c>
      <c r="C15" s="57">
        <v>28327.053996959181</v>
      </c>
      <c r="D15" s="57">
        <v>29747.587273309662</v>
      </c>
      <c r="E15" s="57">
        <v>7514.2463193569492</v>
      </c>
      <c r="F15" s="57">
        <v>8251.5383217782655</v>
      </c>
      <c r="G15" s="57">
        <v>7182.7897128388622</v>
      </c>
      <c r="H15" s="57">
        <v>6799.012919335586</v>
      </c>
      <c r="I15" s="57">
        <v>7823.3534259272565</v>
      </c>
    </row>
    <row r="16" spans="1:9" x14ac:dyDescent="0.25">
      <c r="A16" s="69" t="s">
        <v>254</v>
      </c>
      <c r="B16" s="57">
        <v>1695.1341163095019</v>
      </c>
      <c r="C16" s="57">
        <v>2583.1381669588768</v>
      </c>
      <c r="D16" s="57">
        <v>3152.7372541936411</v>
      </c>
      <c r="E16" s="57">
        <v>702.74445046319568</v>
      </c>
      <c r="F16" s="57">
        <v>759.70435918667204</v>
      </c>
      <c r="G16" s="57">
        <v>816.66426791014851</v>
      </c>
      <c r="H16" s="57">
        <v>873.62417663362498</v>
      </c>
      <c r="I16" s="57">
        <v>883.36201402598658</v>
      </c>
    </row>
    <row r="17" spans="1:9" x14ac:dyDescent="0.25">
      <c r="A17" s="69" t="s">
        <v>255</v>
      </c>
      <c r="B17" s="57">
        <v>-26052.71695052717</v>
      </c>
      <c r="C17" s="57">
        <v>-32841.89406099519</v>
      </c>
      <c r="D17" s="57">
        <v>-37705.229793977815</v>
      </c>
      <c r="E17" s="118">
        <v>-8947.6207305849093</v>
      </c>
      <c r="F17" s="118">
        <v>-9349.5698959699348</v>
      </c>
      <c r="G17" s="118">
        <v>-9520.010752757169</v>
      </c>
      <c r="H17" s="118">
        <v>-9888.0284146657905</v>
      </c>
      <c r="I17" s="118">
        <v>-9902.6398898511598</v>
      </c>
    </row>
    <row r="18" spans="1:9" x14ac:dyDescent="0.25">
      <c r="A18" s="114" t="s">
        <v>256</v>
      </c>
      <c r="B18" s="115">
        <v>672668.425795833</v>
      </c>
      <c r="C18" s="115">
        <v>702941.19766798115</v>
      </c>
      <c r="D18" s="115">
        <v>733824.7682205179</v>
      </c>
      <c r="E18" s="115">
        <v>177431.65044574608</v>
      </c>
      <c r="F18" s="115">
        <v>184734.35843012983</v>
      </c>
      <c r="G18" s="115">
        <v>189568.69756281195</v>
      </c>
      <c r="H18" s="115">
        <v>182089.82966563434</v>
      </c>
      <c r="I18" s="115">
        <v>188392.45586370039</v>
      </c>
    </row>
    <row r="19" spans="1:9" x14ac:dyDescent="0.25">
      <c r="A19" s="61" t="s">
        <v>144</v>
      </c>
    </row>
  </sheetData>
  <mergeCells count="7">
    <mergeCell ref="A5:I5"/>
    <mergeCell ref="A12:I12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view="pageBreakPreview" zoomScaleNormal="100" zoomScaleSheetLayoutView="100" workbookViewId="0">
      <selection activeCell="I34" sqref="I34"/>
    </sheetView>
  </sheetViews>
  <sheetFormatPr defaultRowHeight="15" x14ac:dyDescent="0.25"/>
  <cols>
    <col min="1" max="1" width="12.28515625" style="55" customWidth="1"/>
    <col min="2" max="16384" width="9.140625" style="55"/>
  </cols>
  <sheetData>
    <row r="1" spans="1:12" ht="15.75" customHeight="1" x14ac:dyDescent="0.25"/>
    <row r="2" spans="1:12" x14ac:dyDescent="0.25">
      <c r="A2" s="202" t="s">
        <v>339</v>
      </c>
      <c r="B2" s="203"/>
      <c r="C2" s="203"/>
      <c r="D2" s="203"/>
      <c r="E2" s="203"/>
      <c r="F2" s="203"/>
      <c r="G2" s="203"/>
      <c r="H2" s="203"/>
      <c r="I2" s="203"/>
      <c r="J2" s="203"/>
      <c r="K2" s="121"/>
      <c r="L2" s="56" t="s">
        <v>100</v>
      </c>
    </row>
    <row r="3" spans="1:12" x14ac:dyDescent="0.25">
      <c r="A3" s="224" t="s">
        <v>249</v>
      </c>
      <c r="B3" s="224">
        <v>2012</v>
      </c>
      <c r="C3" s="224">
        <v>2013</v>
      </c>
      <c r="D3" s="224">
        <v>2014</v>
      </c>
      <c r="E3" s="224">
        <v>2014</v>
      </c>
      <c r="F3" s="224"/>
      <c r="G3" s="224"/>
      <c r="H3" s="224"/>
      <c r="I3" s="225">
        <v>2015</v>
      </c>
      <c r="J3" s="225"/>
      <c r="K3" s="125"/>
      <c r="L3" s="125"/>
    </row>
    <row r="4" spans="1:12" x14ac:dyDescent="0.25">
      <c r="A4" s="224"/>
      <c r="B4" s="224"/>
      <c r="C4" s="224"/>
      <c r="D4" s="224"/>
      <c r="E4" s="124" t="s">
        <v>9</v>
      </c>
      <c r="F4" s="124" t="s">
        <v>10</v>
      </c>
      <c r="G4" s="124" t="s">
        <v>11</v>
      </c>
      <c r="H4" s="124" t="s">
        <v>13</v>
      </c>
      <c r="I4" s="124" t="s">
        <v>9</v>
      </c>
      <c r="J4" s="124" t="s">
        <v>10</v>
      </c>
      <c r="K4" s="124" t="s">
        <v>11</v>
      </c>
      <c r="L4" s="124" t="s">
        <v>13</v>
      </c>
    </row>
    <row r="5" spans="1:12" x14ac:dyDescent="0.25">
      <c r="A5" s="111" t="s">
        <v>321</v>
      </c>
      <c r="B5" s="93">
        <v>12618</v>
      </c>
      <c r="C5" s="93">
        <v>12907</v>
      </c>
      <c r="D5" s="93">
        <v>13225</v>
      </c>
      <c r="E5" s="93" t="s">
        <v>319</v>
      </c>
      <c r="F5" s="93" t="s">
        <v>319</v>
      </c>
      <c r="G5" s="93" t="s">
        <v>319</v>
      </c>
      <c r="H5" s="93" t="s">
        <v>319</v>
      </c>
      <c r="I5" s="93" t="s">
        <v>319</v>
      </c>
      <c r="J5" s="93" t="s">
        <v>319</v>
      </c>
      <c r="K5" s="93">
        <v>13350</v>
      </c>
      <c r="L5" s="93"/>
    </row>
    <row r="6" spans="1:12" x14ac:dyDescent="0.25">
      <c r="A6" s="111" t="s">
        <v>322</v>
      </c>
      <c r="B6" s="93">
        <v>8003</v>
      </c>
      <c r="C6" s="93">
        <v>8058</v>
      </c>
      <c r="D6" s="93">
        <v>8458</v>
      </c>
      <c r="E6" s="93" t="s">
        <v>319</v>
      </c>
      <c r="F6" s="93" t="s">
        <v>319</v>
      </c>
      <c r="G6" s="93" t="s">
        <v>319</v>
      </c>
      <c r="H6" s="93" t="s">
        <v>319</v>
      </c>
      <c r="I6" s="93" t="s">
        <v>319</v>
      </c>
      <c r="J6" s="93" t="s">
        <v>319</v>
      </c>
      <c r="K6" s="93">
        <v>8549</v>
      </c>
      <c r="L6" s="93"/>
    </row>
    <row r="7" spans="1:12" x14ac:dyDescent="0.25">
      <c r="A7" s="111" t="s">
        <v>132</v>
      </c>
      <c r="B7" s="93">
        <v>1563</v>
      </c>
      <c r="C7" s="93">
        <v>1608</v>
      </c>
      <c r="D7" s="93">
        <v>1656</v>
      </c>
      <c r="E7" s="93" t="s">
        <v>319</v>
      </c>
      <c r="F7" s="93" t="s">
        <v>319</v>
      </c>
      <c r="G7" s="93" t="s">
        <v>319</v>
      </c>
      <c r="H7" s="93" t="s">
        <v>319</v>
      </c>
      <c r="I7" s="93" t="s">
        <v>319</v>
      </c>
      <c r="J7" s="93" t="s">
        <v>319</v>
      </c>
      <c r="K7" s="93">
        <v>1664</v>
      </c>
      <c r="L7" s="93"/>
    </row>
    <row r="8" spans="1:12" x14ac:dyDescent="0.25">
      <c r="A8" s="130" t="s">
        <v>35</v>
      </c>
      <c r="B8" s="131">
        <v>22184</v>
      </c>
      <c r="C8" s="131">
        <v>22573</v>
      </c>
      <c r="D8" s="131">
        <v>23339</v>
      </c>
      <c r="E8" s="131" t="s">
        <v>319</v>
      </c>
      <c r="F8" s="131" t="s">
        <v>319</v>
      </c>
      <c r="G8" s="131" t="s">
        <v>319</v>
      </c>
      <c r="H8" s="131" t="s">
        <v>319</v>
      </c>
      <c r="I8" s="131" t="s">
        <v>319</v>
      </c>
      <c r="J8" s="131" t="s">
        <v>319</v>
      </c>
      <c r="K8" s="131">
        <v>23563</v>
      </c>
      <c r="L8" s="131"/>
    </row>
    <row r="9" spans="1:12" x14ac:dyDescent="0.25">
      <c r="A9" s="108" t="s">
        <v>323</v>
      </c>
      <c r="B9" s="107"/>
      <c r="C9" s="107"/>
      <c r="D9" s="107"/>
      <c r="E9" s="107"/>
      <c r="F9" s="58"/>
      <c r="G9" s="58"/>
      <c r="H9" s="107"/>
      <c r="I9" s="107"/>
      <c r="J9" s="107"/>
      <c r="K9" s="58"/>
    </row>
    <row r="12" spans="1:12" x14ac:dyDescent="0.25">
      <c r="A12" s="202" t="s">
        <v>340</v>
      </c>
      <c r="B12" s="203"/>
      <c r="C12" s="203"/>
      <c r="D12" s="203"/>
      <c r="E12" s="203"/>
      <c r="F12" s="203"/>
      <c r="G12" s="203"/>
      <c r="H12" s="203"/>
      <c r="I12" s="203"/>
      <c r="J12" s="203"/>
      <c r="K12" s="121"/>
    </row>
    <row r="13" spans="1:12" x14ac:dyDescent="0.25">
      <c r="A13" s="224" t="s">
        <v>324</v>
      </c>
      <c r="B13" s="224">
        <v>2012</v>
      </c>
      <c r="C13" s="224">
        <v>2013</v>
      </c>
      <c r="D13" s="224">
        <v>2014</v>
      </c>
      <c r="E13" s="224">
        <v>2014</v>
      </c>
      <c r="F13" s="224"/>
      <c r="G13" s="224"/>
      <c r="H13" s="224"/>
      <c r="I13" s="225">
        <v>2015</v>
      </c>
      <c r="J13" s="225"/>
      <c r="K13" s="125"/>
      <c r="L13" s="125"/>
    </row>
    <row r="14" spans="1:12" x14ac:dyDescent="0.25">
      <c r="A14" s="224"/>
      <c r="B14" s="224"/>
      <c r="C14" s="224"/>
      <c r="D14" s="224"/>
      <c r="E14" s="124" t="s">
        <v>9</v>
      </c>
      <c r="F14" s="124" t="s">
        <v>10</v>
      </c>
      <c r="G14" s="124" t="s">
        <v>11</v>
      </c>
      <c r="H14" s="124" t="s">
        <v>13</v>
      </c>
      <c r="I14" s="124" t="s">
        <v>9</v>
      </c>
      <c r="J14" s="124" t="s">
        <v>10</v>
      </c>
      <c r="K14" s="124" t="s">
        <v>11</v>
      </c>
      <c r="L14" s="124" t="s">
        <v>13</v>
      </c>
    </row>
    <row r="15" spans="1:12" x14ac:dyDescent="0.25">
      <c r="A15" s="111" t="s">
        <v>325</v>
      </c>
      <c r="B15" s="93">
        <v>10451</v>
      </c>
      <c r="C15" s="93">
        <v>10812</v>
      </c>
      <c r="D15" s="93">
        <v>10993</v>
      </c>
      <c r="E15" s="93" t="s">
        <v>319</v>
      </c>
      <c r="F15" s="93" t="s">
        <v>319</v>
      </c>
      <c r="G15" s="93" t="s">
        <v>319</v>
      </c>
      <c r="H15" s="93" t="s">
        <v>319</v>
      </c>
      <c r="I15" s="93" t="s">
        <v>319</v>
      </c>
      <c r="J15" s="93">
        <v>11289</v>
      </c>
      <c r="K15" s="93">
        <v>11657</v>
      </c>
      <c r="L15" s="93"/>
    </row>
    <row r="16" spans="1:12" x14ac:dyDescent="0.25">
      <c r="A16" s="111" t="s">
        <v>326</v>
      </c>
      <c r="B16" s="93">
        <v>11733</v>
      </c>
      <c r="C16" s="93">
        <v>11761</v>
      </c>
      <c r="D16" s="93">
        <v>12346</v>
      </c>
      <c r="E16" s="93" t="s">
        <v>319</v>
      </c>
      <c r="F16" s="93" t="s">
        <v>319</v>
      </c>
      <c r="G16" s="93" t="s">
        <v>319</v>
      </c>
      <c r="H16" s="93" t="s">
        <v>319</v>
      </c>
      <c r="I16" s="93" t="s">
        <v>319</v>
      </c>
      <c r="J16" s="93">
        <v>12640</v>
      </c>
      <c r="K16" s="93">
        <v>11906</v>
      </c>
      <c r="L16" s="93"/>
    </row>
    <row r="17" spans="1:12" x14ac:dyDescent="0.25">
      <c r="A17" s="86" t="s">
        <v>35</v>
      </c>
      <c r="B17" s="131">
        <v>22184</v>
      </c>
      <c r="C17" s="131">
        <v>22573</v>
      </c>
      <c r="D17" s="131">
        <v>23339</v>
      </c>
      <c r="E17" s="131" t="s">
        <v>319</v>
      </c>
      <c r="F17" s="131" t="s">
        <v>319</v>
      </c>
      <c r="G17" s="131" t="s">
        <v>319</v>
      </c>
      <c r="H17" s="131" t="s">
        <v>319</v>
      </c>
      <c r="I17" s="131" t="s">
        <v>319</v>
      </c>
      <c r="J17" s="131">
        <v>23929</v>
      </c>
      <c r="K17" s="131">
        <f>SUM(K15:K16)</f>
        <v>23563</v>
      </c>
      <c r="L17" s="131"/>
    </row>
    <row r="18" spans="1:12" x14ac:dyDescent="0.25">
      <c r="A18" s="108" t="s">
        <v>323</v>
      </c>
      <c r="B18" s="107"/>
      <c r="C18" s="107"/>
      <c r="D18" s="107"/>
      <c r="E18" s="107"/>
      <c r="F18" s="58"/>
      <c r="G18" s="58"/>
      <c r="H18" s="107"/>
      <c r="I18" s="107"/>
      <c r="J18" s="107"/>
      <c r="K18" s="58"/>
    </row>
    <row r="21" spans="1:12" x14ac:dyDescent="0.25">
      <c r="A21" s="226" t="s">
        <v>341</v>
      </c>
      <c r="B21" s="227"/>
      <c r="C21" s="227"/>
      <c r="D21" s="227"/>
      <c r="E21" s="227"/>
      <c r="F21" s="227"/>
      <c r="G21" s="227"/>
      <c r="H21" s="227"/>
      <c r="I21" s="227"/>
      <c r="J21" s="227"/>
      <c r="K21" s="126"/>
    </row>
    <row r="22" spans="1:12" x14ac:dyDescent="0.25">
      <c r="A22" s="224" t="s">
        <v>327</v>
      </c>
      <c r="B22" s="224">
        <v>2012</v>
      </c>
      <c r="C22" s="224">
        <v>2013</v>
      </c>
      <c r="D22" s="224">
        <v>2014</v>
      </c>
      <c r="E22" s="224">
        <v>2014</v>
      </c>
      <c r="F22" s="224"/>
      <c r="G22" s="224"/>
      <c r="H22" s="224"/>
      <c r="I22" s="225">
        <v>2015</v>
      </c>
      <c r="J22" s="225"/>
      <c r="K22" s="125"/>
      <c r="L22" s="125"/>
    </row>
    <row r="23" spans="1:12" x14ac:dyDescent="0.25">
      <c r="A23" s="224"/>
      <c r="B23" s="224"/>
      <c r="C23" s="224"/>
      <c r="D23" s="224"/>
      <c r="E23" s="124" t="s">
        <v>9</v>
      </c>
      <c r="F23" s="124" t="s">
        <v>10</v>
      </c>
      <c r="G23" s="124" t="s">
        <v>11</v>
      </c>
      <c r="H23" s="124" t="s">
        <v>13</v>
      </c>
      <c r="I23" s="124" t="s">
        <v>9</v>
      </c>
      <c r="J23" s="124" t="s">
        <v>10</v>
      </c>
      <c r="K23" s="124" t="s">
        <v>11</v>
      </c>
      <c r="L23" s="124" t="s">
        <v>13</v>
      </c>
    </row>
    <row r="24" spans="1:12" x14ac:dyDescent="0.25">
      <c r="A24" s="111" t="s">
        <v>328</v>
      </c>
      <c r="B24" s="93">
        <v>6012</v>
      </c>
      <c r="C24" s="93">
        <v>5788</v>
      </c>
      <c r="D24" s="93">
        <v>5871</v>
      </c>
      <c r="E24" s="93" t="s">
        <v>319</v>
      </c>
      <c r="F24" s="93" t="s">
        <v>319</v>
      </c>
      <c r="G24" s="93" t="s">
        <v>319</v>
      </c>
      <c r="H24" s="93" t="s">
        <v>319</v>
      </c>
      <c r="I24" s="93" t="s">
        <v>319</v>
      </c>
      <c r="J24" s="93">
        <v>6023</v>
      </c>
      <c r="K24" s="93">
        <v>5874</v>
      </c>
      <c r="L24" s="93"/>
    </row>
    <row r="25" spans="1:12" x14ac:dyDescent="0.25">
      <c r="A25" s="111" t="s">
        <v>329</v>
      </c>
      <c r="B25" s="93">
        <v>16172</v>
      </c>
      <c r="C25" s="93">
        <v>16785</v>
      </c>
      <c r="D25" s="93">
        <v>17468</v>
      </c>
      <c r="E25" s="93" t="s">
        <v>319</v>
      </c>
      <c r="F25" s="93" t="s">
        <v>319</v>
      </c>
      <c r="G25" s="93" t="s">
        <v>319</v>
      </c>
      <c r="H25" s="93" t="s">
        <v>319</v>
      </c>
      <c r="I25" s="93" t="s">
        <v>319</v>
      </c>
      <c r="J25" s="93">
        <v>17906</v>
      </c>
      <c r="K25" s="93">
        <v>17689</v>
      </c>
      <c r="L25" s="93"/>
    </row>
    <row r="26" spans="1:12" x14ac:dyDescent="0.25">
      <c r="A26" s="86" t="s">
        <v>35</v>
      </c>
      <c r="B26" s="109">
        <v>22184</v>
      </c>
      <c r="C26" s="109">
        <v>22573</v>
      </c>
      <c r="D26" s="109">
        <v>23339</v>
      </c>
      <c r="E26" s="109" t="s">
        <v>319</v>
      </c>
      <c r="F26" s="110" t="s">
        <v>319</v>
      </c>
      <c r="G26" s="110" t="s">
        <v>319</v>
      </c>
      <c r="H26" s="109" t="s">
        <v>319</v>
      </c>
      <c r="I26" s="109" t="s">
        <v>319</v>
      </c>
      <c r="J26" s="131">
        <v>23929</v>
      </c>
      <c r="K26" s="131">
        <v>23563</v>
      </c>
      <c r="L26" s="131"/>
    </row>
    <row r="27" spans="1:12" x14ac:dyDescent="0.25">
      <c r="A27" s="108" t="s">
        <v>323</v>
      </c>
      <c r="B27" s="107"/>
      <c r="C27" s="107"/>
      <c r="D27" s="107"/>
      <c r="E27" s="107"/>
      <c r="F27" s="58"/>
      <c r="G27" s="58"/>
      <c r="H27" s="107"/>
      <c r="I27" s="107"/>
      <c r="J27" s="107"/>
      <c r="K27" s="58"/>
    </row>
  </sheetData>
  <mergeCells count="21">
    <mergeCell ref="A21:J21"/>
    <mergeCell ref="A22:A23"/>
    <mergeCell ref="B22:B23"/>
    <mergeCell ref="C22:C23"/>
    <mergeCell ref="D22:D23"/>
    <mergeCell ref="E22:H22"/>
    <mergeCell ref="I22:J22"/>
    <mergeCell ref="A12:J12"/>
    <mergeCell ref="A13:A14"/>
    <mergeCell ref="B13:B14"/>
    <mergeCell ref="C13:C14"/>
    <mergeCell ref="D13:D14"/>
    <mergeCell ref="E13:H13"/>
    <mergeCell ref="I13:J13"/>
    <mergeCell ref="A2:J2"/>
    <mergeCell ref="A3:A4"/>
    <mergeCell ref="B3:B4"/>
    <mergeCell ref="C3:C4"/>
    <mergeCell ref="D3:D4"/>
    <mergeCell ref="E3:H3"/>
    <mergeCell ref="I3:J3"/>
  </mergeCells>
  <hyperlinks>
    <hyperlink ref="L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rightToLeft="1" view="pageBreakPreview" zoomScale="106" zoomScaleNormal="100" zoomScaleSheetLayoutView="106" workbookViewId="0">
      <selection activeCell="J1" sqref="J1"/>
    </sheetView>
  </sheetViews>
  <sheetFormatPr defaultRowHeight="15" x14ac:dyDescent="0.25"/>
  <cols>
    <col min="1" max="1" width="16.140625" style="55" customWidth="1"/>
    <col min="2" max="16384" width="9.140625" style="55"/>
  </cols>
  <sheetData>
    <row r="1" spans="1:10" x14ac:dyDescent="0.25">
      <c r="A1" s="202" t="s">
        <v>355</v>
      </c>
      <c r="B1" s="203"/>
      <c r="C1" s="203"/>
      <c r="D1" s="203"/>
      <c r="E1" s="203"/>
      <c r="F1" s="203"/>
      <c r="G1" s="203"/>
      <c r="H1" s="203"/>
      <c r="I1" s="203"/>
      <c r="J1" s="56" t="s">
        <v>100</v>
      </c>
    </row>
    <row r="2" spans="1:10" x14ac:dyDescent="0.25">
      <c r="A2" s="224" t="s">
        <v>249</v>
      </c>
      <c r="B2" s="224">
        <v>2012</v>
      </c>
      <c r="C2" s="224">
        <v>2013</v>
      </c>
      <c r="D2" s="224">
        <v>2014</v>
      </c>
      <c r="E2" s="224">
        <v>2014</v>
      </c>
      <c r="F2" s="224"/>
      <c r="G2" s="224"/>
      <c r="H2" s="224"/>
      <c r="I2" s="193">
        <v>2015</v>
      </c>
    </row>
    <row r="3" spans="1:10" x14ac:dyDescent="0.25">
      <c r="A3" s="224"/>
      <c r="B3" s="224"/>
      <c r="C3" s="224"/>
      <c r="D3" s="224"/>
      <c r="E3" s="192" t="s">
        <v>9</v>
      </c>
      <c r="F3" s="192" t="s">
        <v>10</v>
      </c>
      <c r="G3" s="192" t="s">
        <v>11</v>
      </c>
      <c r="H3" s="192" t="s">
        <v>13</v>
      </c>
      <c r="I3" s="192" t="s">
        <v>9</v>
      </c>
    </row>
    <row r="4" spans="1:10" x14ac:dyDescent="0.25">
      <c r="A4" s="195" t="s">
        <v>35</v>
      </c>
      <c r="B4" s="57">
        <v>163584</v>
      </c>
      <c r="C4" s="57">
        <v>196753</v>
      </c>
      <c r="D4" s="57">
        <v>237620</v>
      </c>
      <c r="E4" s="57">
        <v>84180</v>
      </c>
      <c r="F4" s="57">
        <v>45496</v>
      </c>
      <c r="G4" s="57">
        <v>23333</v>
      </c>
      <c r="H4" s="57">
        <v>84611</v>
      </c>
      <c r="I4" s="57">
        <v>80764</v>
      </c>
    </row>
    <row r="5" spans="1:10" x14ac:dyDescent="0.25">
      <c r="A5" s="111" t="s">
        <v>356</v>
      </c>
      <c r="B5" s="93">
        <v>45661</v>
      </c>
      <c r="C5" s="93">
        <v>49281</v>
      </c>
      <c r="D5" s="93">
        <v>54702</v>
      </c>
      <c r="E5" s="93">
        <v>19267</v>
      </c>
      <c r="F5" s="93">
        <v>10309</v>
      </c>
      <c r="G5" s="93">
        <v>6015</v>
      </c>
      <c r="H5" s="93">
        <v>19111</v>
      </c>
      <c r="I5" s="93">
        <v>17240</v>
      </c>
    </row>
    <row r="6" spans="1:10" x14ac:dyDescent="0.25">
      <c r="A6" s="111" t="s">
        <v>357</v>
      </c>
      <c r="B6" s="93">
        <v>98621</v>
      </c>
      <c r="C6" s="93">
        <v>120905</v>
      </c>
      <c r="D6" s="93">
        <v>146039</v>
      </c>
      <c r="E6" s="93">
        <v>51666</v>
      </c>
      <c r="F6" s="93">
        <v>27860</v>
      </c>
      <c r="G6" s="93">
        <v>14393</v>
      </c>
      <c r="H6" s="93">
        <v>52120</v>
      </c>
      <c r="I6" s="93">
        <v>49462</v>
      </c>
    </row>
    <row r="7" spans="1:10" x14ac:dyDescent="0.25">
      <c r="A7" s="111" t="s">
        <v>358</v>
      </c>
      <c r="B7" s="93">
        <v>17071</v>
      </c>
      <c r="C7" s="93">
        <v>24270</v>
      </c>
      <c r="D7" s="93">
        <v>33919</v>
      </c>
      <c r="E7" s="93">
        <v>12447</v>
      </c>
      <c r="F7" s="93">
        <v>6352</v>
      </c>
      <c r="G7" s="93">
        <v>2560</v>
      </c>
      <c r="H7" s="93">
        <v>12560</v>
      </c>
      <c r="I7" s="93">
        <v>13376</v>
      </c>
    </row>
    <row r="8" spans="1:10" x14ac:dyDescent="0.25">
      <c r="A8" s="111" t="s">
        <v>359</v>
      </c>
      <c r="B8" s="93">
        <v>2231</v>
      </c>
      <c r="C8" s="93">
        <v>2297</v>
      </c>
      <c r="D8" s="93">
        <v>2960</v>
      </c>
      <c r="E8" s="93">
        <v>800</v>
      </c>
      <c r="F8" s="93">
        <v>975</v>
      </c>
      <c r="G8" s="93">
        <v>365</v>
      </c>
      <c r="H8" s="93">
        <v>820</v>
      </c>
      <c r="I8" s="93">
        <v>686</v>
      </c>
    </row>
    <row r="9" spans="1:10" x14ac:dyDescent="0.25">
      <c r="A9" s="86"/>
      <c r="B9" s="109"/>
      <c r="C9" s="109"/>
      <c r="D9" s="109"/>
      <c r="E9" s="109"/>
      <c r="F9" s="110"/>
      <c r="G9" s="110"/>
      <c r="H9" s="109"/>
      <c r="I9" s="109"/>
    </row>
    <row r="10" spans="1:10" x14ac:dyDescent="0.25">
      <c r="A10" s="108" t="s">
        <v>360</v>
      </c>
      <c r="B10" s="107"/>
      <c r="C10" s="107"/>
      <c r="D10" s="107"/>
      <c r="E10" s="107"/>
      <c r="F10" s="58"/>
      <c r="G10" s="58"/>
      <c r="H10" s="107"/>
      <c r="I10" s="107"/>
    </row>
    <row r="11" spans="1:10" x14ac:dyDescent="0.25">
      <c r="B11" s="57"/>
    </row>
    <row r="13" spans="1:10" x14ac:dyDescent="0.25">
      <c r="B13" s="57"/>
      <c r="C13" s="57"/>
      <c r="D13" s="57"/>
      <c r="E13" s="57"/>
      <c r="F13" s="57"/>
      <c r="G13" s="57"/>
      <c r="H13" s="57"/>
      <c r="I13" s="57"/>
    </row>
    <row r="14" spans="1:10" x14ac:dyDescent="0.25">
      <c r="E14" s="57"/>
    </row>
  </sheetData>
  <mergeCells count="6">
    <mergeCell ref="A1:I1"/>
    <mergeCell ref="A2:A3"/>
    <mergeCell ref="B2:B3"/>
    <mergeCell ref="C2:C3"/>
    <mergeCell ref="D2:D3"/>
    <mergeCell ref="E2:H2"/>
  </mergeCells>
  <hyperlinks>
    <hyperlink ref="J1" location="Content!A1" display="contents"/>
  </hyperlinks>
  <pageMargins left="0.7" right="0.7" top="0.75" bottom="0.75" header="0.3" footer="0.3"/>
  <pageSetup paperSize="9" scale="8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95" zoomScaleNormal="100" zoomScaleSheetLayoutView="95" workbookViewId="0">
      <selection activeCell="E20" sqref="E20"/>
    </sheetView>
  </sheetViews>
  <sheetFormatPr defaultRowHeight="15" x14ac:dyDescent="0.25"/>
  <cols>
    <col min="1" max="1" width="37.140625" style="55" customWidth="1"/>
    <col min="2" max="2" width="11.7109375" style="55" customWidth="1"/>
    <col min="3" max="3" width="12.28515625" style="55" customWidth="1"/>
    <col min="4" max="4" width="12.7109375" style="55" customWidth="1"/>
    <col min="5" max="16384" width="9.140625" style="55"/>
  </cols>
  <sheetData>
    <row r="1" spans="1:9" x14ac:dyDescent="0.25">
      <c r="A1" s="202" t="s">
        <v>362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16" t="s">
        <v>295</v>
      </c>
      <c r="B2" s="120"/>
      <c r="C2" s="120"/>
      <c r="D2" s="120"/>
      <c r="E2" s="120"/>
      <c r="F2" s="120"/>
      <c r="G2" s="120"/>
      <c r="H2" s="120"/>
      <c r="I2" s="56" t="s">
        <v>100</v>
      </c>
    </row>
    <row r="3" spans="1:9" x14ac:dyDescent="0.25">
      <c r="A3" s="232" t="s">
        <v>12</v>
      </c>
      <c r="B3" s="232">
        <v>2012</v>
      </c>
      <c r="C3" s="232">
        <v>2013</v>
      </c>
      <c r="D3" s="232">
        <v>2014</v>
      </c>
      <c r="E3" s="232">
        <v>2014</v>
      </c>
      <c r="F3" s="232"/>
      <c r="G3" s="232"/>
      <c r="H3" s="232"/>
      <c r="I3" s="194">
        <v>2015</v>
      </c>
    </row>
    <row r="4" spans="1:9" x14ac:dyDescent="0.25">
      <c r="A4" s="232"/>
      <c r="B4" s="232"/>
      <c r="C4" s="232"/>
      <c r="D4" s="232"/>
      <c r="E4" s="78" t="s">
        <v>9</v>
      </c>
      <c r="F4" s="78" t="s">
        <v>10</v>
      </c>
      <c r="G4" s="78" t="s">
        <v>11</v>
      </c>
      <c r="H4" s="78" t="s">
        <v>13</v>
      </c>
      <c r="I4" s="141" t="s">
        <v>9</v>
      </c>
    </row>
    <row r="5" spans="1:9" ht="15" customHeight="1" x14ac:dyDescent="0.25">
      <c r="A5" s="228" t="s">
        <v>159</v>
      </c>
      <c r="B5" s="229"/>
      <c r="C5" s="229"/>
      <c r="D5" s="229"/>
      <c r="E5" s="230"/>
      <c r="F5" s="231"/>
      <c r="G5" s="231"/>
      <c r="H5" s="231"/>
      <c r="I5" s="140"/>
    </row>
    <row r="6" spans="1:9" x14ac:dyDescent="0.25">
      <c r="A6" s="98" t="s">
        <v>155</v>
      </c>
      <c r="B6" s="99">
        <v>34.093996108463578</v>
      </c>
      <c r="C6" s="99">
        <v>35.314946090649421</v>
      </c>
      <c r="D6" s="99">
        <v>33.56185416666667</v>
      </c>
      <c r="E6" s="99">
        <v>25.466666666666669</v>
      </c>
      <c r="F6" s="99">
        <v>37.266666666666659</v>
      </c>
      <c r="G6" s="99">
        <v>40.733333333333327</v>
      </c>
      <c r="H6" s="99">
        <v>30.766666666666669</v>
      </c>
      <c r="I6" s="99">
        <v>27.533333333333331</v>
      </c>
    </row>
    <row r="7" spans="1:9" x14ac:dyDescent="0.25">
      <c r="A7" s="98" t="s">
        <v>134</v>
      </c>
      <c r="B7" s="102">
        <v>22.491888905855493</v>
      </c>
      <c r="C7" s="102">
        <v>21.883094284287068</v>
      </c>
      <c r="D7" s="102">
        <v>22.070979166666671</v>
      </c>
      <c r="E7" s="102">
        <v>15.033333333333331</v>
      </c>
      <c r="F7" s="102">
        <v>24.333333333333332</v>
      </c>
      <c r="G7" s="102">
        <v>29.099999999999998</v>
      </c>
      <c r="H7" s="102">
        <v>19.833333333333332</v>
      </c>
      <c r="I7" s="102">
        <v>16.149999999999999</v>
      </c>
    </row>
    <row r="8" spans="1:9" ht="15" customHeight="1" x14ac:dyDescent="0.25">
      <c r="A8" s="228" t="s">
        <v>142</v>
      </c>
      <c r="B8" s="229"/>
      <c r="C8" s="229"/>
      <c r="D8" s="229"/>
      <c r="E8" s="230"/>
      <c r="F8" s="231"/>
      <c r="G8" s="231"/>
      <c r="H8" s="231"/>
      <c r="I8" s="140"/>
    </row>
    <row r="9" spans="1:9" x14ac:dyDescent="0.25">
      <c r="A9" s="98" t="s">
        <v>155</v>
      </c>
      <c r="B9" s="99">
        <v>35.314946090649421</v>
      </c>
      <c r="C9" s="99">
        <v>34.093996108463578</v>
      </c>
      <c r="D9" s="99">
        <v>34.916537037037024</v>
      </c>
      <c r="E9" s="99">
        <v>25.733333333333334</v>
      </c>
      <c r="F9" s="99">
        <v>40.233333333333327</v>
      </c>
      <c r="G9" s="99">
        <v>42.766666666666673</v>
      </c>
      <c r="H9" s="99">
        <v>31</v>
      </c>
      <c r="I9" s="99">
        <v>28.111111111111111</v>
      </c>
    </row>
    <row r="10" spans="1:9" x14ac:dyDescent="0.25">
      <c r="A10" s="98" t="s">
        <v>134</v>
      </c>
      <c r="B10" s="102">
        <v>21.883094284287068</v>
      </c>
      <c r="C10" s="102">
        <v>22.491888905855493</v>
      </c>
      <c r="D10" s="102">
        <v>21.309024305555567</v>
      </c>
      <c r="E10" s="102">
        <v>13.5</v>
      </c>
      <c r="F10" s="102">
        <v>24.566666666666666</v>
      </c>
      <c r="G10" s="102">
        <v>28.833333333333332</v>
      </c>
      <c r="H10" s="102">
        <v>18.3</v>
      </c>
      <c r="I10" s="102">
        <v>14.974074074074073</v>
      </c>
    </row>
    <row r="11" spans="1:9" ht="15" customHeight="1" x14ac:dyDescent="0.25">
      <c r="A11" s="228" t="s">
        <v>132</v>
      </c>
      <c r="B11" s="229"/>
      <c r="C11" s="229"/>
      <c r="D11" s="229"/>
      <c r="E11" s="230"/>
      <c r="F11" s="231"/>
      <c r="G11" s="231"/>
      <c r="H11" s="231"/>
      <c r="I11" s="140"/>
    </row>
    <row r="12" spans="1:9" x14ac:dyDescent="0.25">
      <c r="A12" s="98" t="s">
        <v>155</v>
      </c>
      <c r="B12" s="98">
        <v>35.55611142739189</v>
      </c>
      <c r="C12" s="98">
        <v>34.960833333333333</v>
      </c>
      <c r="D12" s="98">
        <v>35.24229444444444</v>
      </c>
      <c r="E12" s="99">
        <v>25.866666666666664</v>
      </c>
      <c r="F12" s="99">
        <v>40.633333333333333</v>
      </c>
      <c r="G12" s="99">
        <v>43.1</v>
      </c>
      <c r="H12" s="99">
        <v>31.333333333333332</v>
      </c>
      <c r="I12" s="99">
        <v>28.088888888888889</v>
      </c>
    </row>
    <row r="13" spans="1:9" x14ac:dyDescent="0.25">
      <c r="A13" s="98" t="s">
        <v>134</v>
      </c>
      <c r="B13" s="101">
        <v>21.34489983268125</v>
      </c>
      <c r="C13" s="101">
        <v>21.619166666666668</v>
      </c>
      <c r="D13" s="101">
        <v>21.497230555555561</v>
      </c>
      <c r="E13" s="102">
        <v>13.9</v>
      </c>
      <c r="F13" s="102">
        <v>24.533333333333331</v>
      </c>
      <c r="G13" s="102">
        <v>28.7</v>
      </c>
      <c r="H13" s="102">
        <v>18.833333333333332</v>
      </c>
      <c r="I13" s="102">
        <v>14.5</v>
      </c>
    </row>
    <row r="14" spans="1:9" ht="15" customHeight="1" x14ac:dyDescent="0.25">
      <c r="A14" s="228" t="s">
        <v>133</v>
      </c>
      <c r="B14" s="229"/>
      <c r="C14" s="229"/>
      <c r="D14" s="229"/>
      <c r="E14" s="230"/>
      <c r="F14" s="231"/>
      <c r="G14" s="231"/>
      <c r="H14" s="231"/>
      <c r="I14" s="140"/>
    </row>
    <row r="15" spans="1:9" x14ac:dyDescent="0.25">
      <c r="A15" s="98" t="s">
        <v>155</v>
      </c>
      <c r="B15" s="98">
        <v>32.14322030458225</v>
      </c>
      <c r="C15" s="98">
        <v>31.517369661658353</v>
      </c>
      <c r="D15" s="98">
        <v>31.891625000000001</v>
      </c>
      <c r="E15" s="99">
        <v>23.566666666666663</v>
      </c>
      <c r="F15" s="99">
        <v>35.566666666666663</v>
      </c>
      <c r="G15" s="99">
        <v>38.9</v>
      </c>
      <c r="H15" s="99">
        <v>29.533333333333331</v>
      </c>
      <c r="I15" s="99">
        <v>25.375</v>
      </c>
    </row>
    <row r="16" spans="1:9" x14ac:dyDescent="0.25">
      <c r="A16" s="105" t="s">
        <v>134</v>
      </c>
      <c r="B16" s="106">
        <v>23.963881801538747</v>
      </c>
      <c r="C16" s="106">
        <v>23.769903528193421</v>
      </c>
      <c r="D16" s="106">
        <v>24.04858333333333</v>
      </c>
      <c r="E16" s="104">
        <v>16.899999999999999</v>
      </c>
      <c r="F16" s="104">
        <v>25.866666666666664</v>
      </c>
      <c r="G16" s="104">
        <v>30.5</v>
      </c>
      <c r="H16" s="104">
        <v>22.933333333333334</v>
      </c>
      <c r="I16" s="104">
        <v>17.433333333333334</v>
      </c>
    </row>
    <row r="17" spans="1:9" x14ac:dyDescent="0.25">
      <c r="A17" s="97"/>
      <c r="B17" s="97"/>
      <c r="C17" s="97"/>
      <c r="D17" s="97"/>
      <c r="E17" s="63"/>
      <c r="F17" s="97"/>
      <c r="G17" s="97"/>
      <c r="H17" s="97"/>
      <c r="I17" s="97"/>
    </row>
  </sheetData>
  <mergeCells count="14">
    <mergeCell ref="A1:I1"/>
    <mergeCell ref="A3:A4"/>
    <mergeCell ref="B3:B4"/>
    <mergeCell ref="C3:C4"/>
    <mergeCell ref="D3:D4"/>
    <mergeCell ref="E3:H3"/>
    <mergeCell ref="A11:D11"/>
    <mergeCell ref="A14:D14"/>
    <mergeCell ref="A5:D5"/>
    <mergeCell ref="A8:D8"/>
    <mergeCell ref="E5:H5"/>
    <mergeCell ref="E8:H8"/>
    <mergeCell ref="E11:H11"/>
    <mergeCell ref="E14:H14"/>
  </mergeCells>
  <hyperlinks>
    <hyperlink ref="I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96" zoomScaleNormal="100" zoomScaleSheetLayoutView="96" workbookViewId="0">
      <selection activeCell="E24" sqref="E24"/>
    </sheetView>
  </sheetViews>
  <sheetFormatPr defaultRowHeight="15" x14ac:dyDescent="0.25"/>
  <cols>
    <col min="1" max="1" width="22.5703125" style="55" bestFit="1" customWidth="1"/>
    <col min="2" max="16384" width="9.140625" style="55"/>
  </cols>
  <sheetData>
    <row r="1" spans="1:9" x14ac:dyDescent="0.25">
      <c r="A1" s="210" t="s">
        <v>361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117" t="s">
        <v>296</v>
      </c>
      <c r="B2" s="120"/>
      <c r="C2" s="120"/>
      <c r="D2" s="120"/>
      <c r="E2" s="120"/>
      <c r="F2" s="120"/>
      <c r="G2" s="120"/>
      <c r="H2" s="120"/>
      <c r="I2" s="56" t="s">
        <v>100</v>
      </c>
    </row>
    <row r="3" spans="1:9" x14ac:dyDescent="0.25">
      <c r="A3" s="232" t="s">
        <v>12</v>
      </c>
      <c r="B3" s="232">
        <v>2012</v>
      </c>
      <c r="C3" s="232">
        <v>2013</v>
      </c>
      <c r="D3" s="232">
        <v>2014</v>
      </c>
      <c r="E3" s="232">
        <v>2014</v>
      </c>
      <c r="F3" s="232"/>
      <c r="G3" s="232"/>
      <c r="H3" s="232"/>
      <c r="I3" s="194">
        <v>2015</v>
      </c>
    </row>
    <row r="4" spans="1:9" x14ac:dyDescent="0.25">
      <c r="A4" s="232"/>
      <c r="B4" s="232"/>
      <c r="C4" s="232"/>
      <c r="D4" s="232"/>
      <c r="E4" s="78" t="s">
        <v>9</v>
      </c>
      <c r="F4" s="78" t="s">
        <v>10</v>
      </c>
      <c r="G4" s="78" t="s">
        <v>11</v>
      </c>
      <c r="H4" s="78" t="s">
        <v>13</v>
      </c>
      <c r="I4" s="141" t="s">
        <v>9</v>
      </c>
    </row>
    <row r="5" spans="1:9" ht="15" customHeight="1" x14ac:dyDescent="0.25">
      <c r="A5" s="228" t="s">
        <v>159</v>
      </c>
      <c r="B5" s="229"/>
      <c r="C5" s="229"/>
      <c r="D5" s="229"/>
      <c r="E5" s="230"/>
      <c r="F5" s="231"/>
      <c r="G5" s="231"/>
      <c r="H5" s="231"/>
      <c r="I5" s="140"/>
    </row>
    <row r="6" spans="1:9" x14ac:dyDescent="0.25">
      <c r="A6" s="98" t="s">
        <v>135</v>
      </c>
      <c r="B6" s="98">
        <v>5.2</v>
      </c>
      <c r="C6" s="98">
        <v>67.010000000000005</v>
      </c>
      <c r="D6" s="98">
        <v>18.3</v>
      </c>
      <c r="E6" s="99">
        <v>10.9</v>
      </c>
      <c r="F6" s="99">
        <v>2.9333333333333331</v>
      </c>
      <c r="G6" s="99">
        <v>0.66666666666666663</v>
      </c>
      <c r="H6" s="99">
        <v>0.26666666666666666</v>
      </c>
      <c r="I6" s="100">
        <v>24.4</v>
      </c>
    </row>
    <row r="7" spans="1:9" x14ac:dyDescent="0.25">
      <c r="A7" s="98" t="s">
        <v>136</v>
      </c>
      <c r="B7" s="101">
        <v>12.88</v>
      </c>
      <c r="C7" s="101">
        <v>17</v>
      </c>
      <c r="D7" s="101">
        <v>88.33</v>
      </c>
      <c r="E7" s="102">
        <v>43.966666666666669</v>
      </c>
      <c r="F7" s="102">
        <v>6.3999999999999995</v>
      </c>
      <c r="G7" s="102">
        <v>0.66666666666666663</v>
      </c>
      <c r="H7" s="102">
        <v>0.26666666666666666</v>
      </c>
      <c r="I7" s="103">
        <v>36.74</v>
      </c>
    </row>
    <row r="8" spans="1:9" ht="15" customHeight="1" x14ac:dyDescent="0.25">
      <c r="A8" s="228" t="s">
        <v>142</v>
      </c>
      <c r="B8" s="229"/>
      <c r="C8" s="229"/>
      <c r="D8" s="229"/>
      <c r="E8" s="230"/>
      <c r="F8" s="231"/>
      <c r="G8" s="231"/>
      <c r="H8" s="231"/>
      <c r="I8" s="139"/>
    </row>
    <row r="9" spans="1:9" x14ac:dyDescent="0.25">
      <c r="A9" s="98" t="s">
        <v>135</v>
      </c>
      <c r="B9" s="98">
        <v>33.6</v>
      </c>
      <c r="C9" s="98">
        <v>260.8</v>
      </c>
      <c r="D9" s="98">
        <v>76.8</v>
      </c>
      <c r="E9" s="99">
        <v>21.333333333333332</v>
      </c>
      <c r="F9" s="99">
        <v>6.9333333333333327</v>
      </c>
      <c r="G9" s="99">
        <v>31.333333333333332</v>
      </c>
      <c r="H9" s="99">
        <v>8.5333333333333332</v>
      </c>
      <c r="I9" s="100">
        <v>47.4</v>
      </c>
    </row>
    <row r="10" spans="1:9" x14ac:dyDescent="0.25">
      <c r="A10" s="98" t="s">
        <v>136</v>
      </c>
      <c r="B10" s="101">
        <v>47.6</v>
      </c>
      <c r="C10" s="101">
        <v>125.8</v>
      </c>
      <c r="D10" s="101">
        <v>88.81</v>
      </c>
      <c r="E10" s="102">
        <v>123.33333333333333</v>
      </c>
      <c r="F10" s="102">
        <v>21.900000000000002</v>
      </c>
      <c r="G10" s="102">
        <v>50.233333333333327</v>
      </c>
      <c r="H10" s="102">
        <v>11.1</v>
      </c>
      <c r="I10" s="103">
        <v>253.22</v>
      </c>
    </row>
    <row r="11" spans="1:9" ht="15" customHeight="1" x14ac:dyDescent="0.25">
      <c r="A11" s="228" t="s">
        <v>132</v>
      </c>
      <c r="B11" s="229"/>
      <c r="C11" s="229"/>
      <c r="D11" s="229"/>
      <c r="E11" s="230"/>
      <c r="F11" s="231"/>
      <c r="G11" s="231"/>
      <c r="H11" s="231"/>
      <c r="I11" s="139"/>
    </row>
    <row r="12" spans="1:9" x14ac:dyDescent="0.25">
      <c r="A12" s="98" t="s">
        <v>135</v>
      </c>
      <c r="B12" s="98">
        <v>21.8</v>
      </c>
      <c r="C12" s="98">
        <v>241.2</v>
      </c>
      <c r="D12" s="98">
        <v>8.8000000000000007</v>
      </c>
      <c r="E12" s="99">
        <v>21.866666666666671</v>
      </c>
      <c r="F12" s="99">
        <v>2.1999999999999997</v>
      </c>
      <c r="G12" s="99">
        <v>2.9333333333333336</v>
      </c>
      <c r="H12" s="99">
        <v>2.0666666666666669</v>
      </c>
      <c r="I12" s="100">
        <v>7.4</v>
      </c>
    </row>
    <row r="13" spans="1:9" x14ac:dyDescent="0.25">
      <c r="A13" s="98" t="s">
        <v>136</v>
      </c>
      <c r="B13" s="101">
        <v>69.699999999999989</v>
      </c>
      <c r="C13" s="101">
        <v>62.2</v>
      </c>
      <c r="D13" s="101">
        <v>9</v>
      </c>
      <c r="E13" s="102">
        <v>46.533333333333331</v>
      </c>
      <c r="F13" s="102">
        <v>6.7333333333333334</v>
      </c>
      <c r="G13" s="102">
        <v>3</v>
      </c>
      <c r="H13" s="102">
        <v>2.8666666666666667</v>
      </c>
      <c r="I13" s="103">
        <v>21.299999999999997</v>
      </c>
    </row>
    <row r="14" spans="1:9" ht="15" customHeight="1" x14ac:dyDescent="0.25">
      <c r="A14" s="228" t="s">
        <v>133</v>
      </c>
      <c r="B14" s="229"/>
      <c r="C14" s="229"/>
      <c r="D14" s="229"/>
      <c r="E14" s="230"/>
      <c r="F14" s="231"/>
      <c r="G14" s="231"/>
      <c r="H14" s="231"/>
      <c r="I14" s="139"/>
    </row>
    <row r="15" spans="1:9" x14ac:dyDescent="0.25">
      <c r="A15" s="98" t="s">
        <v>135</v>
      </c>
      <c r="B15" s="98">
        <v>12.4</v>
      </c>
      <c r="C15" s="98">
        <v>326</v>
      </c>
      <c r="D15" s="98">
        <v>9.6</v>
      </c>
      <c r="E15" s="99">
        <v>6.2</v>
      </c>
      <c r="F15" s="99">
        <v>1.5333333333333332</v>
      </c>
      <c r="G15" s="99">
        <v>0</v>
      </c>
      <c r="H15" s="99">
        <v>3.9333333333333336</v>
      </c>
      <c r="I15" s="100" t="s">
        <v>45</v>
      </c>
    </row>
    <row r="16" spans="1:9" x14ac:dyDescent="0.25">
      <c r="A16" s="98" t="s">
        <v>136</v>
      </c>
      <c r="B16" s="101">
        <v>21</v>
      </c>
      <c r="C16" s="101">
        <v>113</v>
      </c>
      <c r="D16" s="101">
        <v>19.600000000000001</v>
      </c>
      <c r="E16" s="104">
        <v>14.4</v>
      </c>
      <c r="F16" s="102">
        <v>3.5999999999999996</v>
      </c>
      <c r="G16" s="102">
        <v>0</v>
      </c>
      <c r="H16" s="102">
        <v>4.7333333333333334</v>
      </c>
      <c r="I16" s="103">
        <v>12.8</v>
      </c>
    </row>
    <row r="17" spans="1:9" x14ac:dyDescent="0.25">
      <c r="A17" s="64"/>
      <c r="B17" s="64"/>
      <c r="C17" s="64"/>
      <c r="D17" s="64"/>
      <c r="E17" s="63"/>
      <c r="F17" s="64"/>
      <c r="G17" s="64"/>
      <c r="H17" s="64"/>
      <c r="I17" s="64"/>
    </row>
  </sheetData>
  <mergeCells count="14">
    <mergeCell ref="A1:I1"/>
    <mergeCell ref="A3:A4"/>
    <mergeCell ref="B3:B4"/>
    <mergeCell ref="C3:C4"/>
    <mergeCell ref="D3:D4"/>
    <mergeCell ref="E3:H3"/>
    <mergeCell ref="A14:D14"/>
    <mergeCell ref="A5:D5"/>
    <mergeCell ref="A8:D8"/>
    <mergeCell ref="A11:D11"/>
    <mergeCell ref="E5:H5"/>
    <mergeCell ref="E8:H8"/>
    <mergeCell ref="E11:H11"/>
    <mergeCell ref="E14:H1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106" zoomScaleNormal="100" zoomScaleSheetLayoutView="106" workbookViewId="0">
      <selection activeCell="J1" sqref="J1:L1048576"/>
    </sheetView>
  </sheetViews>
  <sheetFormatPr defaultRowHeight="15" x14ac:dyDescent="0.25"/>
  <cols>
    <col min="1" max="1" width="22.5703125" style="55" bestFit="1" customWidth="1"/>
    <col min="2" max="16384" width="9.140625" style="55"/>
  </cols>
  <sheetData>
    <row r="1" spans="1:9" x14ac:dyDescent="0.25">
      <c r="A1" s="202" t="s">
        <v>363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17" t="s">
        <v>297</v>
      </c>
      <c r="B2" s="120"/>
      <c r="C2" s="120"/>
      <c r="D2" s="120"/>
      <c r="E2" s="120"/>
      <c r="F2" s="120"/>
      <c r="G2" s="120"/>
      <c r="H2" s="120"/>
      <c r="I2" s="56" t="s">
        <v>100</v>
      </c>
    </row>
    <row r="3" spans="1:9" x14ac:dyDescent="0.25">
      <c r="A3" s="232" t="s">
        <v>12</v>
      </c>
      <c r="B3" s="232">
        <v>2012</v>
      </c>
      <c r="C3" s="232">
        <v>2013</v>
      </c>
      <c r="D3" s="232">
        <v>2014</v>
      </c>
      <c r="E3" s="232">
        <v>2014</v>
      </c>
      <c r="F3" s="232"/>
      <c r="G3" s="232"/>
      <c r="H3" s="232"/>
      <c r="I3" s="194">
        <v>2015</v>
      </c>
    </row>
    <row r="4" spans="1:9" x14ac:dyDescent="0.25">
      <c r="A4" s="232"/>
      <c r="B4" s="232"/>
      <c r="C4" s="232"/>
      <c r="D4" s="232"/>
      <c r="E4" s="78" t="s">
        <v>9</v>
      </c>
      <c r="F4" s="78" t="s">
        <v>10</v>
      </c>
      <c r="G4" s="78" t="s">
        <v>11</v>
      </c>
      <c r="H4" s="78" t="s">
        <v>13</v>
      </c>
      <c r="I4" s="127" t="s">
        <v>9</v>
      </c>
    </row>
    <row r="5" spans="1:9" ht="15" customHeight="1" x14ac:dyDescent="0.25">
      <c r="A5" s="228" t="s">
        <v>159</v>
      </c>
      <c r="B5" s="229"/>
      <c r="C5" s="229"/>
      <c r="D5" s="229"/>
      <c r="E5" s="230"/>
      <c r="F5" s="231"/>
      <c r="G5" s="231"/>
      <c r="H5" s="231"/>
      <c r="I5" s="128"/>
    </row>
    <row r="6" spans="1:9" x14ac:dyDescent="0.25">
      <c r="A6" s="98" t="s">
        <v>137</v>
      </c>
      <c r="B6" s="98">
        <v>6.6309826066466506</v>
      </c>
      <c r="C6" s="98">
        <v>6.7009963349072867</v>
      </c>
      <c r="D6" s="98">
        <v>10.895833333333334</v>
      </c>
      <c r="E6" s="99">
        <v>6.5333333333333341</v>
      </c>
      <c r="F6" s="99">
        <v>12.666666666666666</v>
      </c>
      <c r="G6" s="99">
        <v>13</v>
      </c>
      <c r="H6" s="99">
        <v>11.4</v>
      </c>
      <c r="I6" s="99">
        <v>12.666666666666666</v>
      </c>
    </row>
    <row r="7" spans="1:9" x14ac:dyDescent="0.25">
      <c r="A7" s="98" t="s">
        <v>138</v>
      </c>
      <c r="B7" s="101">
        <v>25.188951861026677</v>
      </c>
      <c r="C7" s="101">
        <v>26.637418237110001</v>
      </c>
      <c r="D7" s="101">
        <v>41.834916666666665</v>
      </c>
      <c r="E7" s="102">
        <v>27.266666666666669</v>
      </c>
      <c r="F7" s="102">
        <v>54.033333333333339</v>
      </c>
      <c r="G7" s="102">
        <v>47.300000000000004</v>
      </c>
      <c r="H7" s="102">
        <v>38.733333333333334</v>
      </c>
      <c r="I7" s="102">
        <v>49</v>
      </c>
    </row>
    <row r="8" spans="1:9" x14ac:dyDescent="0.25">
      <c r="A8" s="98" t="s">
        <v>139</v>
      </c>
      <c r="B8" s="101">
        <v>13.554426154705064</v>
      </c>
      <c r="C8" s="101">
        <v>13.729334796521101</v>
      </c>
      <c r="D8" s="101">
        <v>22.720729166666668</v>
      </c>
      <c r="E8" s="102">
        <v>13.466666666666667</v>
      </c>
      <c r="F8" s="102">
        <v>27.133333333333336</v>
      </c>
      <c r="G8" s="102">
        <v>26.866666666666664</v>
      </c>
      <c r="H8" s="102">
        <v>23.400000000000002</v>
      </c>
      <c r="I8" s="103">
        <v>24.583333333333332</v>
      </c>
    </row>
    <row r="9" spans="1:9" ht="15" customHeight="1" x14ac:dyDescent="0.25">
      <c r="A9" s="228" t="s">
        <v>142</v>
      </c>
      <c r="B9" s="229"/>
      <c r="C9" s="229"/>
      <c r="D9" s="229"/>
      <c r="E9" s="230"/>
      <c r="F9" s="231"/>
      <c r="G9" s="231"/>
      <c r="H9" s="231"/>
      <c r="I9" s="140"/>
    </row>
    <row r="10" spans="1:9" x14ac:dyDescent="0.25">
      <c r="A10" s="98" t="s">
        <v>137</v>
      </c>
      <c r="B10" s="98">
        <v>6.0590317134427254</v>
      </c>
      <c r="C10" s="98">
        <v>5.8208791327260636</v>
      </c>
      <c r="D10" s="98">
        <v>9.5286631944444515</v>
      </c>
      <c r="E10" s="99">
        <v>5.7666666666666666</v>
      </c>
      <c r="F10" s="99">
        <v>11.5</v>
      </c>
      <c r="G10" s="99">
        <v>11.233333333333334</v>
      </c>
      <c r="H10" s="99">
        <v>9.6</v>
      </c>
      <c r="I10" s="99">
        <v>11.037037037037038</v>
      </c>
    </row>
    <row r="11" spans="1:9" x14ac:dyDescent="0.25">
      <c r="A11" s="98" t="s">
        <v>138</v>
      </c>
      <c r="B11" s="101">
        <v>33.330944717793336</v>
      </c>
      <c r="C11" s="101">
        <v>26.637418237110001</v>
      </c>
      <c r="D11" s="101">
        <v>56.879500000000007</v>
      </c>
      <c r="E11" s="102">
        <v>37.333333333333336</v>
      </c>
      <c r="F11" s="102">
        <v>76.433333333333337</v>
      </c>
      <c r="G11" s="102">
        <v>65.3</v>
      </c>
      <c r="H11" s="102">
        <v>48.466666666666669</v>
      </c>
      <c r="I11" s="103">
        <v>68</v>
      </c>
    </row>
    <row r="12" spans="1:9" x14ac:dyDescent="0.25">
      <c r="A12" s="98" t="s">
        <v>139</v>
      </c>
      <c r="B12" s="101">
        <v>13.529563390279669</v>
      </c>
      <c r="C12" s="101">
        <v>13.729334796521101</v>
      </c>
      <c r="D12" s="101">
        <v>22.772009259259264</v>
      </c>
      <c r="E12" s="102">
        <v>12.733333333333334</v>
      </c>
      <c r="F12" s="102">
        <v>28.433333333333334</v>
      </c>
      <c r="G12" s="102">
        <v>27.3</v>
      </c>
      <c r="H12" s="102">
        <v>22.633333333333336</v>
      </c>
      <c r="I12" s="103">
        <v>27.555555555555557</v>
      </c>
    </row>
    <row r="13" spans="1:9" ht="15" customHeight="1" x14ac:dyDescent="0.25">
      <c r="A13" s="228" t="s">
        <v>132</v>
      </c>
      <c r="B13" s="229"/>
      <c r="C13" s="229"/>
      <c r="D13" s="229"/>
      <c r="E13" s="230"/>
      <c r="F13" s="231"/>
      <c r="G13" s="231"/>
      <c r="H13" s="231"/>
      <c r="I13" s="140"/>
    </row>
    <row r="14" spans="1:9" x14ac:dyDescent="0.25">
      <c r="A14" s="98" t="s">
        <v>137</v>
      </c>
      <c r="B14" s="98">
        <v>6.755342791887057</v>
      </c>
      <c r="C14" s="98">
        <v>6.8387580331197073</v>
      </c>
      <c r="D14" s="98">
        <v>10.733105555555554</v>
      </c>
      <c r="E14" s="99">
        <v>6.5999999999999988</v>
      </c>
      <c r="F14" s="99">
        <v>12.700000000000001</v>
      </c>
      <c r="G14" s="99">
        <v>12.5</v>
      </c>
      <c r="H14" s="99">
        <v>11.1</v>
      </c>
      <c r="I14" s="99">
        <v>12.5</v>
      </c>
    </row>
    <row r="15" spans="1:9" x14ac:dyDescent="0.25">
      <c r="A15" s="98" t="s">
        <v>138</v>
      </c>
      <c r="B15" s="101">
        <v>33.581175322560007</v>
      </c>
      <c r="C15" s="101">
        <v>36.737327429130005</v>
      </c>
      <c r="D15" s="101">
        <v>49.970750000000002</v>
      </c>
      <c r="E15" s="102">
        <v>31.166666666666668</v>
      </c>
      <c r="F15" s="102">
        <v>64.666666666666671</v>
      </c>
      <c r="G15" s="102">
        <v>53.400000000000006</v>
      </c>
      <c r="H15" s="102">
        <v>50.633333333333333</v>
      </c>
      <c r="I15" s="103">
        <v>63</v>
      </c>
    </row>
    <row r="16" spans="1:9" x14ac:dyDescent="0.25">
      <c r="A16" s="98" t="s">
        <v>139</v>
      </c>
      <c r="B16" s="101">
        <v>14.270467633310282</v>
      </c>
      <c r="C16" s="101">
        <v>13.274774948535168</v>
      </c>
      <c r="D16" s="101">
        <v>24.275044444444436</v>
      </c>
      <c r="E16" s="102">
        <v>13.5</v>
      </c>
      <c r="F16" s="102">
        <v>30.900000000000002</v>
      </c>
      <c r="G16" s="102">
        <v>28.733333333333334</v>
      </c>
      <c r="H16" s="102">
        <v>23.966666666666669</v>
      </c>
      <c r="I16" s="103">
        <v>28.333333333333332</v>
      </c>
    </row>
    <row r="17" spans="1:9" ht="15" customHeight="1" x14ac:dyDescent="0.25">
      <c r="A17" s="228" t="s">
        <v>133</v>
      </c>
      <c r="B17" s="229"/>
      <c r="C17" s="229"/>
      <c r="D17" s="229"/>
      <c r="E17" s="230"/>
      <c r="F17" s="231"/>
      <c r="G17" s="231"/>
      <c r="H17" s="231"/>
      <c r="I17" s="140"/>
    </row>
    <row r="18" spans="1:9" x14ac:dyDescent="0.25">
      <c r="A18" s="98" t="s">
        <v>137</v>
      </c>
      <c r="B18" s="98">
        <v>7.8251130775687132</v>
      </c>
      <c r="C18" s="98">
        <v>8.5715448319441254</v>
      </c>
      <c r="D18" s="98">
        <v>13.067354166666668</v>
      </c>
      <c r="E18" s="98">
        <v>8.3333333333333339</v>
      </c>
      <c r="F18" s="98">
        <v>15.066666666666668</v>
      </c>
      <c r="G18" s="98">
        <v>14.333333333333334</v>
      </c>
      <c r="H18" s="98">
        <v>14.5</v>
      </c>
      <c r="I18" s="98">
        <v>15.25</v>
      </c>
    </row>
    <row r="19" spans="1:9" x14ac:dyDescent="0.25">
      <c r="A19" s="98" t="s">
        <v>138</v>
      </c>
      <c r="B19" s="98">
        <v>29.403518300760002</v>
      </c>
      <c r="C19" s="98">
        <v>32.490451191360002</v>
      </c>
      <c r="D19" s="98">
        <v>46.003916666666669</v>
      </c>
      <c r="E19" s="98">
        <v>29.033333333333331</v>
      </c>
      <c r="F19" s="98">
        <v>58.333333333333336</v>
      </c>
      <c r="G19" s="98">
        <v>48.233333333333327</v>
      </c>
      <c r="H19" s="98">
        <v>48.43333333333333</v>
      </c>
      <c r="I19" s="103">
        <v>57</v>
      </c>
    </row>
    <row r="20" spans="1:9" x14ac:dyDescent="0.25">
      <c r="A20" s="98" t="s">
        <v>139</v>
      </c>
      <c r="B20" s="101">
        <v>14.152422742872313</v>
      </c>
      <c r="C20" s="101">
        <v>14.331162062773101</v>
      </c>
      <c r="D20" s="101">
        <v>23.471666666666664</v>
      </c>
      <c r="E20" s="106">
        <v>14.366666666666667</v>
      </c>
      <c r="F20" s="101">
        <v>27.833333333333332</v>
      </c>
      <c r="G20" s="101">
        <v>26.8</v>
      </c>
      <c r="H20" s="101">
        <v>24.933333333333334</v>
      </c>
      <c r="I20" s="103">
        <v>28.333333333333332</v>
      </c>
    </row>
    <row r="21" spans="1:9" x14ac:dyDescent="0.25">
      <c r="A21" s="64"/>
      <c r="B21" s="64"/>
      <c r="C21" s="64"/>
      <c r="D21" s="64"/>
      <c r="E21" s="63"/>
      <c r="F21" s="64"/>
      <c r="G21" s="64"/>
      <c r="H21" s="64"/>
      <c r="I21" s="64"/>
    </row>
  </sheetData>
  <mergeCells count="14">
    <mergeCell ref="A1:I1"/>
    <mergeCell ref="A3:A4"/>
    <mergeCell ref="B3:B4"/>
    <mergeCell ref="C3:C4"/>
    <mergeCell ref="D3:D4"/>
    <mergeCell ref="E3:H3"/>
    <mergeCell ref="A17:D17"/>
    <mergeCell ref="A5:D5"/>
    <mergeCell ref="A9:D9"/>
    <mergeCell ref="A13:D13"/>
    <mergeCell ref="E5:H5"/>
    <mergeCell ref="E9:H9"/>
    <mergeCell ref="E13:H13"/>
    <mergeCell ref="E17:H17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26.5703125" style="55" bestFit="1" customWidth="1"/>
    <col min="2" max="16384" width="9.140625" style="55"/>
  </cols>
  <sheetData>
    <row r="1" spans="1:9" x14ac:dyDescent="0.25">
      <c r="A1" s="202" t="s">
        <v>364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16" t="s">
        <v>298</v>
      </c>
      <c r="B2" s="120"/>
      <c r="C2" s="120"/>
      <c r="D2" s="120"/>
      <c r="E2" s="120"/>
      <c r="F2" s="120"/>
      <c r="G2" s="120"/>
      <c r="H2" s="120"/>
      <c r="I2" s="56" t="s">
        <v>100</v>
      </c>
    </row>
    <row r="3" spans="1:9" x14ac:dyDescent="0.25">
      <c r="A3" s="232" t="s">
        <v>12</v>
      </c>
      <c r="B3" s="232">
        <v>2012</v>
      </c>
      <c r="C3" s="232">
        <v>2013</v>
      </c>
      <c r="D3" s="232">
        <v>2014</v>
      </c>
      <c r="E3" s="232">
        <v>2014</v>
      </c>
      <c r="F3" s="232"/>
      <c r="G3" s="232"/>
      <c r="H3" s="232"/>
      <c r="I3" s="194">
        <v>2015</v>
      </c>
    </row>
    <row r="4" spans="1:9" x14ac:dyDescent="0.25">
      <c r="A4" s="232"/>
      <c r="B4" s="232"/>
      <c r="C4" s="232"/>
      <c r="D4" s="232"/>
      <c r="E4" s="78" t="s">
        <v>9</v>
      </c>
      <c r="F4" s="78" t="s">
        <v>10</v>
      </c>
      <c r="G4" s="78" t="s">
        <v>11</v>
      </c>
      <c r="H4" s="78" t="s">
        <v>13</v>
      </c>
      <c r="I4" s="127" t="s">
        <v>9</v>
      </c>
    </row>
    <row r="5" spans="1:9" ht="15" customHeight="1" x14ac:dyDescent="0.25">
      <c r="A5" s="228" t="s">
        <v>156</v>
      </c>
      <c r="B5" s="229"/>
      <c r="C5" s="229"/>
      <c r="D5" s="229"/>
      <c r="E5" s="230"/>
      <c r="F5" s="231"/>
      <c r="G5" s="231"/>
      <c r="H5" s="231"/>
      <c r="I5" s="128"/>
    </row>
    <row r="6" spans="1:9" x14ac:dyDescent="0.25">
      <c r="A6" s="98" t="s">
        <v>114</v>
      </c>
      <c r="B6" s="102">
        <v>1007.9068148250982</v>
      </c>
      <c r="C6" s="102">
        <v>1008.6458589379931</v>
      </c>
      <c r="D6" s="102">
        <v>1009.5579375000001</v>
      </c>
      <c r="E6" s="102">
        <v>1015.6666666666666</v>
      </c>
      <c r="F6" s="102">
        <v>1006.3333333333334</v>
      </c>
      <c r="G6" s="102">
        <v>1000.6</v>
      </c>
      <c r="H6" s="102">
        <v>1015.3333333333334</v>
      </c>
      <c r="I6" s="102">
        <v>1016.5</v>
      </c>
    </row>
    <row r="7" spans="1:9" x14ac:dyDescent="0.25">
      <c r="A7" s="98" t="s">
        <v>115</v>
      </c>
      <c r="B7" s="102">
        <v>1008.1003894478364</v>
      </c>
      <c r="C7" s="102">
        <v>1008.1846722756326</v>
      </c>
      <c r="D7" s="102">
        <v>1009.6054849537046</v>
      </c>
      <c r="E7" s="102">
        <v>1015.6666666666666</v>
      </c>
      <c r="F7" s="102">
        <v>1005.6666666666666</v>
      </c>
      <c r="G7" s="102">
        <v>1001.5</v>
      </c>
      <c r="H7" s="102">
        <v>1015.6666666666666</v>
      </c>
      <c r="I7" s="102">
        <v>1016.8935185185186</v>
      </c>
    </row>
    <row r="8" spans="1:9" x14ac:dyDescent="0.25">
      <c r="A8" s="98" t="s">
        <v>132</v>
      </c>
      <c r="B8" s="102">
        <v>1008.3373857958968</v>
      </c>
      <c r="C8" s="102">
        <v>1008.433117609338</v>
      </c>
      <c r="D8" s="102">
        <v>1010.1363166666671</v>
      </c>
      <c r="E8" s="102">
        <v>1017</v>
      </c>
      <c r="F8" s="102">
        <v>1007</v>
      </c>
      <c r="G8" s="102">
        <v>1001.6666666666666</v>
      </c>
      <c r="H8" s="102">
        <v>1015</v>
      </c>
      <c r="I8" s="102">
        <v>1015.7777777777778</v>
      </c>
    </row>
    <row r="9" spans="1:9" x14ac:dyDescent="0.25">
      <c r="A9" s="98" t="s">
        <v>133</v>
      </c>
      <c r="B9" s="102">
        <v>1009.3399617268096</v>
      </c>
      <c r="C9" s="102">
        <v>1009.6658841839125</v>
      </c>
      <c r="D9" s="102">
        <v>1010.2365833333332</v>
      </c>
      <c r="E9" s="104">
        <v>1017</v>
      </c>
      <c r="F9" s="102">
        <v>1006.3333333333334</v>
      </c>
      <c r="G9" s="102">
        <v>1001.1666666666666</v>
      </c>
      <c r="H9" s="102">
        <v>1016</v>
      </c>
      <c r="I9" s="102">
        <v>1014.6666666666666</v>
      </c>
    </row>
    <row r="10" spans="1:9" x14ac:dyDescent="0.25">
      <c r="A10" s="64"/>
      <c r="B10" s="64"/>
      <c r="C10" s="64"/>
      <c r="D10" s="64"/>
      <c r="E10" s="63"/>
      <c r="F10" s="64"/>
      <c r="G10" s="64"/>
      <c r="H10" s="64"/>
      <c r="I10" s="64"/>
    </row>
  </sheetData>
  <mergeCells count="8">
    <mergeCell ref="A5:D5"/>
    <mergeCell ref="A1:I1"/>
    <mergeCell ref="A3:A4"/>
    <mergeCell ref="B3:B4"/>
    <mergeCell ref="C3:C4"/>
    <mergeCell ref="D3:D4"/>
    <mergeCell ref="E3:H3"/>
    <mergeCell ref="E5:H5"/>
  </mergeCells>
  <hyperlinks>
    <hyperlink ref="I2" location="Content!A1" display="contents"/>
  </hyperlinks>
  <pageMargins left="0.7" right="0.7" top="0.75" bottom="0.75" header="0.3" footer="0.3"/>
  <pageSetup paperSize="9" scale="7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96" zoomScaleNormal="100" zoomScaleSheetLayoutView="96" workbookViewId="0">
      <selection activeCell="J1" sqref="J1:L1048576"/>
    </sheetView>
  </sheetViews>
  <sheetFormatPr defaultRowHeight="15" x14ac:dyDescent="0.25"/>
  <cols>
    <col min="1" max="1" width="22.5703125" style="55" bestFit="1" customWidth="1"/>
    <col min="2" max="16384" width="9.140625" style="55"/>
  </cols>
  <sheetData>
    <row r="1" spans="1:9" x14ac:dyDescent="0.25">
      <c r="A1" s="202" t="s">
        <v>347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17" t="s">
        <v>299</v>
      </c>
      <c r="B2" s="120"/>
      <c r="C2" s="120"/>
      <c r="D2" s="120"/>
      <c r="E2" s="120"/>
      <c r="F2" s="120"/>
      <c r="G2" s="120"/>
      <c r="H2" s="120"/>
      <c r="I2" s="56" t="s">
        <v>100</v>
      </c>
    </row>
    <row r="3" spans="1:9" x14ac:dyDescent="0.25">
      <c r="A3" s="232" t="s">
        <v>12</v>
      </c>
      <c r="B3" s="232">
        <v>2012</v>
      </c>
      <c r="C3" s="232">
        <v>2013</v>
      </c>
      <c r="D3" s="232">
        <v>2014</v>
      </c>
      <c r="E3" s="232">
        <v>2014</v>
      </c>
      <c r="F3" s="232"/>
      <c r="G3" s="232"/>
      <c r="H3" s="232"/>
      <c r="I3" s="194">
        <v>2015</v>
      </c>
    </row>
    <row r="4" spans="1:9" x14ac:dyDescent="0.25">
      <c r="A4" s="232"/>
      <c r="B4" s="232"/>
      <c r="C4" s="232"/>
      <c r="D4" s="232"/>
      <c r="E4" s="78" t="s">
        <v>9</v>
      </c>
      <c r="F4" s="78" t="s">
        <v>10</v>
      </c>
      <c r="G4" s="78" t="s">
        <v>11</v>
      </c>
      <c r="H4" s="78" t="s">
        <v>13</v>
      </c>
      <c r="I4" s="141" t="s">
        <v>9</v>
      </c>
    </row>
    <row r="5" spans="1:9" ht="15" customHeight="1" x14ac:dyDescent="0.25">
      <c r="A5" s="228" t="s">
        <v>114</v>
      </c>
      <c r="B5" s="229"/>
      <c r="C5" s="229"/>
      <c r="D5" s="229"/>
      <c r="E5" s="230"/>
      <c r="F5" s="231"/>
      <c r="G5" s="231"/>
      <c r="H5" s="231"/>
      <c r="I5" s="140"/>
    </row>
    <row r="6" spans="1:9" x14ac:dyDescent="0.25">
      <c r="A6" s="98" t="s">
        <v>157</v>
      </c>
      <c r="B6" s="101">
        <v>55.95207281859431</v>
      </c>
      <c r="C6" s="101">
        <v>58.244949168377026</v>
      </c>
      <c r="D6" s="101">
        <v>58.217000000000006</v>
      </c>
      <c r="E6" s="102">
        <v>65.166666666666671</v>
      </c>
      <c r="F6" s="102">
        <v>53.1</v>
      </c>
      <c r="G6" s="102">
        <v>55.800000000000004</v>
      </c>
      <c r="H6" s="102">
        <v>58.79999999999999</v>
      </c>
      <c r="I6" s="102">
        <v>58.833333333333336</v>
      </c>
    </row>
    <row r="7" spans="1:9" x14ac:dyDescent="0.25">
      <c r="A7" s="98" t="s">
        <v>140</v>
      </c>
      <c r="B7" s="101">
        <v>30.54658574470605</v>
      </c>
      <c r="C7" s="101">
        <v>32.775461789554527</v>
      </c>
      <c r="D7" s="101">
        <v>32.064124999999997</v>
      </c>
      <c r="E7" s="102">
        <v>40.300000000000004</v>
      </c>
      <c r="F7" s="102">
        <v>25.7</v>
      </c>
      <c r="G7" s="102">
        <v>28.099999999999998</v>
      </c>
      <c r="H7" s="102">
        <v>28.099999999999998</v>
      </c>
      <c r="I7" s="103">
        <v>32.333333333333336</v>
      </c>
    </row>
    <row r="8" spans="1:9" x14ac:dyDescent="0.25">
      <c r="A8" s="98" t="s">
        <v>141</v>
      </c>
      <c r="B8" s="101">
        <v>78.328833602132121</v>
      </c>
      <c r="C8" s="101">
        <v>81.103526465693804</v>
      </c>
      <c r="D8" s="101">
        <v>81.773041666666657</v>
      </c>
      <c r="E8" s="102">
        <v>86.666666666666671</v>
      </c>
      <c r="F8" s="102">
        <v>80.733333333333334</v>
      </c>
      <c r="G8" s="102">
        <v>79.3</v>
      </c>
      <c r="H8" s="102">
        <v>80.366666666666674</v>
      </c>
      <c r="I8" s="103">
        <v>81.416666666666671</v>
      </c>
    </row>
    <row r="9" spans="1:9" ht="15" customHeight="1" x14ac:dyDescent="0.25">
      <c r="A9" s="228" t="s">
        <v>115</v>
      </c>
      <c r="B9" s="229"/>
      <c r="C9" s="229"/>
      <c r="D9" s="229"/>
      <c r="E9" s="230"/>
      <c r="F9" s="231"/>
      <c r="G9" s="231"/>
      <c r="H9" s="231"/>
      <c r="I9" s="140"/>
    </row>
    <row r="10" spans="1:9" ht="15" customHeight="1" x14ac:dyDescent="0.25">
      <c r="A10" s="98" t="s">
        <v>157</v>
      </c>
      <c r="B10" s="101">
        <v>39.852609413167009</v>
      </c>
      <c r="C10" s="101">
        <v>45.73874036143787</v>
      </c>
      <c r="D10" s="101">
        <v>43.405790509259276</v>
      </c>
      <c r="E10" s="102">
        <v>58.20000000000001</v>
      </c>
      <c r="F10" s="102">
        <v>30.166666666666668</v>
      </c>
      <c r="G10" s="102">
        <v>35.633333333333333</v>
      </c>
      <c r="H10" s="102">
        <v>49.633333333333333</v>
      </c>
      <c r="I10" s="102">
        <v>45.518518518518526</v>
      </c>
    </row>
    <row r="11" spans="1:9" ht="15" customHeight="1" x14ac:dyDescent="0.25">
      <c r="A11" s="98" t="s">
        <v>140</v>
      </c>
      <c r="B11" s="101">
        <v>18.647461759851481</v>
      </c>
      <c r="C11" s="101">
        <v>21.318448354027989</v>
      </c>
      <c r="D11" s="101">
        <v>20.166737268518528</v>
      </c>
      <c r="E11" s="102">
        <v>30.766666666666669</v>
      </c>
      <c r="F11" s="102">
        <v>10.800000000000002</v>
      </c>
      <c r="G11" s="102">
        <v>14.4</v>
      </c>
      <c r="H11" s="102">
        <v>24.633333333333336</v>
      </c>
      <c r="I11" s="103">
        <v>21.37037037037037</v>
      </c>
    </row>
    <row r="12" spans="1:9" ht="15" customHeight="1" x14ac:dyDescent="0.25">
      <c r="A12" s="98" t="s">
        <v>141</v>
      </c>
      <c r="B12" s="101">
        <v>66.200930259148166</v>
      </c>
      <c r="C12" s="101">
        <v>74.340869912118833</v>
      </c>
      <c r="D12" s="101">
        <v>71.149535879629639</v>
      </c>
      <c r="E12" s="102">
        <v>85.933333333333323</v>
      </c>
      <c r="F12" s="102">
        <v>59.800000000000004</v>
      </c>
      <c r="G12" s="102">
        <v>62.533333333333331</v>
      </c>
      <c r="H12" s="102">
        <v>76.333333333333329</v>
      </c>
      <c r="I12" s="103">
        <v>73.296296296296291</v>
      </c>
    </row>
    <row r="13" spans="1:9" ht="15" customHeight="1" x14ac:dyDescent="0.25">
      <c r="A13" s="228" t="s">
        <v>132</v>
      </c>
      <c r="B13" s="229"/>
      <c r="C13" s="229"/>
      <c r="D13" s="229"/>
      <c r="E13" s="230"/>
      <c r="F13" s="231"/>
      <c r="G13" s="231"/>
      <c r="H13" s="231"/>
      <c r="I13" s="140"/>
    </row>
    <row r="14" spans="1:9" x14ac:dyDescent="0.25">
      <c r="A14" s="98" t="s">
        <v>157</v>
      </c>
      <c r="B14" s="101">
        <v>50.072336750171047</v>
      </c>
      <c r="C14" s="101">
        <v>55.825881342564266</v>
      </c>
      <c r="D14" s="101">
        <v>51.394108333333342</v>
      </c>
      <c r="E14" s="102">
        <v>65.033333333333346</v>
      </c>
      <c r="F14" s="102">
        <v>38</v>
      </c>
      <c r="G14" s="102">
        <v>44.133333333333326</v>
      </c>
      <c r="H14" s="102">
        <v>58.4</v>
      </c>
      <c r="I14" s="102">
        <v>55.722222222222221</v>
      </c>
    </row>
    <row r="15" spans="1:9" x14ac:dyDescent="0.25">
      <c r="A15" s="98" t="s">
        <v>140</v>
      </c>
      <c r="B15" s="101">
        <v>24.549946691454149</v>
      </c>
      <c r="C15" s="101">
        <v>33.878391957439725</v>
      </c>
      <c r="D15" s="101">
        <v>27.524366666666666</v>
      </c>
      <c r="E15" s="102">
        <v>41.1</v>
      </c>
      <c r="F15" s="102">
        <v>16.666666666666668</v>
      </c>
      <c r="G15" s="102">
        <v>19.866666666666667</v>
      </c>
      <c r="H15" s="102">
        <v>32.433333333333337</v>
      </c>
      <c r="I15" s="103">
        <v>28.833333333333332</v>
      </c>
    </row>
    <row r="16" spans="1:9" x14ac:dyDescent="0.25">
      <c r="A16" s="98" t="s">
        <v>141</v>
      </c>
      <c r="B16" s="101">
        <v>79.005566669973774</v>
      </c>
      <c r="C16" s="101">
        <v>80.861718185404598</v>
      </c>
      <c r="D16" s="101">
        <v>79.044119444444448</v>
      </c>
      <c r="E16" s="102">
        <v>89.3</v>
      </c>
      <c r="F16" s="102">
        <v>70.066666666666677</v>
      </c>
      <c r="G16" s="102">
        <v>72.533333333333331</v>
      </c>
      <c r="H16" s="102">
        <v>84.266666666666666</v>
      </c>
      <c r="I16" s="103">
        <v>84.6111111111111</v>
      </c>
    </row>
    <row r="17" spans="1:9" ht="15" customHeight="1" x14ac:dyDescent="0.25">
      <c r="A17" s="228" t="s">
        <v>133</v>
      </c>
      <c r="B17" s="229"/>
      <c r="C17" s="229"/>
      <c r="D17" s="229"/>
      <c r="E17" s="230"/>
      <c r="F17" s="231"/>
      <c r="G17" s="231"/>
      <c r="H17" s="231"/>
      <c r="I17" s="140"/>
    </row>
    <row r="18" spans="1:9" x14ac:dyDescent="0.25">
      <c r="A18" s="98" t="s">
        <v>157</v>
      </c>
      <c r="B18" s="102">
        <v>66.208752423146919</v>
      </c>
      <c r="C18" s="102">
        <v>69.60830167900501</v>
      </c>
      <c r="D18" s="102">
        <v>69.389729166666669</v>
      </c>
      <c r="E18" s="102">
        <v>75.3</v>
      </c>
      <c r="F18" s="102">
        <v>65.13333333333334</v>
      </c>
      <c r="G18" s="102">
        <v>69.333333333333329</v>
      </c>
      <c r="H18" s="102">
        <v>67.8</v>
      </c>
      <c r="I18" s="102">
        <v>65.444444444444457</v>
      </c>
    </row>
    <row r="19" spans="1:9" x14ac:dyDescent="0.25">
      <c r="A19" s="98" t="s">
        <v>140</v>
      </c>
      <c r="B19" s="102">
        <v>42.114355556876468</v>
      </c>
      <c r="C19" s="102">
        <v>44.717638248847919</v>
      </c>
      <c r="D19" s="102">
        <v>46.47635416666666</v>
      </c>
      <c r="E19" s="102">
        <v>55.233333333333327</v>
      </c>
      <c r="F19" s="102">
        <v>35.4</v>
      </c>
      <c r="G19" s="102">
        <v>46.1</v>
      </c>
      <c r="H19" s="102">
        <v>49.166666666666664</v>
      </c>
      <c r="I19" s="103">
        <v>40.55555555555555</v>
      </c>
    </row>
    <row r="20" spans="1:9" x14ac:dyDescent="0.25">
      <c r="A20" s="98" t="s">
        <v>141</v>
      </c>
      <c r="B20" s="102">
        <v>86.36345195059566</v>
      </c>
      <c r="C20" s="102">
        <v>88.13379725082514</v>
      </c>
      <c r="D20" s="102">
        <v>85.907354166666664</v>
      </c>
      <c r="E20" s="104">
        <v>89.566666666666663</v>
      </c>
      <c r="F20" s="102">
        <v>86.933333333333337</v>
      </c>
      <c r="G20" s="102">
        <v>85.066666666666677</v>
      </c>
      <c r="H20" s="102">
        <v>82.066666666666663</v>
      </c>
      <c r="I20" s="103">
        <v>84.777777777777771</v>
      </c>
    </row>
    <row r="21" spans="1:9" x14ac:dyDescent="0.25">
      <c r="A21" s="64"/>
      <c r="B21" s="64"/>
      <c r="C21" s="64"/>
      <c r="D21" s="64"/>
      <c r="E21" s="63"/>
      <c r="F21" s="64"/>
      <c r="G21" s="64"/>
      <c r="H21" s="64"/>
      <c r="I21" s="64"/>
    </row>
  </sheetData>
  <mergeCells count="14">
    <mergeCell ref="A1:I1"/>
    <mergeCell ref="A3:A4"/>
    <mergeCell ref="B3:B4"/>
    <mergeCell ref="C3:C4"/>
    <mergeCell ref="D3:D4"/>
    <mergeCell ref="E3:H3"/>
    <mergeCell ref="A5:D5"/>
    <mergeCell ref="A9:D9"/>
    <mergeCell ref="A17:D17"/>
    <mergeCell ref="A13:D13"/>
    <mergeCell ref="E5:H5"/>
    <mergeCell ref="E9:H9"/>
    <mergeCell ref="E13:H13"/>
    <mergeCell ref="E17:H17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rightToLeft="1" view="pageBreakPreview" zoomScale="95" zoomScaleNormal="100" zoomScaleSheetLayoutView="95" workbookViewId="0">
      <selection activeCell="F11" sqref="F11"/>
    </sheetView>
  </sheetViews>
  <sheetFormatPr defaultRowHeight="15" x14ac:dyDescent="0.25"/>
  <cols>
    <col min="1" max="1" width="31.42578125" style="55" bestFit="1" customWidth="1"/>
    <col min="2" max="16384" width="9.140625" style="55"/>
  </cols>
  <sheetData>
    <row r="1" spans="1:9" x14ac:dyDescent="0.25">
      <c r="A1" s="202" t="s">
        <v>365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17" t="s">
        <v>300</v>
      </c>
      <c r="B2" s="120"/>
      <c r="C2" s="120"/>
      <c r="D2" s="120"/>
      <c r="E2" s="120"/>
      <c r="F2" s="120"/>
      <c r="G2" s="120"/>
      <c r="H2" s="120"/>
      <c r="I2" s="56" t="s">
        <v>100</v>
      </c>
    </row>
    <row r="3" spans="1:9" x14ac:dyDescent="0.25">
      <c r="A3" s="232" t="s">
        <v>12</v>
      </c>
      <c r="B3" s="232">
        <v>2012</v>
      </c>
      <c r="C3" s="232">
        <v>2013</v>
      </c>
      <c r="D3" s="232">
        <v>2014</v>
      </c>
      <c r="E3" s="232">
        <v>2014</v>
      </c>
      <c r="F3" s="232"/>
      <c r="G3" s="232"/>
      <c r="H3" s="232"/>
      <c r="I3" s="194">
        <v>2015</v>
      </c>
    </row>
    <row r="4" spans="1:9" x14ac:dyDescent="0.25">
      <c r="A4" s="232"/>
      <c r="B4" s="232"/>
      <c r="C4" s="232"/>
      <c r="D4" s="232"/>
      <c r="E4" s="78" t="s">
        <v>9</v>
      </c>
      <c r="F4" s="78" t="s">
        <v>10</v>
      </c>
      <c r="G4" s="78" t="s">
        <v>11</v>
      </c>
      <c r="H4" s="78" t="s">
        <v>13</v>
      </c>
      <c r="I4" s="141" t="s">
        <v>9</v>
      </c>
    </row>
    <row r="5" spans="1:9" ht="15" customHeight="1" x14ac:dyDescent="0.25">
      <c r="A5" s="228" t="s">
        <v>158</v>
      </c>
      <c r="B5" s="229"/>
      <c r="C5" s="229"/>
      <c r="D5" s="229"/>
      <c r="E5" s="112"/>
      <c r="F5" s="112"/>
      <c r="G5" s="112"/>
      <c r="H5" s="112"/>
      <c r="I5" s="112"/>
    </row>
    <row r="6" spans="1:9" x14ac:dyDescent="0.25">
      <c r="A6" s="98" t="s">
        <v>114</v>
      </c>
      <c r="B6" s="102">
        <v>9.4610870102583107</v>
      </c>
      <c r="C6" s="102">
        <v>9.3250441628264209</v>
      </c>
      <c r="D6" s="102">
        <v>9.6258333333333344</v>
      </c>
      <c r="E6" s="102">
        <v>8.3333333333333339</v>
      </c>
      <c r="F6" s="102">
        <v>10.833333333333334</v>
      </c>
      <c r="G6" s="102">
        <v>10.333333333333334</v>
      </c>
      <c r="H6" s="102">
        <v>8.9333333333333336</v>
      </c>
      <c r="I6" s="102">
        <v>9.3333333333333339</v>
      </c>
    </row>
    <row r="7" spans="1:9" x14ac:dyDescent="0.25">
      <c r="A7" s="98" t="s">
        <v>115</v>
      </c>
      <c r="B7" s="102">
        <v>10.119913175132863</v>
      </c>
      <c r="C7" s="102">
        <v>10.089142345110089</v>
      </c>
      <c r="D7" s="102">
        <v>10.007916666666665</v>
      </c>
      <c r="E7" s="104">
        <v>9</v>
      </c>
      <c r="F7" s="102">
        <v>10.933333333333332</v>
      </c>
      <c r="G7" s="102">
        <v>10.766666666666667</v>
      </c>
      <c r="H7" s="102">
        <v>9.3000000000000007</v>
      </c>
      <c r="I7" s="102">
        <v>10.333333333333334</v>
      </c>
    </row>
    <row r="8" spans="1:9" x14ac:dyDescent="0.25">
      <c r="A8" s="64"/>
      <c r="B8" s="64"/>
      <c r="C8" s="64"/>
      <c r="D8" s="64"/>
      <c r="E8" s="63"/>
      <c r="F8" s="64"/>
      <c r="G8" s="64"/>
      <c r="H8" s="64"/>
      <c r="I8" s="64"/>
    </row>
  </sheetData>
  <mergeCells count="7">
    <mergeCell ref="A5:D5"/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view="pageBreakPreview" zoomScale="98" zoomScaleNormal="100" zoomScaleSheetLayoutView="98" workbookViewId="0">
      <selection activeCell="H21" sqref="H21"/>
    </sheetView>
  </sheetViews>
  <sheetFormatPr defaultRowHeight="15" x14ac:dyDescent="0.25"/>
  <cols>
    <col min="1" max="1" width="22.5703125" style="55" bestFit="1" customWidth="1"/>
    <col min="2" max="16384" width="9.140625" style="55"/>
  </cols>
  <sheetData>
    <row r="1" spans="1:9" x14ac:dyDescent="0.25">
      <c r="A1" s="210" t="s">
        <v>366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117" t="s">
        <v>301</v>
      </c>
      <c r="B2" s="120"/>
      <c r="C2" s="120"/>
      <c r="D2" s="120"/>
      <c r="E2" s="120"/>
      <c r="F2" s="120"/>
      <c r="G2" s="120"/>
      <c r="H2" s="120"/>
      <c r="I2" s="56" t="s">
        <v>100</v>
      </c>
    </row>
    <row r="3" spans="1:9" x14ac:dyDescent="0.25">
      <c r="A3" s="232" t="s">
        <v>12</v>
      </c>
      <c r="B3" s="232">
        <v>2012</v>
      </c>
      <c r="C3" s="232">
        <v>2013</v>
      </c>
      <c r="D3" s="232">
        <v>2014</v>
      </c>
      <c r="E3" s="232">
        <v>2014</v>
      </c>
      <c r="F3" s="232"/>
      <c r="G3" s="232"/>
      <c r="H3" s="232"/>
      <c r="I3" s="194">
        <v>2015</v>
      </c>
    </row>
    <row r="4" spans="1:9" x14ac:dyDescent="0.25">
      <c r="A4" s="232"/>
      <c r="B4" s="232"/>
      <c r="C4" s="232"/>
      <c r="D4" s="232"/>
      <c r="E4" s="78" t="s">
        <v>9</v>
      </c>
      <c r="F4" s="78" t="s">
        <v>10</v>
      </c>
      <c r="G4" s="78" t="s">
        <v>11</v>
      </c>
      <c r="H4" s="78" t="s">
        <v>13</v>
      </c>
      <c r="I4" s="141" t="s">
        <v>9</v>
      </c>
    </row>
    <row r="5" spans="1:9" ht="15" customHeight="1" x14ac:dyDescent="0.25">
      <c r="A5" s="233" t="s">
        <v>159</v>
      </c>
      <c r="B5" s="234"/>
      <c r="C5" s="234"/>
      <c r="D5" s="234"/>
      <c r="E5" s="235"/>
      <c r="F5" s="236"/>
      <c r="G5" s="236"/>
      <c r="H5" s="236"/>
      <c r="I5" s="81"/>
    </row>
    <row r="6" spans="1:9" x14ac:dyDescent="0.25">
      <c r="A6" s="73" t="s">
        <v>137</v>
      </c>
      <c r="B6" s="73">
        <v>5559.9456614460969</v>
      </c>
      <c r="C6" s="73">
        <v>5709.6588441726935</v>
      </c>
      <c r="D6" s="73">
        <v>5940.7972430555556</v>
      </c>
      <c r="E6" s="74">
        <v>5212</v>
      </c>
      <c r="F6" s="74">
        <v>7063.666666666667</v>
      </c>
      <c r="G6" s="74">
        <v>6496.333333333333</v>
      </c>
      <c r="H6" s="74">
        <v>4991.333333333333</v>
      </c>
      <c r="I6" s="73">
        <v>5328.916666666667</v>
      </c>
    </row>
    <row r="7" spans="1:9" x14ac:dyDescent="0.25">
      <c r="A7" s="73" t="s">
        <v>143</v>
      </c>
      <c r="B7" s="77">
        <v>3555.9520833333336</v>
      </c>
      <c r="C7" s="77">
        <v>2859.09375</v>
      </c>
      <c r="D7" s="77">
        <v>3530.7687500000006</v>
      </c>
      <c r="E7" s="75">
        <v>1089.3999999999999</v>
      </c>
      <c r="F7" s="75">
        <v>4415.666666666667</v>
      </c>
      <c r="G7" s="75">
        <v>4876.666666666667</v>
      </c>
      <c r="H7" s="75">
        <v>3741</v>
      </c>
      <c r="I7" s="77">
        <v>1231</v>
      </c>
    </row>
    <row r="8" spans="1:9" x14ac:dyDescent="0.25">
      <c r="A8" s="73" t="s">
        <v>138</v>
      </c>
      <c r="B8" s="77">
        <v>6821.0395833333323</v>
      </c>
      <c r="C8" s="77">
        <v>7127.4604166666659</v>
      </c>
      <c r="D8" s="77">
        <v>7283.729166666667</v>
      </c>
      <c r="E8" s="75">
        <v>7000</v>
      </c>
      <c r="F8" s="75">
        <v>8205.6666666666661</v>
      </c>
      <c r="G8" s="75">
        <v>7993.666666666667</v>
      </c>
      <c r="H8" s="75">
        <v>5935.666666666667</v>
      </c>
      <c r="I8" s="77">
        <v>8447</v>
      </c>
    </row>
    <row r="9" spans="1:9" ht="15" customHeight="1" x14ac:dyDescent="0.25">
      <c r="A9" s="233" t="s">
        <v>142</v>
      </c>
      <c r="B9" s="234"/>
      <c r="C9" s="234"/>
      <c r="D9" s="234"/>
      <c r="E9" s="235"/>
      <c r="F9" s="236"/>
      <c r="G9" s="236"/>
      <c r="H9" s="236"/>
      <c r="I9" s="142"/>
    </row>
    <row r="10" spans="1:9" x14ac:dyDescent="0.25">
      <c r="A10" s="73" t="s">
        <v>137</v>
      </c>
      <c r="B10" s="73">
        <v>5790.0212692775631</v>
      </c>
      <c r="C10" s="73">
        <v>5869.6895500883147</v>
      </c>
      <c r="D10" s="73">
        <v>5750.0820439814825</v>
      </c>
      <c r="E10" s="74">
        <v>4567</v>
      </c>
      <c r="F10" s="74">
        <v>6848.666666666667</v>
      </c>
      <c r="G10" s="74">
        <v>6503.333333333333</v>
      </c>
      <c r="H10" s="74">
        <v>5081.333333333333</v>
      </c>
      <c r="I10" s="73">
        <v>5376.083333333333</v>
      </c>
    </row>
    <row r="11" spans="1:9" x14ac:dyDescent="0.25">
      <c r="A11" s="73" t="s">
        <v>143</v>
      </c>
      <c r="B11" s="77">
        <v>3393.9093750000006</v>
      </c>
      <c r="C11" s="77">
        <v>2643.8965277777775</v>
      </c>
      <c r="D11" s="77">
        <v>3124.6739166666666</v>
      </c>
      <c r="E11" s="75">
        <v>871.76666666666677</v>
      </c>
      <c r="F11" s="75">
        <v>3755</v>
      </c>
      <c r="G11" s="75">
        <v>4218</v>
      </c>
      <c r="H11" s="75">
        <v>3653.6666666666665</v>
      </c>
      <c r="I11" s="77">
        <v>892</v>
      </c>
    </row>
    <row r="12" spans="1:9" x14ac:dyDescent="0.25">
      <c r="A12" s="73" t="s">
        <v>138</v>
      </c>
      <c r="B12" s="77">
        <v>7409.4354166666662</v>
      </c>
      <c r="C12" s="77">
        <v>7477.9718749999993</v>
      </c>
      <c r="D12" s="77">
        <v>7405.75</v>
      </c>
      <c r="E12" s="75">
        <v>7235.666666666667</v>
      </c>
      <c r="F12" s="75">
        <v>8202.6666666666661</v>
      </c>
      <c r="G12" s="75">
        <v>7694.333333333333</v>
      </c>
      <c r="H12" s="75">
        <v>6490.333333333333</v>
      </c>
      <c r="I12" s="77">
        <v>7850</v>
      </c>
    </row>
    <row r="13" spans="1:9" x14ac:dyDescent="0.25">
      <c r="A13" s="233" t="s">
        <v>132</v>
      </c>
      <c r="B13" s="234"/>
      <c r="C13" s="234"/>
      <c r="D13" s="234"/>
      <c r="E13" s="235"/>
      <c r="F13" s="236"/>
      <c r="G13" s="236"/>
      <c r="H13" s="236"/>
      <c r="I13" s="142"/>
    </row>
    <row r="14" spans="1:9" x14ac:dyDescent="0.25">
      <c r="A14" s="73" t="s">
        <v>137</v>
      </c>
      <c r="B14" s="73">
        <v>5675.1436996675284</v>
      </c>
      <c r="C14" s="73">
        <v>5554.6231019806983</v>
      </c>
      <c r="D14" s="73">
        <v>5670.9441611111115</v>
      </c>
      <c r="E14" s="74">
        <v>5145</v>
      </c>
      <c r="F14" s="74">
        <v>6709.666666666667</v>
      </c>
      <c r="G14" s="74">
        <v>6047.666666666667</v>
      </c>
      <c r="H14" s="74">
        <v>4781.333333333333</v>
      </c>
      <c r="I14" s="73">
        <v>5211</v>
      </c>
    </row>
    <row r="15" spans="1:9" x14ac:dyDescent="0.25">
      <c r="A15" s="73" t="s">
        <v>143</v>
      </c>
      <c r="B15" s="77">
        <v>3046.295833333334</v>
      </c>
      <c r="C15" s="77">
        <v>2300.9340277777778</v>
      </c>
      <c r="D15" s="77">
        <v>2272.5090000000005</v>
      </c>
      <c r="E15" s="75">
        <v>810.5</v>
      </c>
      <c r="F15" s="75">
        <v>4214.333333333333</v>
      </c>
      <c r="G15" s="75">
        <v>1356.6666666666667</v>
      </c>
      <c r="H15" s="75">
        <v>2708.3333333333335</v>
      </c>
      <c r="I15" s="77">
        <v>1072</v>
      </c>
    </row>
    <row r="16" spans="1:9" x14ac:dyDescent="0.25">
      <c r="A16" s="73" t="s">
        <v>138</v>
      </c>
      <c r="B16" s="77">
        <v>6862.2645833333327</v>
      </c>
      <c r="C16" s="77">
        <v>6865.6791666666659</v>
      </c>
      <c r="D16" s="77">
        <v>6887.8281666666671</v>
      </c>
      <c r="E16" s="75">
        <v>6355</v>
      </c>
      <c r="F16" s="75">
        <v>8179.333333333333</v>
      </c>
      <c r="G16" s="75">
        <v>7517.666666666667</v>
      </c>
      <c r="H16" s="75">
        <v>5499.333333333333</v>
      </c>
      <c r="I16" s="77">
        <v>7452</v>
      </c>
    </row>
    <row r="17" spans="1:9" x14ac:dyDescent="0.25">
      <c r="A17" s="233" t="s">
        <v>133</v>
      </c>
      <c r="B17" s="234"/>
      <c r="C17" s="234"/>
      <c r="D17" s="234"/>
      <c r="E17" s="235"/>
      <c r="F17" s="236"/>
      <c r="G17" s="236"/>
      <c r="H17" s="236"/>
      <c r="I17" s="142"/>
    </row>
    <row r="18" spans="1:9" x14ac:dyDescent="0.25">
      <c r="A18" s="73" t="s">
        <v>137</v>
      </c>
      <c r="B18" s="73">
        <v>4651.8690244677719</v>
      </c>
      <c r="C18" s="73">
        <v>5177.9654643221302</v>
      </c>
      <c r="D18" s="73">
        <v>5344.3883689516124</v>
      </c>
      <c r="E18" s="74">
        <v>4499.333333333333</v>
      </c>
      <c r="F18" s="74">
        <v>6734</v>
      </c>
      <c r="G18" s="74">
        <v>6011</v>
      </c>
      <c r="H18" s="74">
        <v>4132.666666666667</v>
      </c>
      <c r="I18" s="73">
        <v>5147.666666666667</v>
      </c>
    </row>
    <row r="19" spans="1:9" x14ac:dyDescent="0.25">
      <c r="A19" s="73" t="s">
        <v>143</v>
      </c>
      <c r="B19" s="73">
        <v>2133.8340277777779</v>
      </c>
      <c r="C19" s="73">
        <v>2332.3381944444441</v>
      </c>
      <c r="D19" s="73">
        <v>2470.4916666666663</v>
      </c>
      <c r="E19" s="74">
        <v>663.8</v>
      </c>
      <c r="F19" s="74">
        <v>4432</v>
      </c>
      <c r="G19" s="74">
        <v>3454.6666666666665</v>
      </c>
      <c r="H19" s="74">
        <v>1331.3333333333333</v>
      </c>
      <c r="I19" s="73">
        <v>745</v>
      </c>
    </row>
    <row r="20" spans="1:9" x14ac:dyDescent="0.25">
      <c r="A20" s="73" t="s">
        <v>138</v>
      </c>
      <c r="B20" s="77">
        <v>6397.1729166666673</v>
      </c>
      <c r="C20" s="77">
        <v>6692.4246527777768</v>
      </c>
      <c r="D20" s="77">
        <v>6935.6729166666673</v>
      </c>
      <c r="E20" s="76">
        <v>6391.333333333333</v>
      </c>
      <c r="F20" s="75">
        <v>8011</v>
      </c>
      <c r="G20" s="75">
        <v>7464.333333333333</v>
      </c>
      <c r="H20" s="75">
        <v>5876.666666666667</v>
      </c>
      <c r="I20" s="77">
        <v>7508</v>
      </c>
    </row>
    <row r="21" spans="1:9" x14ac:dyDescent="0.25">
      <c r="A21" s="64"/>
      <c r="B21" s="64"/>
      <c r="C21" s="64"/>
      <c r="D21" s="64"/>
      <c r="E21" s="63"/>
      <c r="F21" s="64"/>
      <c r="G21" s="64"/>
      <c r="H21" s="64"/>
      <c r="I21" s="64"/>
    </row>
  </sheetData>
  <mergeCells count="14">
    <mergeCell ref="A1:I1"/>
    <mergeCell ref="A3:A4"/>
    <mergeCell ref="B3:B4"/>
    <mergeCell ref="C3:C4"/>
    <mergeCell ref="D3:D4"/>
    <mergeCell ref="E3:H3"/>
    <mergeCell ref="A17:D17"/>
    <mergeCell ref="A5:D5"/>
    <mergeCell ref="A9:D9"/>
    <mergeCell ref="A13:D13"/>
    <mergeCell ref="E5:H5"/>
    <mergeCell ref="E9:H9"/>
    <mergeCell ref="E13:H13"/>
    <mergeCell ref="E17:H17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rightToLeft="1" view="pageBreakPreview" zoomScale="96" zoomScaleNormal="100" zoomScaleSheetLayoutView="96" workbookViewId="0">
      <selection activeCell="K17" sqref="K17"/>
    </sheetView>
  </sheetViews>
  <sheetFormatPr defaultRowHeight="15" x14ac:dyDescent="0.25"/>
  <cols>
    <col min="1" max="1" width="50.28515625" customWidth="1"/>
  </cols>
  <sheetData>
    <row r="1" spans="1:9" x14ac:dyDescent="0.25">
      <c r="A1" s="132" t="s">
        <v>349</v>
      </c>
      <c r="B1" s="133"/>
      <c r="C1" s="133"/>
      <c r="D1" s="133"/>
      <c r="E1" s="133"/>
      <c r="F1" s="133"/>
      <c r="G1" s="133"/>
      <c r="H1" s="133"/>
      <c r="I1" s="56" t="s">
        <v>100</v>
      </c>
    </row>
    <row r="2" spans="1:9" x14ac:dyDescent="0.25">
      <c r="A2" s="21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99" t="s">
        <v>12</v>
      </c>
      <c r="B3" s="199">
        <v>2012</v>
      </c>
      <c r="C3" s="199">
        <v>2013</v>
      </c>
      <c r="D3" s="199">
        <v>2014</v>
      </c>
      <c r="E3" s="199">
        <v>2014</v>
      </c>
      <c r="F3" s="199"/>
      <c r="G3" s="199"/>
      <c r="H3" s="199"/>
      <c r="I3" s="181">
        <v>2015</v>
      </c>
    </row>
    <row r="4" spans="1:9" x14ac:dyDescent="0.25">
      <c r="A4" s="199"/>
      <c r="B4" s="199"/>
      <c r="C4" s="199"/>
      <c r="D4" s="199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ht="15" customHeight="1" x14ac:dyDescent="0.25">
      <c r="A5" s="200" t="s">
        <v>146</v>
      </c>
      <c r="B5" s="200"/>
      <c r="C5" s="200"/>
      <c r="D5" s="200"/>
      <c r="E5" s="200"/>
      <c r="F5" s="200"/>
      <c r="G5" s="200"/>
      <c r="H5" s="200"/>
      <c r="I5" s="200"/>
    </row>
    <row r="6" spans="1:9" x14ac:dyDescent="0.25">
      <c r="A6" s="25" t="s">
        <v>76</v>
      </c>
      <c r="B6" s="68">
        <v>100</v>
      </c>
      <c r="C6" s="68">
        <v>99.016010705873654</v>
      </c>
      <c r="D6" s="68">
        <v>97.871646218493865</v>
      </c>
      <c r="E6" s="68">
        <v>100.21956579287617</v>
      </c>
      <c r="F6" s="68">
        <v>101.40352721456564</v>
      </c>
      <c r="G6" s="68">
        <v>99.172791042712674</v>
      </c>
      <c r="H6" s="68">
        <v>90.74199875887436</v>
      </c>
      <c r="I6" s="68">
        <v>79.314426099023592</v>
      </c>
    </row>
    <row r="7" spans="1:9" x14ac:dyDescent="0.25">
      <c r="A7" s="25" t="s">
        <v>77</v>
      </c>
      <c r="B7" s="68">
        <v>100</v>
      </c>
      <c r="C7" s="68">
        <v>101.94505013706838</v>
      </c>
      <c r="D7" s="68">
        <v>98.27707499900167</v>
      </c>
      <c r="E7" s="68">
        <v>100.29220606892312</v>
      </c>
      <c r="F7" s="68">
        <v>99.870385813799118</v>
      </c>
      <c r="G7" s="68">
        <v>98.289894420789565</v>
      </c>
      <c r="H7" s="68">
        <v>96.464813458498199</v>
      </c>
      <c r="I7" s="68">
        <v>97.557806267927887</v>
      </c>
    </row>
    <row r="8" spans="1:9" x14ac:dyDescent="0.25">
      <c r="A8" s="25" t="s">
        <v>78</v>
      </c>
      <c r="B8" s="68">
        <v>100</v>
      </c>
      <c r="C8" s="68">
        <v>100</v>
      </c>
      <c r="D8" s="68">
        <v>100</v>
      </c>
      <c r="E8" s="68">
        <v>100</v>
      </c>
      <c r="F8" s="68">
        <v>100</v>
      </c>
      <c r="G8" s="68">
        <v>100</v>
      </c>
      <c r="H8" s="68">
        <v>100</v>
      </c>
      <c r="I8" s="68">
        <v>100</v>
      </c>
    </row>
    <row r="9" spans="1:9" x14ac:dyDescent="0.25">
      <c r="A9" s="25" t="s">
        <v>79</v>
      </c>
      <c r="B9" s="68">
        <v>100</v>
      </c>
      <c r="C9" s="68">
        <v>102.62849256160298</v>
      </c>
      <c r="D9" s="68">
        <v>104.0292215291783</v>
      </c>
      <c r="E9" s="68">
        <v>102.5139830825208</v>
      </c>
      <c r="F9" s="68">
        <v>106.6539056827048</v>
      </c>
      <c r="G9" s="68">
        <v>103.43701734564151</v>
      </c>
      <c r="H9" s="68">
        <v>103.5119800058461</v>
      </c>
      <c r="I9" s="68">
        <v>95.967794208292574</v>
      </c>
    </row>
    <row r="10" spans="1:9" x14ac:dyDescent="0.25">
      <c r="A10" s="25" t="s">
        <v>80</v>
      </c>
      <c r="B10" s="68">
        <v>100</v>
      </c>
      <c r="C10" s="68">
        <v>101.51672339538142</v>
      </c>
      <c r="D10" s="68">
        <v>103.50943712492668</v>
      </c>
      <c r="E10" s="68">
        <v>104.53135592095045</v>
      </c>
      <c r="F10" s="68">
        <v>104.63132505926758</v>
      </c>
      <c r="G10" s="68">
        <v>104.56554047071532</v>
      </c>
      <c r="H10" s="68">
        <v>100.3095270487734</v>
      </c>
      <c r="I10" s="68">
        <v>104.92646493599639</v>
      </c>
    </row>
    <row r="11" spans="1:9" x14ac:dyDescent="0.25">
      <c r="A11" s="25" t="s">
        <v>81</v>
      </c>
      <c r="B11" s="68">
        <v>100</v>
      </c>
      <c r="C11" s="68">
        <v>99.597724825077535</v>
      </c>
      <c r="D11" s="68">
        <v>106.50280766710654</v>
      </c>
      <c r="E11" s="68">
        <v>100.79714734120799</v>
      </c>
      <c r="F11" s="68">
        <v>100.79714734120799</v>
      </c>
      <c r="G11" s="68">
        <v>112.32684816681902</v>
      </c>
      <c r="H11" s="68">
        <v>112.09008781919101</v>
      </c>
      <c r="I11" s="68">
        <v>109.37754648140692</v>
      </c>
    </row>
    <row r="12" spans="1:9" ht="26.25" x14ac:dyDescent="0.25">
      <c r="A12" s="26" t="s">
        <v>147</v>
      </c>
      <c r="B12" s="68">
        <v>100</v>
      </c>
      <c r="C12" s="68">
        <v>102.67057608034276</v>
      </c>
      <c r="D12" s="68">
        <v>101.84605945985507</v>
      </c>
      <c r="E12" s="68">
        <v>102.51521434375709</v>
      </c>
      <c r="F12" s="68">
        <v>101.11385205367256</v>
      </c>
      <c r="G12" s="68">
        <v>102.34267340407364</v>
      </c>
      <c r="H12" s="68">
        <v>101.41249803791699</v>
      </c>
      <c r="I12" s="68">
        <v>101.94869293749795</v>
      </c>
    </row>
    <row r="13" spans="1:9" x14ac:dyDescent="0.25">
      <c r="A13" s="25" t="s">
        <v>83</v>
      </c>
      <c r="B13" s="68">
        <v>100</v>
      </c>
      <c r="C13" s="68">
        <v>101.50668936833434</v>
      </c>
      <c r="D13" s="68">
        <v>101.17987686186561</v>
      </c>
      <c r="E13" s="68">
        <v>103.28581034964728</v>
      </c>
      <c r="F13" s="68">
        <v>100.45395455720558</v>
      </c>
      <c r="G13" s="68">
        <v>101.06971655407726</v>
      </c>
      <c r="H13" s="68">
        <v>99.910025986532276</v>
      </c>
      <c r="I13" s="68">
        <v>98.737861316187505</v>
      </c>
    </row>
    <row r="14" spans="1:9" x14ac:dyDescent="0.25">
      <c r="A14" s="25" t="s">
        <v>84</v>
      </c>
      <c r="B14" s="68">
        <v>100</v>
      </c>
      <c r="C14" s="68">
        <v>102.39464513901235</v>
      </c>
      <c r="D14" s="68">
        <v>107.93315717725575</v>
      </c>
      <c r="E14" s="68">
        <v>104.8434275656347</v>
      </c>
      <c r="F14" s="68">
        <v>108.97035361772529</v>
      </c>
      <c r="G14" s="68">
        <v>108.9558743184063</v>
      </c>
      <c r="H14" s="68">
        <v>108.96297320725674</v>
      </c>
      <c r="I14" s="68">
        <v>109.66295311456872</v>
      </c>
    </row>
    <row r="15" spans="1:9" x14ac:dyDescent="0.25">
      <c r="A15" s="25" t="s">
        <v>85</v>
      </c>
      <c r="B15" s="68" t="s">
        <v>248</v>
      </c>
      <c r="C15" s="68">
        <v>97.310958019680299</v>
      </c>
      <c r="D15" s="68">
        <v>91.371884130527604</v>
      </c>
      <c r="E15" s="68">
        <v>96.963702335280644</v>
      </c>
      <c r="F15" s="68">
        <v>97.043169722675941</v>
      </c>
      <c r="G15" s="68">
        <v>92.814909693214048</v>
      </c>
      <c r="H15" s="68">
        <v>78.665754770939785</v>
      </c>
      <c r="I15" s="68">
        <v>53.223240943956853</v>
      </c>
    </row>
    <row r="16" spans="1:9" x14ac:dyDescent="0.25">
      <c r="A16" s="25" t="s">
        <v>86</v>
      </c>
      <c r="B16" s="68">
        <v>100</v>
      </c>
      <c r="C16" s="68">
        <v>99.313598952632617</v>
      </c>
      <c r="D16" s="68">
        <v>96.647315113438992</v>
      </c>
      <c r="E16" s="68">
        <v>101.90671588385393</v>
      </c>
      <c r="F16" s="68">
        <v>97.644073134115047</v>
      </c>
      <c r="G16" s="68">
        <v>96.41051273241365</v>
      </c>
      <c r="H16" s="68">
        <v>90.627958703373295</v>
      </c>
      <c r="I16" s="68">
        <v>72.869320732811232</v>
      </c>
    </row>
    <row r="17" spans="1:9" ht="26.25" x14ac:dyDescent="0.25">
      <c r="A17" s="26" t="s">
        <v>148</v>
      </c>
      <c r="B17" s="68">
        <v>100</v>
      </c>
      <c r="C17" s="68">
        <v>97.722006642886868</v>
      </c>
      <c r="D17" s="68">
        <v>90.850030456465859</v>
      </c>
      <c r="E17" s="68">
        <v>90.850030456465859</v>
      </c>
      <c r="F17" s="68">
        <v>90.850030456465859</v>
      </c>
      <c r="G17" s="68">
        <v>90.850030456465859</v>
      </c>
      <c r="H17" s="68">
        <v>90.850030456465859</v>
      </c>
      <c r="I17" s="68">
        <v>90.850030456465859</v>
      </c>
    </row>
    <row r="18" spans="1:9" ht="26.25" x14ac:dyDescent="0.25">
      <c r="A18" s="26" t="s">
        <v>149</v>
      </c>
      <c r="B18" s="68">
        <v>100</v>
      </c>
      <c r="C18" s="68">
        <v>99.434697283741485</v>
      </c>
      <c r="D18" s="68">
        <v>91.999754988433708</v>
      </c>
      <c r="E18" s="68">
        <v>93.790448262688543</v>
      </c>
      <c r="F18" s="68">
        <v>91.499962298765212</v>
      </c>
      <c r="G18" s="68">
        <v>91.537510304676275</v>
      </c>
      <c r="H18" s="68">
        <v>91.171099087604802</v>
      </c>
      <c r="I18" s="68">
        <v>92.394655249164586</v>
      </c>
    </row>
    <row r="19" spans="1:9" x14ac:dyDescent="0.25">
      <c r="A19" s="25" t="s">
        <v>89</v>
      </c>
      <c r="B19" s="68">
        <v>100</v>
      </c>
      <c r="C19" s="68">
        <v>98.170983570500383</v>
      </c>
      <c r="D19" s="68">
        <v>97.21580383177168</v>
      </c>
      <c r="E19" s="68">
        <v>96.412864737114177</v>
      </c>
      <c r="F19" s="68">
        <v>97.080707700886606</v>
      </c>
      <c r="G19" s="68">
        <v>98.488326308015985</v>
      </c>
      <c r="H19" s="68">
        <v>96.881316581069953</v>
      </c>
      <c r="I19" s="68">
        <v>95.907694720198194</v>
      </c>
    </row>
    <row r="20" spans="1:9" x14ac:dyDescent="0.25">
      <c r="A20" s="25" t="s">
        <v>90</v>
      </c>
      <c r="B20" s="68">
        <v>100</v>
      </c>
      <c r="C20" s="68">
        <v>94.547979740607474</v>
      </c>
      <c r="D20" s="68">
        <v>92.564826198990929</v>
      </c>
      <c r="E20" s="68">
        <v>90.879890429142279</v>
      </c>
      <c r="F20" s="68">
        <v>93.084088197223807</v>
      </c>
      <c r="G20" s="68">
        <v>94.042167836532002</v>
      </c>
      <c r="H20" s="68">
        <v>92.253158333065571</v>
      </c>
      <c r="I20" s="68">
        <v>84.6791903078893</v>
      </c>
    </row>
    <row r="21" spans="1:9" x14ac:dyDescent="0.25">
      <c r="A21" s="25" t="s">
        <v>91</v>
      </c>
      <c r="B21" s="68">
        <v>100</v>
      </c>
      <c r="C21" s="68">
        <v>100.58663083844148</v>
      </c>
      <c r="D21" s="68">
        <v>110.33354868413325</v>
      </c>
      <c r="E21" s="68">
        <v>116.80801499545328</v>
      </c>
      <c r="F21" s="68">
        <v>132.24327812211422</v>
      </c>
      <c r="G21" s="68">
        <v>110.1341589204865</v>
      </c>
      <c r="H21" s="68">
        <v>82.148742698478998</v>
      </c>
      <c r="I21" s="68">
        <v>87.207828158129288</v>
      </c>
    </row>
    <row r="22" spans="1:9" x14ac:dyDescent="0.25">
      <c r="A22" s="25" t="s">
        <v>92</v>
      </c>
      <c r="B22" s="68">
        <v>100</v>
      </c>
      <c r="C22" s="68">
        <v>98.669375735561843</v>
      </c>
      <c r="D22" s="68">
        <v>96.356984901308834</v>
      </c>
      <c r="E22" s="68">
        <v>96.935900555999211</v>
      </c>
      <c r="F22" s="68">
        <v>96.935900555999211</v>
      </c>
      <c r="G22" s="68">
        <v>95.778069246618486</v>
      </c>
      <c r="H22" s="68">
        <v>95.778069246618486</v>
      </c>
      <c r="I22" s="68">
        <v>95.778069246618486</v>
      </c>
    </row>
    <row r="23" spans="1:9" x14ac:dyDescent="0.25">
      <c r="A23" s="25" t="s">
        <v>93</v>
      </c>
      <c r="B23" s="68">
        <v>100</v>
      </c>
      <c r="C23" s="68">
        <v>96.403742862220966</v>
      </c>
      <c r="D23" s="68">
        <v>92.345045481464112</v>
      </c>
      <c r="E23" s="68">
        <v>93.118010362618037</v>
      </c>
      <c r="F23" s="68">
        <v>90.734608758527315</v>
      </c>
      <c r="G23" s="68">
        <v>92.471629700666753</v>
      </c>
      <c r="H23" s="68">
        <v>93.055933104044442</v>
      </c>
      <c r="I23" s="68">
        <v>80.824006913672946</v>
      </c>
    </row>
    <row r="24" spans="1:9" x14ac:dyDescent="0.25">
      <c r="A24" s="25" t="s">
        <v>94</v>
      </c>
      <c r="B24" s="68">
        <v>100</v>
      </c>
      <c r="C24" s="68">
        <v>100.02966156042868</v>
      </c>
      <c r="D24" s="68">
        <v>101.89718208754262</v>
      </c>
      <c r="E24" s="68">
        <v>100</v>
      </c>
      <c r="F24" s="68">
        <v>99.822357304600004</v>
      </c>
      <c r="G24" s="68">
        <v>104.162537514745</v>
      </c>
      <c r="H24" s="68">
        <v>103.60383353082543</v>
      </c>
      <c r="I24" s="68">
        <v>105.02897842565224</v>
      </c>
    </row>
    <row r="25" spans="1:9" x14ac:dyDescent="0.25">
      <c r="A25" s="25" t="s">
        <v>95</v>
      </c>
      <c r="B25" s="68">
        <v>100</v>
      </c>
      <c r="C25" s="68">
        <v>106.46059374145544</v>
      </c>
      <c r="D25" s="68">
        <v>113.26849336017209</v>
      </c>
      <c r="E25" s="68">
        <v>114.19250011523039</v>
      </c>
      <c r="F25" s="68">
        <v>114.07569942519065</v>
      </c>
      <c r="G25" s="68">
        <v>111.66725550222809</v>
      </c>
      <c r="H25" s="68">
        <v>113.13851839803921</v>
      </c>
      <c r="I25" s="68">
        <v>113.25531908807895</v>
      </c>
    </row>
    <row r="26" spans="1:9" x14ac:dyDescent="0.25">
      <c r="A26" s="25" t="s">
        <v>96</v>
      </c>
      <c r="B26" s="68">
        <v>100</v>
      </c>
      <c r="C26" s="68">
        <v>138.97233035757125</v>
      </c>
      <c r="D26" s="68">
        <v>200.90346362017036</v>
      </c>
      <c r="E26" s="68">
        <v>134.53291147781118</v>
      </c>
      <c r="F26" s="68">
        <v>151.80076709171354</v>
      </c>
      <c r="G26" s="68">
        <v>236.28116226713649</v>
      </c>
      <c r="H26" s="68">
        <v>280.9990136440199</v>
      </c>
      <c r="I26" s="68">
        <v>365.57486698936287</v>
      </c>
    </row>
    <row r="27" spans="1:9" x14ac:dyDescent="0.25">
      <c r="A27" s="25" t="s">
        <v>97</v>
      </c>
      <c r="B27" s="68">
        <v>100</v>
      </c>
      <c r="C27" s="68">
        <v>101.28845258828312</v>
      </c>
      <c r="D27" s="68">
        <v>112.86419555152901</v>
      </c>
      <c r="E27" s="68">
        <v>109.4006582092953</v>
      </c>
      <c r="F27" s="68">
        <v>112.85257805528748</v>
      </c>
      <c r="G27" s="68">
        <v>110.60717388526453</v>
      </c>
      <c r="H27" s="68">
        <v>118.59637205626876</v>
      </c>
      <c r="I27" s="68">
        <v>116.94670509568716</v>
      </c>
    </row>
    <row r="28" spans="1:9" x14ac:dyDescent="0.25">
      <c r="A28" s="25" t="s">
        <v>98</v>
      </c>
      <c r="B28" s="68">
        <v>100</v>
      </c>
      <c r="C28" s="68">
        <v>100.8208253356361</v>
      </c>
      <c r="D28" s="68">
        <v>92.326007198337336</v>
      </c>
      <c r="E28" s="68">
        <v>89.464696817003798</v>
      </c>
      <c r="F28" s="68">
        <v>93.440028933288062</v>
      </c>
      <c r="G28" s="68">
        <v>94.346473758442585</v>
      </c>
      <c r="H28" s="68">
        <v>91.120388393134348</v>
      </c>
      <c r="I28" s="68">
        <v>90.499389942708433</v>
      </c>
    </row>
    <row r="29" spans="1:9" x14ac:dyDescent="0.25">
      <c r="A29" s="153" t="s">
        <v>99</v>
      </c>
      <c r="B29" s="154">
        <v>100</v>
      </c>
      <c r="C29" s="154">
        <v>99.763318456925248</v>
      </c>
      <c r="D29" s="154">
        <v>99.586209451187514</v>
      </c>
      <c r="E29" s="154">
        <v>99.571775570218662</v>
      </c>
      <c r="F29" s="154">
        <v>99.571775570218662</v>
      </c>
      <c r="G29" s="154">
        <v>99.660286161368234</v>
      </c>
      <c r="H29" s="154">
        <v>99.541000502944527</v>
      </c>
      <c r="I29" s="154">
        <v>99.702755499525949</v>
      </c>
    </row>
    <row r="30" spans="1:9" x14ac:dyDescent="0.25">
      <c r="A30" s="3"/>
      <c r="E30" s="11"/>
      <c r="F30" s="11"/>
      <c r="G30" s="11"/>
      <c r="H30" s="11"/>
      <c r="I30" s="11"/>
    </row>
  </sheetData>
  <mergeCells count="6">
    <mergeCell ref="A5:I5"/>
    <mergeCell ref="A3:A4"/>
    <mergeCell ref="B3:B4"/>
    <mergeCell ref="C3:C4"/>
    <mergeCell ref="D3:D4"/>
    <mergeCell ref="E3:H3"/>
  </mergeCells>
  <hyperlinks>
    <hyperlink ref="I1" location="Content!A1" display="contents"/>
  </hyperlink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rightToLeft="1" view="pageBreakPreview" zoomScale="96" zoomScaleNormal="100" zoomScaleSheetLayoutView="96" workbookViewId="0">
      <selection activeCell="K11" sqref="K11"/>
    </sheetView>
  </sheetViews>
  <sheetFormatPr defaultRowHeight="15" x14ac:dyDescent="0.25"/>
  <cols>
    <col min="1" max="1" width="39.5703125" customWidth="1"/>
  </cols>
  <sheetData>
    <row r="1" spans="1:9" x14ac:dyDescent="0.25">
      <c r="A1" s="202" t="s">
        <v>350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0" t="s">
        <v>145</v>
      </c>
      <c r="B2" s="5"/>
      <c r="C2" s="5"/>
      <c r="D2" s="5"/>
      <c r="E2" s="4"/>
      <c r="F2" s="4"/>
      <c r="G2" s="4"/>
      <c r="H2" s="4"/>
      <c r="I2" s="56" t="s">
        <v>100</v>
      </c>
    </row>
    <row r="3" spans="1:9" x14ac:dyDescent="0.25">
      <c r="A3" s="199" t="s">
        <v>12</v>
      </c>
      <c r="B3" s="199">
        <v>2012</v>
      </c>
      <c r="C3" s="199">
        <v>2013</v>
      </c>
      <c r="D3" s="199">
        <v>2014</v>
      </c>
      <c r="E3" s="204">
        <v>2014</v>
      </c>
      <c r="F3" s="204"/>
      <c r="G3" s="204"/>
      <c r="H3" s="204"/>
      <c r="I3" s="181">
        <v>2015</v>
      </c>
    </row>
    <row r="4" spans="1:9" x14ac:dyDescent="0.25">
      <c r="A4" s="199"/>
      <c r="B4" s="199"/>
      <c r="C4" s="199"/>
      <c r="D4" s="199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x14ac:dyDescent="0.25">
      <c r="A5" s="201" t="s">
        <v>150</v>
      </c>
      <c r="B5" s="201"/>
      <c r="C5" s="201"/>
      <c r="D5" s="201"/>
      <c r="E5" s="205"/>
      <c r="F5" s="205"/>
      <c r="G5" s="205"/>
      <c r="H5" s="205"/>
      <c r="I5" s="205"/>
    </row>
    <row r="6" spans="1:9" x14ac:dyDescent="0.25">
      <c r="A6" s="41" t="s">
        <v>76</v>
      </c>
      <c r="B6" s="129">
        <v>100</v>
      </c>
      <c r="C6" s="129">
        <v>99.078895456509812</v>
      </c>
      <c r="D6" s="129">
        <v>100.91481140583716</v>
      </c>
      <c r="E6" s="129">
        <v>98.96020128515957</v>
      </c>
      <c r="F6" s="129">
        <v>104.77174715542307</v>
      </c>
      <c r="G6" s="129">
        <v>98.544198437966088</v>
      </c>
      <c r="H6" s="129">
        <v>101.38309874479991</v>
      </c>
      <c r="I6" s="129">
        <v>98.480523382892628</v>
      </c>
    </row>
    <row r="7" spans="1:9" x14ac:dyDescent="0.25">
      <c r="A7" s="89" t="s">
        <v>77</v>
      </c>
      <c r="B7" s="99">
        <v>100</v>
      </c>
      <c r="C7" s="99">
        <v>100.48035598934382</v>
      </c>
      <c r="D7" s="99">
        <v>105.19655862533645</v>
      </c>
      <c r="E7" s="99">
        <v>105.25045796699514</v>
      </c>
      <c r="F7" s="99">
        <v>128.88875373728712</v>
      </c>
      <c r="G7" s="99">
        <v>88.018653195913316</v>
      </c>
      <c r="H7" s="99">
        <v>98.628369601150297</v>
      </c>
      <c r="I7" s="99">
        <v>113.27713237047739</v>
      </c>
    </row>
    <row r="8" spans="1:9" x14ac:dyDescent="0.25">
      <c r="A8" s="89" t="s">
        <v>78</v>
      </c>
      <c r="B8" s="99">
        <v>100</v>
      </c>
      <c r="C8" s="99">
        <v>93.720249328425126</v>
      </c>
      <c r="D8" s="99">
        <v>86.379364068170787</v>
      </c>
      <c r="E8" s="99">
        <v>70.638848078944818</v>
      </c>
      <c r="F8" s="99">
        <v>103.51889850968206</v>
      </c>
      <c r="G8" s="99">
        <v>102.87525223617368</v>
      </c>
      <c r="H8" s="99">
        <v>68.484457447882548</v>
      </c>
      <c r="I8" s="99">
        <v>84.708386840053649</v>
      </c>
    </row>
    <row r="9" spans="1:9" x14ac:dyDescent="0.25">
      <c r="A9" s="89" t="s">
        <v>79</v>
      </c>
      <c r="B9" s="99">
        <v>100</v>
      </c>
      <c r="C9" s="99">
        <v>111.42362708807691</v>
      </c>
      <c r="D9" s="99">
        <v>107.19122209392631</v>
      </c>
      <c r="E9" s="99">
        <v>122.5056170998768</v>
      </c>
      <c r="F9" s="99">
        <v>97.153314782618565</v>
      </c>
      <c r="G9" s="99">
        <v>104.81530631395395</v>
      </c>
      <c r="H9" s="99">
        <v>104.29065017925592</v>
      </c>
      <c r="I9" s="99">
        <v>121.06458823452608</v>
      </c>
    </row>
    <row r="10" spans="1:9" x14ac:dyDescent="0.25">
      <c r="A10" s="89" t="s">
        <v>80</v>
      </c>
      <c r="B10" s="99">
        <v>100</v>
      </c>
      <c r="C10" s="99">
        <v>116.43176436036329</v>
      </c>
      <c r="D10" s="99">
        <v>117.97976173965824</v>
      </c>
      <c r="E10" s="99">
        <v>117.25082474562993</v>
      </c>
      <c r="F10" s="99">
        <v>127.87028398172886</v>
      </c>
      <c r="G10" s="99">
        <v>138.38254931077626</v>
      </c>
      <c r="H10" s="99">
        <v>88.415388920498032</v>
      </c>
      <c r="I10" s="99">
        <v>77.354648169618514</v>
      </c>
    </row>
    <row r="11" spans="1:9" x14ac:dyDescent="0.25">
      <c r="A11" s="89" t="s">
        <v>81</v>
      </c>
      <c r="B11" s="99">
        <v>100</v>
      </c>
      <c r="C11" s="99">
        <v>85.519287951744289</v>
      </c>
      <c r="D11" s="99">
        <v>206.98272258977829</v>
      </c>
      <c r="E11" s="99">
        <v>256.38215728984557</v>
      </c>
      <c r="F11" s="99">
        <v>129.4125914578066</v>
      </c>
      <c r="G11" s="99">
        <v>399.81112119035129</v>
      </c>
      <c r="H11" s="99">
        <v>42.325020421109635</v>
      </c>
      <c r="I11" s="99">
        <v>496.76300643176268</v>
      </c>
    </row>
    <row r="12" spans="1:9" x14ac:dyDescent="0.25">
      <c r="A12" s="89" t="s">
        <v>82</v>
      </c>
      <c r="B12" s="99">
        <v>100</v>
      </c>
      <c r="C12" s="99">
        <v>112.57933952942972</v>
      </c>
      <c r="D12" s="99">
        <v>96.07278293154711</v>
      </c>
      <c r="E12" s="99">
        <v>97.840000323403515</v>
      </c>
      <c r="F12" s="99">
        <v>91.526537514775541</v>
      </c>
      <c r="G12" s="99">
        <v>103.5452883854821</v>
      </c>
      <c r="H12" s="99">
        <v>91.37930550252733</v>
      </c>
      <c r="I12" s="99">
        <v>90.024162012094962</v>
      </c>
    </row>
    <row r="13" spans="1:9" x14ac:dyDescent="0.25">
      <c r="A13" s="89" t="s">
        <v>83</v>
      </c>
      <c r="B13" s="99">
        <v>100</v>
      </c>
      <c r="C13" s="99">
        <v>136.99213935380158</v>
      </c>
      <c r="D13" s="99">
        <v>155.0159061061531</v>
      </c>
      <c r="E13" s="99">
        <v>238.42273803253624</v>
      </c>
      <c r="F13" s="99">
        <v>147.4058539022403</v>
      </c>
      <c r="G13" s="99">
        <v>83.568049266538566</v>
      </c>
      <c r="H13" s="99">
        <v>150.66698322329734</v>
      </c>
      <c r="I13" s="99">
        <v>94.972980279059641</v>
      </c>
    </row>
    <row r="14" spans="1:9" x14ac:dyDescent="0.25">
      <c r="A14" s="89" t="s">
        <v>84</v>
      </c>
      <c r="B14" s="99">
        <v>100</v>
      </c>
      <c r="C14" s="99">
        <v>103.70531976700565</v>
      </c>
      <c r="D14" s="99">
        <v>94.304287474533467</v>
      </c>
      <c r="E14" s="99">
        <v>89.191040813791105</v>
      </c>
      <c r="F14" s="99">
        <v>94.969609556933761</v>
      </c>
      <c r="G14" s="99">
        <v>93.982817209518629</v>
      </c>
      <c r="H14" s="99">
        <v>99.073682317890359</v>
      </c>
      <c r="I14" s="99">
        <v>90.354856338936159</v>
      </c>
    </row>
    <row r="15" spans="1:9" x14ac:dyDescent="0.25">
      <c r="A15" s="89" t="s">
        <v>85</v>
      </c>
      <c r="B15" s="99">
        <v>100</v>
      </c>
      <c r="C15" s="99">
        <v>100.51559337683204</v>
      </c>
      <c r="D15" s="99">
        <v>95.071939393276651</v>
      </c>
      <c r="E15" s="99">
        <v>96.99184058789622</v>
      </c>
      <c r="F15" s="99">
        <v>102.34706284802562</v>
      </c>
      <c r="G15" s="99">
        <v>91.658390729512334</v>
      </c>
      <c r="H15" s="99">
        <v>89.290463407672377</v>
      </c>
      <c r="I15" s="99">
        <v>96.904996155146293</v>
      </c>
    </row>
    <row r="16" spans="1:9" x14ac:dyDescent="0.25">
      <c r="A16" s="89" t="s">
        <v>86</v>
      </c>
      <c r="B16" s="99">
        <v>100</v>
      </c>
      <c r="C16" s="99">
        <v>95.579851254587879</v>
      </c>
      <c r="D16" s="99">
        <v>114.25259822599769</v>
      </c>
      <c r="E16" s="99">
        <v>99.077128970633694</v>
      </c>
      <c r="F16" s="99">
        <v>119.14766004165314</v>
      </c>
      <c r="G16" s="99">
        <v>118.18385359377844</v>
      </c>
      <c r="H16" s="99">
        <v>120.60175029792546</v>
      </c>
      <c r="I16" s="99">
        <v>112.32103390466676</v>
      </c>
    </row>
    <row r="17" spans="1:9" x14ac:dyDescent="0.25">
      <c r="A17" s="89" t="s">
        <v>87</v>
      </c>
      <c r="B17" s="99">
        <v>100</v>
      </c>
      <c r="C17" s="99">
        <v>116.95032518305833</v>
      </c>
      <c r="D17" s="99">
        <v>418.13559040357819</v>
      </c>
      <c r="E17" s="99">
        <v>541.83510780655649</v>
      </c>
      <c r="F17" s="99">
        <v>293.81823471595135</v>
      </c>
      <c r="G17" s="99">
        <v>515.5850399991308</v>
      </c>
      <c r="H17" s="99">
        <v>321.30397909267435</v>
      </c>
      <c r="I17" s="99">
        <v>264.49169741442165</v>
      </c>
    </row>
    <row r="18" spans="1:9" x14ac:dyDescent="0.25">
      <c r="A18" s="89" t="s">
        <v>88</v>
      </c>
      <c r="B18" s="99">
        <v>100</v>
      </c>
      <c r="C18" s="99">
        <v>132.26359875977005</v>
      </c>
      <c r="D18" s="99">
        <v>110.87634409650444</v>
      </c>
      <c r="E18" s="99">
        <v>154.97512647223235</v>
      </c>
      <c r="F18" s="99">
        <v>63.975337520408061</v>
      </c>
      <c r="G18" s="99">
        <v>106.52849636270699</v>
      </c>
      <c r="H18" s="99">
        <v>118.02641603067039</v>
      </c>
      <c r="I18" s="99">
        <v>72.446677059576487</v>
      </c>
    </row>
    <row r="19" spans="1:9" x14ac:dyDescent="0.25">
      <c r="A19" s="89" t="s">
        <v>89</v>
      </c>
      <c r="B19" s="99">
        <v>100</v>
      </c>
      <c r="C19" s="99">
        <v>86.94990882855474</v>
      </c>
      <c r="D19" s="99">
        <v>88.607910821585321</v>
      </c>
      <c r="E19" s="99">
        <v>94.15072831745961</v>
      </c>
      <c r="F19" s="99">
        <v>95.3543266194918</v>
      </c>
      <c r="G19" s="99">
        <v>79.711825596096091</v>
      </c>
      <c r="H19" s="99">
        <v>85.214762753293897</v>
      </c>
      <c r="I19" s="99">
        <v>104.6070146279686</v>
      </c>
    </row>
    <row r="20" spans="1:9" x14ac:dyDescent="0.25">
      <c r="A20" s="89" t="s">
        <v>90</v>
      </c>
      <c r="B20" s="99">
        <v>100</v>
      </c>
      <c r="C20" s="99">
        <v>93.380637855017767</v>
      </c>
      <c r="D20" s="99">
        <v>107.64782856920804</v>
      </c>
      <c r="E20" s="99">
        <v>110.01805434216894</v>
      </c>
      <c r="F20" s="99">
        <v>111.27343894658254</v>
      </c>
      <c r="G20" s="99">
        <v>100.56866962888367</v>
      </c>
      <c r="H20" s="99">
        <v>108.73115135919707</v>
      </c>
      <c r="I20" s="99">
        <v>98.231860110774946</v>
      </c>
    </row>
    <row r="21" spans="1:9" x14ac:dyDescent="0.25">
      <c r="A21" s="89" t="s">
        <v>91</v>
      </c>
      <c r="B21" s="99">
        <v>100</v>
      </c>
      <c r="C21" s="99">
        <v>94.88934632207561</v>
      </c>
      <c r="D21" s="99">
        <v>89.515865556482183</v>
      </c>
      <c r="E21" s="99">
        <v>61.001970613809306</v>
      </c>
      <c r="F21" s="99">
        <v>87.162773391733282</v>
      </c>
      <c r="G21" s="99">
        <v>104.17013801067121</v>
      </c>
      <c r="H21" s="99">
        <v>105.72858020971498</v>
      </c>
      <c r="I21" s="99">
        <v>96.936258480297425</v>
      </c>
    </row>
    <row r="22" spans="1:9" x14ac:dyDescent="0.25">
      <c r="A22" s="89" t="s">
        <v>92</v>
      </c>
      <c r="B22" s="99">
        <v>100</v>
      </c>
      <c r="C22" s="99">
        <v>90.019506204101148</v>
      </c>
      <c r="D22" s="99">
        <v>183.50735055442678</v>
      </c>
      <c r="E22" s="99">
        <v>137.71164573851837</v>
      </c>
      <c r="F22" s="99">
        <v>170.00933737116938</v>
      </c>
      <c r="G22" s="99">
        <v>265.32883518919488</v>
      </c>
      <c r="H22" s="99">
        <v>160.97958391882432</v>
      </c>
      <c r="I22" s="99">
        <v>118.70453256659299</v>
      </c>
    </row>
    <row r="23" spans="1:9" x14ac:dyDescent="0.25">
      <c r="A23" s="89" t="s">
        <v>93</v>
      </c>
      <c r="B23" s="99">
        <v>100</v>
      </c>
      <c r="C23" s="99">
        <v>111.89236279383894</v>
      </c>
      <c r="D23" s="99">
        <v>115.31426605477309</v>
      </c>
      <c r="E23" s="99">
        <v>119.86651058297096</v>
      </c>
      <c r="F23" s="99">
        <v>121.16601356747248</v>
      </c>
      <c r="G23" s="99">
        <v>95.014820771411607</v>
      </c>
      <c r="H23" s="99">
        <v>125.20971929723734</v>
      </c>
      <c r="I23" s="99">
        <v>116.90228654479927</v>
      </c>
    </row>
    <row r="24" spans="1:9" x14ac:dyDescent="0.25">
      <c r="A24" s="89" t="s">
        <v>94</v>
      </c>
      <c r="B24" s="99">
        <v>100</v>
      </c>
      <c r="C24" s="99">
        <v>157.49800439894906</v>
      </c>
      <c r="D24" s="99">
        <v>141.60703266576158</v>
      </c>
      <c r="E24" s="99">
        <v>60.210260355697024</v>
      </c>
      <c r="F24" s="99">
        <v>31.816841275421854</v>
      </c>
      <c r="G24" s="99">
        <v>395.95181115900596</v>
      </c>
      <c r="H24" s="99">
        <v>78.449217872921437</v>
      </c>
      <c r="I24" s="99">
        <v>70.796402423160103</v>
      </c>
    </row>
    <row r="25" spans="1:9" x14ac:dyDescent="0.25">
      <c r="A25" s="89" t="s">
        <v>95</v>
      </c>
      <c r="B25" s="99">
        <v>100</v>
      </c>
      <c r="C25" s="99">
        <v>94.574198390158003</v>
      </c>
      <c r="D25" s="99">
        <v>126.63994628139979</v>
      </c>
      <c r="E25" s="99">
        <v>110.64395461574905</v>
      </c>
      <c r="F25" s="99">
        <v>125.01577520398189</v>
      </c>
      <c r="G25" s="99">
        <v>113.25327188090762</v>
      </c>
      <c r="H25" s="99">
        <v>157.64678342496057</v>
      </c>
      <c r="I25" s="99">
        <v>153.80992492919773</v>
      </c>
    </row>
    <row r="26" spans="1:9" x14ac:dyDescent="0.25">
      <c r="A26" s="89" t="s">
        <v>96</v>
      </c>
      <c r="B26" s="99">
        <v>100</v>
      </c>
      <c r="C26" s="99">
        <v>128.63379255879775</v>
      </c>
      <c r="D26" s="99">
        <v>84.576259867274544</v>
      </c>
      <c r="E26" s="99">
        <v>168.24046057964472</v>
      </c>
      <c r="F26" s="99">
        <v>48.527715008670789</v>
      </c>
      <c r="G26" s="99">
        <v>48.693096354971928</v>
      </c>
      <c r="H26" s="99">
        <v>72.843767525810691</v>
      </c>
      <c r="I26" s="99">
        <v>38.347455586168081</v>
      </c>
    </row>
    <row r="27" spans="1:9" x14ac:dyDescent="0.25">
      <c r="A27" s="89" t="s">
        <v>97</v>
      </c>
      <c r="B27" s="99">
        <v>100</v>
      </c>
      <c r="C27" s="99">
        <v>98.144998053135993</v>
      </c>
      <c r="D27" s="99">
        <v>109.10015654810196</v>
      </c>
      <c r="E27" s="99">
        <v>114.87892541580148</v>
      </c>
      <c r="F27" s="99">
        <v>99.951756916621221</v>
      </c>
      <c r="G27" s="99">
        <v>106.72870126476157</v>
      </c>
      <c r="H27" s="99">
        <v>114.84124259522352</v>
      </c>
      <c r="I27" s="99">
        <v>109.50708973661862</v>
      </c>
    </row>
    <row r="28" spans="1:9" ht="14.25" customHeight="1" x14ac:dyDescent="0.25">
      <c r="A28" s="89" t="s">
        <v>98</v>
      </c>
      <c r="B28" s="99">
        <v>100</v>
      </c>
      <c r="C28" s="99">
        <v>98.345344577281153</v>
      </c>
      <c r="D28" s="99">
        <v>184.96030888662952</v>
      </c>
      <c r="E28" s="99">
        <v>209.37628291087057</v>
      </c>
      <c r="F28" s="99">
        <v>198.10054523521282</v>
      </c>
      <c r="G28" s="99">
        <v>166.63513301304042</v>
      </c>
      <c r="H28" s="99">
        <v>165.72927438739438</v>
      </c>
      <c r="I28" s="99">
        <v>182.53733332677524</v>
      </c>
    </row>
    <row r="29" spans="1:9" x14ac:dyDescent="0.25">
      <c r="A29" s="155" t="s">
        <v>99</v>
      </c>
      <c r="B29" s="156">
        <v>100</v>
      </c>
      <c r="C29" s="156">
        <v>96.357872346049206</v>
      </c>
      <c r="D29" s="156">
        <v>96.297772593028085</v>
      </c>
      <c r="E29" s="156">
        <v>89.587872656781968</v>
      </c>
      <c r="F29" s="156">
        <v>115.12758289827852</v>
      </c>
      <c r="G29" s="156">
        <v>51.612263654108183</v>
      </c>
      <c r="H29" s="156">
        <v>128.86337116294359</v>
      </c>
      <c r="I29" s="156">
        <v>39.170169042104</v>
      </c>
    </row>
    <row r="30" spans="1:9" x14ac:dyDescent="0.25">
      <c r="A30" s="9"/>
    </row>
  </sheetData>
  <mergeCells count="8">
    <mergeCell ref="A5:D5"/>
    <mergeCell ref="A1:I1"/>
    <mergeCell ref="A3:A4"/>
    <mergeCell ref="B3:B4"/>
    <mergeCell ref="C3:C4"/>
    <mergeCell ref="D3:D4"/>
    <mergeCell ref="E3:H3"/>
    <mergeCell ref="E5:I5"/>
  </mergeCells>
  <hyperlinks>
    <hyperlink ref="I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view="pageBreakPreview" zoomScale="98" zoomScaleNormal="100" zoomScaleSheetLayoutView="98" workbookViewId="0">
      <selection activeCell="J25" sqref="J25"/>
    </sheetView>
  </sheetViews>
  <sheetFormatPr defaultRowHeight="15" x14ac:dyDescent="0.25"/>
  <cols>
    <col min="1" max="1" width="39" bestFit="1" customWidth="1"/>
  </cols>
  <sheetData>
    <row r="1" spans="1:9" ht="33.75" customHeight="1" x14ac:dyDescent="0.25">
      <c r="A1" s="206" t="s">
        <v>345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0"/>
      <c r="B2" s="5"/>
      <c r="C2" s="5"/>
      <c r="D2" s="5"/>
      <c r="E2" s="4"/>
      <c r="F2" s="4"/>
      <c r="G2" s="4"/>
      <c r="H2" s="4"/>
      <c r="I2" s="56" t="s">
        <v>100</v>
      </c>
    </row>
    <row r="3" spans="1:9" x14ac:dyDescent="0.25">
      <c r="A3" s="199" t="s">
        <v>12</v>
      </c>
      <c r="B3" s="199">
        <v>2012</v>
      </c>
      <c r="C3" s="199">
        <v>2013</v>
      </c>
      <c r="D3" s="199">
        <v>2014</v>
      </c>
      <c r="E3" s="199">
        <v>2014</v>
      </c>
      <c r="F3" s="199"/>
      <c r="G3" s="199"/>
      <c r="H3" s="199"/>
      <c r="I3" s="181">
        <v>2015</v>
      </c>
    </row>
    <row r="4" spans="1:9" x14ac:dyDescent="0.25">
      <c r="A4" s="199"/>
      <c r="B4" s="199"/>
      <c r="C4" s="199"/>
      <c r="D4" s="199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x14ac:dyDescent="0.25">
      <c r="A5" s="89" t="s">
        <v>66</v>
      </c>
      <c r="B5" s="43"/>
      <c r="C5" s="99">
        <v>100</v>
      </c>
      <c r="D5" s="99">
        <v>99.339495496137161</v>
      </c>
      <c r="E5" s="99">
        <v>98.816022203962234</v>
      </c>
      <c r="F5" s="99">
        <v>99.986838594237597</v>
      </c>
      <c r="G5" s="99">
        <v>100.42800385468948</v>
      </c>
      <c r="H5" s="99">
        <v>98.127117331659335</v>
      </c>
      <c r="I5" s="99">
        <v>95.437635618921774</v>
      </c>
    </row>
    <row r="6" spans="1:9" x14ac:dyDescent="0.25">
      <c r="A6" s="89" t="s">
        <v>67</v>
      </c>
      <c r="B6" s="43"/>
      <c r="C6" s="99">
        <v>100</v>
      </c>
      <c r="D6" s="99">
        <v>101.04142423410249</v>
      </c>
      <c r="E6" s="99">
        <v>101.41072452741197</v>
      </c>
      <c r="F6" s="99">
        <v>101.3567235501059</v>
      </c>
      <c r="G6" s="99">
        <v>101.48092306393994</v>
      </c>
      <c r="H6" s="99">
        <v>99.917325794952148</v>
      </c>
      <c r="I6" s="99">
        <v>102.15218730875316</v>
      </c>
    </row>
    <row r="7" spans="1:9" x14ac:dyDescent="0.25">
      <c r="A7" s="89" t="s">
        <v>68</v>
      </c>
      <c r="B7" s="43"/>
      <c r="C7" s="99">
        <v>100</v>
      </c>
      <c r="D7" s="99">
        <v>102.61198691358311</v>
      </c>
      <c r="E7" s="99">
        <v>102.56113995728855</v>
      </c>
      <c r="F7" s="99">
        <v>102.93485458336498</v>
      </c>
      <c r="G7" s="99">
        <v>102.93485458336498</v>
      </c>
      <c r="H7" s="99">
        <v>102.01709853031393</v>
      </c>
      <c r="I7" s="99">
        <v>101.44325527825681</v>
      </c>
    </row>
    <row r="8" spans="1:9" x14ac:dyDescent="0.25">
      <c r="A8" s="89" t="s">
        <v>69</v>
      </c>
      <c r="B8" s="43"/>
      <c r="C8" s="99">
        <v>100</v>
      </c>
      <c r="D8" s="99">
        <v>100.81980057349641</v>
      </c>
      <c r="E8" s="99">
        <v>100.88559004718061</v>
      </c>
      <c r="F8" s="99">
        <v>100.88559004718061</v>
      </c>
      <c r="G8" s="99">
        <v>100.88559004718061</v>
      </c>
      <c r="H8" s="99">
        <v>100.62243215244375</v>
      </c>
      <c r="I8" s="99">
        <v>100.56612530232181</v>
      </c>
    </row>
    <row r="9" spans="1:9" x14ac:dyDescent="0.25">
      <c r="A9" s="89" t="s">
        <v>70</v>
      </c>
      <c r="B9" s="43"/>
      <c r="C9" s="99">
        <v>100</v>
      </c>
      <c r="D9" s="99">
        <v>100</v>
      </c>
      <c r="E9" s="99">
        <v>100</v>
      </c>
      <c r="F9" s="99">
        <v>100</v>
      </c>
      <c r="G9" s="99">
        <v>100</v>
      </c>
      <c r="H9" s="99">
        <v>100</v>
      </c>
      <c r="I9" s="99">
        <v>100</v>
      </c>
    </row>
    <row r="10" spans="1:9" x14ac:dyDescent="0.25">
      <c r="A10" s="89" t="s">
        <v>71</v>
      </c>
      <c r="B10" s="43"/>
      <c r="C10" s="99">
        <v>100</v>
      </c>
      <c r="D10" s="99">
        <v>100.79506935941677</v>
      </c>
      <c r="E10" s="99">
        <v>100.43218085106385</v>
      </c>
      <c r="F10" s="99">
        <v>100.43218085106385</v>
      </c>
      <c r="G10" s="99">
        <v>100.43218085106385</v>
      </c>
      <c r="H10" s="99">
        <v>101.88373488447556</v>
      </c>
      <c r="I10" s="99">
        <v>101.4787476921363</v>
      </c>
    </row>
    <row r="11" spans="1:9" x14ac:dyDescent="0.25">
      <c r="A11" s="89" t="s">
        <v>72</v>
      </c>
      <c r="B11" s="43"/>
      <c r="C11" s="99">
        <v>100</v>
      </c>
      <c r="D11" s="99">
        <v>107.50000000000001</v>
      </c>
      <c r="E11" s="99">
        <v>107.50000000000001</v>
      </c>
      <c r="F11" s="99">
        <v>107.50000000000001</v>
      </c>
      <c r="G11" s="99">
        <v>107.50000000000001</v>
      </c>
      <c r="H11" s="99">
        <v>107.5</v>
      </c>
      <c r="I11" s="99">
        <v>117.511425238557</v>
      </c>
    </row>
    <row r="12" spans="1:9" x14ac:dyDescent="0.25">
      <c r="A12" s="89" t="s">
        <v>73</v>
      </c>
      <c r="B12" s="43"/>
      <c r="C12" s="99">
        <v>100</v>
      </c>
      <c r="D12" s="99">
        <v>96.516647673878495</v>
      </c>
      <c r="E12" s="99">
        <v>95.658387626137952</v>
      </c>
      <c r="F12" s="99">
        <v>98.303721097246395</v>
      </c>
      <c r="G12" s="99">
        <v>92.254424328121715</v>
      </c>
      <c r="H12" s="99">
        <v>99.850057644007904</v>
      </c>
      <c r="I12" s="99">
        <v>88.339962451890443</v>
      </c>
    </row>
    <row r="13" spans="1:9" x14ac:dyDescent="0.25">
      <c r="A13" s="89" t="s">
        <v>74</v>
      </c>
      <c r="B13" s="43"/>
      <c r="C13" s="99">
        <v>100</v>
      </c>
      <c r="D13" s="99">
        <v>99.018916669564987</v>
      </c>
      <c r="E13" s="99">
        <v>99.279266730775319</v>
      </c>
      <c r="F13" s="99">
        <v>99.027791221277312</v>
      </c>
      <c r="G13" s="99">
        <v>99.027791221277312</v>
      </c>
      <c r="H13" s="99">
        <v>98.740817504930021</v>
      </c>
      <c r="I13" s="99">
        <v>98.536031203731056</v>
      </c>
    </row>
    <row r="14" spans="1:9" x14ac:dyDescent="0.25">
      <c r="A14" s="155" t="s">
        <v>75</v>
      </c>
      <c r="B14" s="157"/>
      <c r="C14" s="156">
        <v>100</v>
      </c>
      <c r="D14" s="156">
        <v>100</v>
      </c>
      <c r="E14" s="156">
        <v>100</v>
      </c>
      <c r="F14" s="156">
        <v>100</v>
      </c>
      <c r="G14" s="156">
        <v>100</v>
      </c>
      <c r="H14" s="156">
        <v>100</v>
      </c>
      <c r="I14" s="156">
        <v>100</v>
      </c>
    </row>
    <row r="15" spans="1:9" x14ac:dyDescent="0.25">
      <c r="A15" s="12"/>
      <c r="B15" s="11"/>
      <c r="C15" s="11"/>
      <c r="D15" s="11"/>
      <c r="E15" s="13"/>
      <c r="F15" s="13"/>
      <c r="G15" s="13"/>
      <c r="H15" s="13"/>
      <c r="I15" s="13"/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view="pageBreakPreview" zoomScale="118" zoomScaleNormal="100" zoomScaleSheetLayoutView="118" workbookViewId="0">
      <selection activeCell="A3" sqref="A3:I4"/>
    </sheetView>
  </sheetViews>
  <sheetFormatPr defaultRowHeight="15" x14ac:dyDescent="0.25"/>
  <cols>
    <col min="1" max="1" width="34.85546875" customWidth="1"/>
  </cols>
  <sheetData>
    <row r="1" spans="1:9" x14ac:dyDescent="0.25">
      <c r="A1" s="202" t="s">
        <v>344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 s="10"/>
      <c r="B2" s="5"/>
      <c r="C2" s="5"/>
      <c r="D2" s="5"/>
      <c r="E2" s="4"/>
      <c r="F2" s="4"/>
      <c r="G2" s="4"/>
      <c r="H2" s="4"/>
      <c r="I2" s="56" t="s">
        <v>100</v>
      </c>
    </row>
    <row r="3" spans="1:9" x14ac:dyDescent="0.25">
      <c r="A3" s="199" t="s">
        <v>12</v>
      </c>
      <c r="B3" s="199">
        <v>2012</v>
      </c>
      <c r="C3" s="199">
        <v>2013</v>
      </c>
      <c r="D3" s="199">
        <v>2014</v>
      </c>
      <c r="E3" s="199">
        <v>2014</v>
      </c>
      <c r="F3" s="199"/>
      <c r="G3" s="199"/>
      <c r="H3" s="199"/>
      <c r="I3" s="181">
        <v>2015</v>
      </c>
    </row>
    <row r="4" spans="1:9" x14ac:dyDescent="0.25">
      <c r="A4" s="199"/>
      <c r="B4" s="199"/>
      <c r="C4" s="199"/>
      <c r="D4" s="199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x14ac:dyDescent="0.25">
      <c r="A5" s="201" t="s">
        <v>150</v>
      </c>
      <c r="B5" s="207"/>
      <c r="C5" s="207"/>
      <c r="D5" s="207"/>
      <c r="E5" s="201"/>
      <c r="F5" s="201"/>
      <c r="G5" s="201"/>
      <c r="H5" s="201"/>
      <c r="I5" s="201"/>
    </row>
    <row r="6" spans="1:9" x14ac:dyDescent="0.25">
      <c r="A6" s="89" t="s">
        <v>36</v>
      </c>
      <c r="B6" s="90">
        <v>5.9295548780517322</v>
      </c>
      <c r="C6" s="90">
        <v>3.8532292867306715E-2</v>
      </c>
      <c r="D6" s="90">
        <v>2.1905964619388407</v>
      </c>
      <c r="E6" s="90">
        <v>0.25819930627707777</v>
      </c>
      <c r="F6" s="90">
        <v>1.971939075429475</v>
      </c>
      <c r="G6" s="90">
        <v>2.9533983003211262</v>
      </c>
      <c r="H6" s="90">
        <v>3.5788491657276893</v>
      </c>
      <c r="I6" s="90">
        <v>2.2636765796710137</v>
      </c>
    </row>
    <row r="7" spans="1:9" x14ac:dyDescent="0.25">
      <c r="A7" s="89" t="s">
        <v>37</v>
      </c>
      <c r="B7" s="90">
        <v>6.3875206988749653</v>
      </c>
      <c r="C7" s="90">
        <v>7.1528084385850628</v>
      </c>
      <c r="D7" s="90">
        <v>8.844498824006962</v>
      </c>
      <c r="E7" s="90">
        <v>18.270693065071143</v>
      </c>
      <c r="F7" s="90">
        <v>10.48065099499091</v>
      </c>
      <c r="G7" s="90">
        <v>3.7980918061768278</v>
      </c>
      <c r="H7" s="90">
        <v>2.8285594297889673</v>
      </c>
      <c r="I7" s="90">
        <v>2.8285594297889673</v>
      </c>
    </row>
    <row r="8" spans="1:9" x14ac:dyDescent="0.25">
      <c r="A8" s="89" t="s">
        <v>38</v>
      </c>
      <c r="B8" s="90">
        <v>-4.5</v>
      </c>
      <c r="C8" s="90">
        <v>-1.8848062645212071</v>
      </c>
      <c r="D8" s="90">
        <v>2.5263967471920761E-2</v>
      </c>
      <c r="E8" s="90">
        <v>-4.3961474711531849</v>
      </c>
      <c r="F8" s="90">
        <v>-1.4653824903843997</v>
      </c>
      <c r="G8" s="90">
        <v>2.1980647783726113</v>
      </c>
      <c r="H8" s="90">
        <v>3.7645210530526469</v>
      </c>
      <c r="I8" s="90">
        <v>4.5982953143302865</v>
      </c>
    </row>
    <row r="9" spans="1:9" x14ac:dyDescent="0.25">
      <c r="A9" s="89" t="s">
        <v>39</v>
      </c>
      <c r="B9" s="90">
        <v>-8.3056062239107007</v>
      </c>
      <c r="C9" s="90">
        <v>-3.6758306477530147</v>
      </c>
      <c r="D9" s="90">
        <v>-4.5883338411304813</v>
      </c>
      <c r="E9" s="90">
        <v>-5.5527305962283009</v>
      </c>
      <c r="F9" s="90">
        <v>-4.452182739224682</v>
      </c>
      <c r="G9" s="90">
        <v>-5.5112415689721672</v>
      </c>
      <c r="H9" s="90">
        <v>-2.8371804600967607</v>
      </c>
      <c r="I9" s="90">
        <v>-6.7092735904432175</v>
      </c>
    </row>
    <row r="10" spans="1:9" x14ac:dyDescent="0.25">
      <c r="A10" s="89" t="s">
        <v>40</v>
      </c>
      <c r="B10" s="90">
        <v>-2.7446400626719054</v>
      </c>
      <c r="C10" s="90">
        <v>1.2226728071793052</v>
      </c>
      <c r="D10" s="90">
        <v>4.4140372488836457</v>
      </c>
      <c r="E10" s="90">
        <v>8.1900249000403988</v>
      </c>
      <c r="F10" s="90">
        <v>5.8597661190481887</v>
      </c>
      <c r="G10" s="90">
        <v>2.6701550731177406</v>
      </c>
      <c r="H10" s="90">
        <v>0.93620290332820844</v>
      </c>
      <c r="I10" s="90">
        <v>1.3833254882320318</v>
      </c>
    </row>
    <row r="11" spans="1:9" ht="15" customHeight="1" x14ac:dyDescent="0.25">
      <c r="A11" s="89" t="s">
        <v>41</v>
      </c>
      <c r="B11" s="90">
        <v>-1.7881294167323176</v>
      </c>
      <c r="C11" s="90">
        <v>-7.3222573071794805</v>
      </c>
      <c r="D11" s="90">
        <v>-0.30858390308848033</v>
      </c>
      <c r="E11" s="90">
        <v>-6.1214095196146161</v>
      </c>
      <c r="F11" s="90">
        <v>-2.4565136829832568</v>
      </c>
      <c r="G11" s="90">
        <v>2.7367817931730087</v>
      </c>
      <c r="H11" s="90">
        <v>4.6068057970709617</v>
      </c>
      <c r="I11" s="90">
        <v>4.6068057970709617</v>
      </c>
    </row>
    <row r="12" spans="1:9" x14ac:dyDescent="0.25">
      <c r="A12" s="89" t="s">
        <v>42</v>
      </c>
      <c r="B12" s="90">
        <v>0.67840077406719956</v>
      </c>
      <c r="C12" s="90">
        <v>0.67490696780615522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  <c r="I12" s="90">
        <v>1.1396836954143765</v>
      </c>
    </row>
    <row r="13" spans="1:9" x14ac:dyDescent="0.25">
      <c r="A13" s="89" t="s">
        <v>43</v>
      </c>
      <c r="B13" s="90">
        <v>4.4578648404540786</v>
      </c>
      <c r="C13" s="90">
        <v>0.65203449378738176</v>
      </c>
      <c r="D13" s="90">
        <v>0.35786943575847491</v>
      </c>
      <c r="E13" s="90">
        <v>1.1932202836028694</v>
      </c>
      <c r="F13" s="90">
        <v>0.81536015859451538</v>
      </c>
      <c r="G13" s="90">
        <v>7.4566707703851876E-2</v>
      </c>
      <c r="H13" s="90">
        <v>-0.65166940686732744</v>
      </c>
      <c r="I13" s="90">
        <v>-8.3195109840175832</v>
      </c>
    </row>
    <row r="14" spans="1:9" x14ac:dyDescent="0.25">
      <c r="A14" s="42" t="s">
        <v>44</v>
      </c>
      <c r="B14" s="91" t="s">
        <v>45</v>
      </c>
      <c r="C14" s="91" t="s">
        <v>45</v>
      </c>
      <c r="D14" s="91" t="s">
        <v>45</v>
      </c>
      <c r="E14" s="91" t="s">
        <v>45</v>
      </c>
      <c r="F14" s="91" t="s">
        <v>45</v>
      </c>
      <c r="G14" s="91" t="s">
        <v>45</v>
      </c>
      <c r="H14" s="91" t="s">
        <v>45</v>
      </c>
      <c r="I14" s="91" t="s">
        <v>45</v>
      </c>
    </row>
    <row r="15" spans="1:9" x14ac:dyDescent="0.25">
      <c r="A15" s="89" t="s">
        <v>46</v>
      </c>
      <c r="B15" s="90">
        <v>-4.4557207795633076</v>
      </c>
      <c r="C15" s="90">
        <v>12.565170992876707</v>
      </c>
      <c r="D15" s="90">
        <v>5.3266741133318112</v>
      </c>
      <c r="E15" s="90">
        <v>17.951949243386949</v>
      </c>
      <c r="F15" s="90">
        <v>3.3547472099402853</v>
      </c>
      <c r="G15" s="90">
        <v>0</v>
      </c>
      <c r="H15" s="90">
        <v>0</v>
      </c>
      <c r="I15" s="90">
        <v>1.9600244448039916</v>
      </c>
    </row>
    <row r="16" spans="1:9" x14ac:dyDescent="0.25">
      <c r="A16" s="89" t="s">
        <v>47</v>
      </c>
      <c r="B16" s="90">
        <v>0.13577071102852756</v>
      </c>
      <c r="C16" s="90">
        <v>2.8940514826532726</v>
      </c>
      <c r="D16" s="90">
        <v>-1.1054910868048669</v>
      </c>
      <c r="E16" s="90">
        <v>0.40876434456680499</v>
      </c>
      <c r="F16" s="90">
        <v>-1.9576533826595153</v>
      </c>
      <c r="G16" s="90">
        <v>-2.0383801847155922</v>
      </c>
      <c r="H16" s="90">
        <v>-0.83469512441118354</v>
      </c>
      <c r="I16" s="90">
        <v>1.7591083454726402</v>
      </c>
    </row>
    <row r="17" spans="1:9" x14ac:dyDescent="0.25">
      <c r="A17" s="42" t="s">
        <v>48</v>
      </c>
      <c r="B17" s="92"/>
      <c r="C17" s="92"/>
      <c r="D17" s="92"/>
      <c r="E17" s="92"/>
      <c r="F17" s="92"/>
      <c r="G17" s="92"/>
      <c r="H17" s="92"/>
      <c r="I17" s="92"/>
    </row>
    <row r="18" spans="1:9" x14ac:dyDescent="0.25">
      <c r="A18" s="89" t="s">
        <v>49</v>
      </c>
      <c r="B18" s="90">
        <v>8.8810813439405507</v>
      </c>
      <c r="C18" s="90">
        <v>13.112872714125421</v>
      </c>
      <c r="D18" s="90">
        <v>8.6610871074711326E-2</v>
      </c>
      <c r="E18" s="90">
        <v>3.177501602436152</v>
      </c>
      <c r="F18" s="90">
        <v>-3.0730051265878302</v>
      </c>
      <c r="G18" s="90">
        <v>0</v>
      </c>
      <c r="H18" s="90">
        <v>0.24194700845050932</v>
      </c>
      <c r="I18" s="90">
        <v>-0.23811563108324663</v>
      </c>
    </row>
    <row r="19" spans="1:9" x14ac:dyDescent="0.25">
      <c r="A19" s="89" t="s">
        <v>50</v>
      </c>
      <c r="B19" s="90">
        <v>0.69561523664781078</v>
      </c>
      <c r="C19" s="90">
        <v>5.0018337487927305</v>
      </c>
      <c r="D19" s="90">
        <v>-2.4573747293628565</v>
      </c>
      <c r="E19" s="90">
        <v>-5.4094697073082614</v>
      </c>
      <c r="F19" s="90">
        <v>-4.4200292101431558</v>
      </c>
      <c r="G19" s="90">
        <v>0</v>
      </c>
      <c r="H19" s="90">
        <v>0</v>
      </c>
      <c r="I19" s="90">
        <v>-0.49385446187407922</v>
      </c>
    </row>
    <row r="20" spans="1:9" x14ac:dyDescent="0.25">
      <c r="A20" s="89" t="s">
        <v>51</v>
      </c>
      <c r="B20" s="90">
        <v>3.7047284632956377</v>
      </c>
      <c r="C20" s="90">
        <v>0.85557908870714294</v>
      </c>
      <c r="D20" s="90">
        <v>-2.37403582129798</v>
      </c>
      <c r="E20" s="90">
        <v>-1.8368385722351235</v>
      </c>
      <c r="F20" s="90">
        <v>-4.9187603782320082</v>
      </c>
      <c r="G20" s="90">
        <v>-1.3702721673624012</v>
      </c>
      <c r="H20" s="90">
        <v>-1.3702721673624012</v>
      </c>
      <c r="I20" s="90">
        <v>-1.3702721673624012</v>
      </c>
    </row>
    <row r="21" spans="1:9" x14ac:dyDescent="0.25">
      <c r="A21" s="89" t="s">
        <v>52</v>
      </c>
      <c r="B21" s="90">
        <v>0.42488423634070216</v>
      </c>
      <c r="C21" s="90">
        <v>-0.8433485961005035</v>
      </c>
      <c r="D21" s="90">
        <v>-0.5887291525596865</v>
      </c>
      <c r="E21" s="90">
        <v>-0.658014395267287</v>
      </c>
      <c r="F21" s="90">
        <v>-0.49144242362650914</v>
      </c>
      <c r="G21" s="90">
        <v>-0.60272989567246782</v>
      </c>
      <c r="H21" s="90">
        <v>-0.60272989567246782</v>
      </c>
      <c r="I21" s="90">
        <v>0.73962985125444902</v>
      </c>
    </row>
    <row r="22" spans="1:9" x14ac:dyDescent="0.25">
      <c r="A22" s="89" t="s">
        <v>53</v>
      </c>
      <c r="B22" s="90">
        <v>1.9458910843411843</v>
      </c>
      <c r="C22" s="90">
        <v>-1.3726632645028818</v>
      </c>
      <c r="D22" s="90">
        <v>-4.35651814447235</v>
      </c>
      <c r="E22" s="90">
        <v>-2.1305308015789706</v>
      </c>
      <c r="F22" s="90">
        <v>-4.9857428503448915</v>
      </c>
      <c r="G22" s="90">
        <v>-4.9230785759468318</v>
      </c>
      <c r="H22" s="90">
        <v>-5.3867203500187202</v>
      </c>
      <c r="I22" s="90">
        <v>-7.5076923308619996</v>
      </c>
    </row>
    <row r="23" spans="1:9" x14ac:dyDescent="0.25">
      <c r="A23" s="89" t="s">
        <v>54</v>
      </c>
      <c r="B23" s="90">
        <v>9.7351551755486128</v>
      </c>
      <c r="C23" s="90">
        <v>13.046733402178807</v>
      </c>
      <c r="D23" s="90">
        <v>0.11622770558642397</v>
      </c>
      <c r="E23" s="90">
        <v>3.4071260254662832</v>
      </c>
      <c r="F23" s="90">
        <v>0.75500229773346916</v>
      </c>
      <c r="G23" s="90">
        <v>-1.2804964888919415</v>
      </c>
      <c r="H23" s="90">
        <v>-2.4167210119621387</v>
      </c>
      <c r="I23" s="90">
        <v>-3.3993187153214421E-2</v>
      </c>
    </row>
    <row r="24" spans="1:9" x14ac:dyDescent="0.25">
      <c r="A24" s="42" t="s">
        <v>55</v>
      </c>
      <c r="B24" s="92"/>
      <c r="C24" s="92"/>
      <c r="D24" s="92"/>
      <c r="E24" s="92"/>
      <c r="F24" s="92"/>
      <c r="G24" s="92"/>
      <c r="H24" s="92"/>
      <c r="I24" s="92"/>
    </row>
    <row r="25" spans="1:9" x14ac:dyDescent="0.25">
      <c r="A25" s="89" t="s">
        <v>56</v>
      </c>
      <c r="B25" s="90">
        <v>-13.158316433325041</v>
      </c>
      <c r="C25" s="90">
        <v>-6.7040715382979981</v>
      </c>
      <c r="D25" s="90">
        <v>-1.7317720875298075</v>
      </c>
      <c r="E25" s="90">
        <v>-7.518578632390188</v>
      </c>
      <c r="F25" s="90">
        <v>0.22292825502997005</v>
      </c>
      <c r="G25" s="90">
        <v>2.026330907291765</v>
      </c>
      <c r="H25" s="90">
        <v>-1.6577688800507531</v>
      </c>
      <c r="I25" s="90">
        <v>0.16871464109240719</v>
      </c>
    </row>
    <row r="26" spans="1:9" x14ac:dyDescent="0.25">
      <c r="A26" s="89" t="s">
        <v>57</v>
      </c>
      <c r="B26" s="90">
        <v>-2.8281760797648019</v>
      </c>
      <c r="C26" s="90">
        <v>-0.51112901425787294</v>
      </c>
      <c r="D26" s="90">
        <v>-2.9459723301177618</v>
      </c>
      <c r="E26" s="90">
        <v>-0.93843824521188424</v>
      </c>
      <c r="F26" s="90">
        <v>-3.6242204235511224</v>
      </c>
      <c r="G26" s="90">
        <v>-1.9354641605887792</v>
      </c>
      <c r="H26" s="90">
        <v>-5.2857664911192757</v>
      </c>
      <c r="I26" s="90">
        <v>-7.6048569409344111</v>
      </c>
    </row>
    <row r="27" spans="1:9" x14ac:dyDescent="0.25">
      <c r="A27" s="42" t="s">
        <v>58</v>
      </c>
      <c r="B27" s="92"/>
      <c r="C27" s="92"/>
      <c r="D27" s="92"/>
      <c r="E27" s="92"/>
      <c r="F27" s="92"/>
      <c r="G27" s="92"/>
      <c r="H27" s="92"/>
      <c r="I27" s="92"/>
    </row>
    <row r="28" spans="1:9" x14ac:dyDescent="0.25">
      <c r="A28" s="89" t="s">
        <v>59</v>
      </c>
      <c r="B28" s="90">
        <v>-13.528154779701978</v>
      </c>
      <c r="C28" s="90">
        <v>-8.3524027837434165</v>
      </c>
      <c r="D28" s="90">
        <v>-3.9648557820715005</v>
      </c>
      <c r="E28" s="90">
        <v>-4.8741346417407243</v>
      </c>
      <c r="F28" s="90">
        <v>-0.66792634181426536</v>
      </c>
      <c r="G28" s="90">
        <v>-4.0580340496149176</v>
      </c>
      <c r="H28" s="90">
        <v>-6.2593280951161177</v>
      </c>
      <c r="I28" s="90">
        <v>-5.5825690362051859</v>
      </c>
    </row>
    <row r="29" spans="1:9" x14ac:dyDescent="0.25">
      <c r="A29" s="89" t="s">
        <v>60</v>
      </c>
      <c r="B29" s="90">
        <v>-19.196272700104259</v>
      </c>
      <c r="C29" s="90">
        <v>-7.4901882383710499</v>
      </c>
      <c r="D29" s="90">
        <v>-2.1281943423534728</v>
      </c>
      <c r="E29" s="90">
        <v>-8.9918459014886452</v>
      </c>
      <c r="F29" s="90">
        <v>-6.0314380766075857</v>
      </c>
      <c r="G29" s="90">
        <v>0.8356920067227378</v>
      </c>
      <c r="H29" s="90">
        <v>5.6748146019596248</v>
      </c>
      <c r="I29" s="90">
        <v>-0.38204050408822354</v>
      </c>
    </row>
    <row r="30" spans="1:9" x14ac:dyDescent="0.25">
      <c r="A30" s="89" t="s">
        <v>61</v>
      </c>
      <c r="B30" s="90">
        <v>-7.0157161376354935</v>
      </c>
      <c r="C30" s="90">
        <v>-9.9101752484130561</v>
      </c>
      <c r="D30" s="90">
        <v>-6.8711129171834662</v>
      </c>
      <c r="E30" s="90">
        <v>-3.5797703015648068</v>
      </c>
      <c r="F30" s="90">
        <v>-2.7550750332544567</v>
      </c>
      <c r="G30" s="90">
        <v>-11.516399902606125</v>
      </c>
      <c r="H30" s="90">
        <v>-9.6332064313084516</v>
      </c>
      <c r="I30" s="90">
        <v>-12.830537914122914</v>
      </c>
    </row>
    <row r="31" spans="1:9" x14ac:dyDescent="0.25">
      <c r="A31" s="89" t="s">
        <v>62</v>
      </c>
      <c r="B31" s="90">
        <v>-6.6150552768347524</v>
      </c>
      <c r="C31" s="90">
        <v>-4.414710279651211</v>
      </c>
      <c r="D31" s="90">
        <v>-3.5503356853421089</v>
      </c>
      <c r="E31" s="90">
        <v>-6.7524089840792669</v>
      </c>
      <c r="F31" s="90">
        <v>-2.6654857766471736</v>
      </c>
      <c r="G31" s="90">
        <v>-0.4936288003382856</v>
      </c>
      <c r="H31" s="90">
        <v>-4.2898191803037378</v>
      </c>
      <c r="I31" s="90">
        <v>-10.007379461423838</v>
      </c>
    </row>
    <row r="32" spans="1:9" x14ac:dyDescent="0.25">
      <c r="A32" s="89" t="s">
        <v>63</v>
      </c>
      <c r="B32" s="90">
        <v>6.6280307262076548</v>
      </c>
      <c r="C32" s="90">
        <v>-2.4006477026341742</v>
      </c>
      <c r="D32" s="90">
        <v>-1.6838685551531956</v>
      </c>
      <c r="E32" s="90">
        <v>-1.8986521592992602</v>
      </c>
      <c r="F32" s="90">
        <v>-2.0311250345496035</v>
      </c>
      <c r="G32" s="90">
        <v>-1.4370553164575881</v>
      </c>
      <c r="H32" s="90">
        <v>-1.3686417103063349</v>
      </c>
      <c r="I32" s="90">
        <v>-0.64530104638032526</v>
      </c>
    </row>
    <row r="33" spans="1:9" x14ac:dyDescent="0.25">
      <c r="A33" s="89" t="s">
        <v>64</v>
      </c>
      <c r="B33" s="90">
        <v>-1.1060837170797129</v>
      </c>
      <c r="C33" s="90">
        <v>9.9293424651957505</v>
      </c>
      <c r="D33" s="90">
        <v>-5.2539632097842714</v>
      </c>
      <c r="E33" s="90">
        <v>1.8985732817452998</v>
      </c>
      <c r="F33" s="90">
        <v>-6.2398235650988738</v>
      </c>
      <c r="G33" s="90">
        <v>-11.164627846263613</v>
      </c>
      <c r="H33" s="90">
        <v>-5.509974709519895</v>
      </c>
      <c r="I33" s="90">
        <v>-13.204383781909499</v>
      </c>
    </row>
    <row r="34" spans="1:9" x14ac:dyDescent="0.25">
      <c r="A34" s="155" t="s">
        <v>65</v>
      </c>
      <c r="B34" s="158">
        <v>0</v>
      </c>
      <c r="C34" s="158">
        <v>1.7053025658242404E-13</v>
      </c>
      <c r="D34" s="158">
        <v>-1.2789769243681803E-13</v>
      </c>
      <c r="E34" s="158">
        <v>0</v>
      </c>
      <c r="F34" s="158">
        <v>-1.7053025658242404E-13</v>
      </c>
      <c r="G34" s="158">
        <v>-1.7053025658242404E-13</v>
      </c>
      <c r="H34" s="158">
        <v>-1.7053025658242404E-13</v>
      </c>
      <c r="I34" s="158">
        <v>-1.7053025658242404E-13</v>
      </c>
    </row>
    <row r="35" spans="1:9" x14ac:dyDescent="0.25">
      <c r="A35" s="9" t="s">
        <v>151</v>
      </c>
      <c r="B35" s="11"/>
      <c r="C35" s="11"/>
      <c r="D35" s="11"/>
      <c r="E35" s="13"/>
      <c r="F35" s="13"/>
      <c r="G35" s="13"/>
      <c r="H35" s="13"/>
      <c r="I35" s="13"/>
    </row>
  </sheetData>
  <mergeCells count="8">
    <mergeCell ref="A5:D5"/>
    <mergeCell ref="A1:I1"/>
    <mergeCell ref="A3:A4"/>
    <mergeCell ref="B3:B4"/>
    <mergeCell ref="C3:C4"/>
    <mergeCell ref="D3:D4"/>
    <mergeCell ref="E3:H3"/>
    <mergeCell ref="E5:I5"/>
  </mergeCells>
  <hyperlinks>
    <hyperlink ref="I2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view="pageBreakPreview" zoomScale="95" zoomScaleNormal="100" zoomScaleSheetLayoutView="95" workbookViewId="0">
      <selection activeCell="M18" sqref="M18"/>
    </sheetView>
  </sheetViews>
  <sheetFormatPr defaultColWidth="9.140625" defaultRowHeight="15" x14ac:dyDescent="0.25"/>
  <cols>
    <col min="1" max="1" width="21.5703125" style="2" customWidth="1"/>
    <col min="2" max="16384" width="9.140625" style="2"/>
  </cols>
  <sheetData>
    <row r="1" spans="1:9" x14ac:dyDescent="0.25">
      <c r="A1" s="132" t="s">
        <v>369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5">
      <c r="A2"/>
      <c r="B2"/>
      <c r="C2"/>
      <c r="D2"/>
      <c r="E2"/>
      <c r="F2"/>
      <c r="G2"/>
      <c r="H2"/>
      <c r="I2" s="56" t="s">
        <v>100</v>
      </c>
    </row>
    <row r="3" spans="1:9" x14ac:dyDescent="0.25">
      <c r="A3" s="238" t="s">
        <v>12</v>
      </c>
      <c r="B3" s="238">
        <v>2012</v>
      </c>
      <c r="C3" s="238">
        <v>2013</v>
      </c>
      <c r="D3" s="238">
        <v>2014</v>
      </c>
      <c r="E3" s="238">
        <v>2014</v>
      </c>
      <c r="F3" s="238"/>
      <c r="G3" s="238"/>
      <c r="H3" s="238"/>
      <c r="I3" s="239">
        <v>2015</v>
      </c>
    </row>
    <row r="4" spans="1:9" x14ac:dyDescent="0.25">
      <c r="A4" s="238"/>
      <c r="B4" s="238"/>
      <c r="C4" s="238"/>
      <c r="D4" s="238"/>
      <c r="E4" s="237" t="s">
        <v>9</v>
      </c>
      <c r="F4" s="237" t="s">
        <v>10</v>
      </c>
      <c r="G4" s="237" t="s">
        <v>11</v>
      </c>
      <c r="H4" s="237" t="s">
        <v>13</v>
      </c>
      <c r="I4" s="240" t="s">
        <v>9</v>
      </c>
    </row>
    <row r="5" spans="1:9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</row>
    <row r="6" spans="1:9" x14ac:dyDescent="0.25">
      <c r="A6" s="69" t="s">
        <v>102</v>
      </c>
      <c r="B6" s="72">
        <v>3379</v>
      </c>
      <c r="C6" s="72">
        <v>3166</v>
      </c>
      <c r="D6" s="72">
        <v>3055</v>
      </c>
      <c r="E6" s="72">
        <v>851</v>
      </c>
      <c r="F6" s="72">
        <v>851</v>
      </c>
      <c r="G6" s="72">
        <v>708</v>
      </c>
      <c r="H6" s="72">
        <v>645</v>
      </c>
      <c r="I6" s="72">
        <v>712</v>
      </c>
    </row>
    <row r="7" spans="1:9" x14ac:dyDescent="0.25">
      <c r="A7" s="69" t="s">
        <v>103</v>
      </c>
      <c r="B7" s="72">
        <v>55</v>
      </c>
      <c r="C7" s="72">
        <v>71</v>
      </c>
      <c r="D7" s="72">
        <v>230</v>
      </c>
      <c r="E7" s="72">
        <v>75</v>
      </c>
      <c r="F7" s="72">
        <v>56</v>
      </c>
      <c r="G7" s="72">
        <v>59</v>
      </c>
      <c r="H7" s="72">
        <v>40</v>
      </c>
      <c r="I7" s="72">
        <v>22</v>
      </c>
    </row>
    <row r="8" spans="1:9" x14ac:dyDescent="0.25">
      <c r="A8" s="69" t="s">
        <v>104</v>
      </c>
      <c r="B8" s="72">
        <v>308</v>
      </c>
      <c r="C8" s="72">
        <v>340</v>
      </c>
      <c r="D8" s="72">
        <v>233</v>
      </c>
      <c r="E8" s="72">
        <v>54</v>
      </c>
      <c r="F8" s="72">
        <v>57</v>
      </c>
      <c r="G8" s="72">
        <v>56</v>
      </c>
      <c r="H8" s="72">
        <v>66</v>
      </c>
      <c r="I8" s="72">
        <v>103</v>
      </c>
    </row>
    <row r="9" spans="1:9" x14ac:dyDescent="0.25">
      <c r="A9" s="69" t="s">
        <v>105</v>
      </c>
      <c r="B9" s="72">
        <v>0</v>
      </c>
      <c r="C9" s="72">
        <v>1</v>
      </c>
      <c r="D9" s="72">
        <v>156</v>
      </c>
      <c r="E9" s="72">
        <v>42</v>
      </c>
      <c r="F9" s="72">
        <v>50</v>
      </c>
      <c r="G9" s="72">
        <v>42</v>
      </c>
      <c r="H9" s="72">
        <v>22</v>
      </c>
      <c r="I9" s="72">
        <v>58</v>
      </c>
    </row>
    <row r="10" spans="1:9" x14ac:dyDescent="0.25">
      <c r="A10" s="69" t="s">
        <v>106</v>
      </c>
      <c r="B10" s="72">
        <v>6</v>
      </c>
      <c r="C10" s="72">
        <v>37</v>
      </c>
      <c r="D10" s="72">
        <v>12</v>
      </c>
      <c r="E10" s="72">
        <v>3</v>
      </c>
      <c r="F10" s="72">
        <v>2</v>
      </c>
      <c r="G10" s="72">
        <v>2</v>
      </c>
      <c r="H10" s="72">
        <v>5</v>
      </c>
      <c r="I10" s="72">
        <v>4</v>
      </c>
    </row>
    <row r="11" spans="1:9" x14ac:dyDescent="0.25">
      <c r="A11" s="69" t="s">
        <v>107</v>
      </c>
      <c r="B11" s="72">
        <v>0</v>
      </c>
      <c r="C11" s="72">
        <v>0</v>
      </c>
      <c r="D11" s="72">
        <v>91</v>
      </c>
      <c r="E11" s="72">
        <v>18</v>
      </c>
      <c r="F11" s="72">
        <v>24</v>
      </c>
      <c r="G11" s="72">
        <v>21</v>
      </c>
      <c r="H11" s="72">
        <v>28</v>
      </c>
      <c r="I11" s="72">
        <v>30</v>
      </c>
    </row>
    <row r="12" spans="1:9" x14ac:dyDescent="0.25">
      <c r="A12" s="69" t="s">
        <v>108</v>
      </c>
      <c r="B12" s="72">
        <v>0</v>
      </c>
      <c r="C12" s="72">
        <v>423</v>
      </c>
      <c r="D12" s="72">
        <v>235</v>
      </c>
      <c r="E12" s="72">
        <v>74</v>
      </c>
      <c r="F12" s="72">
        <v>41</v>
      </c>
      <c r="G12" s="72">
        <v>64</v>
      </c>
      <c r="H12" s="72">
        <v>56</v>
      </c>
      <c r="I12" s="72">
        <v>5</v>
      </c>
    </row>
    <row r="13" spans="1:9" x14ac:dyDescent="0.25">
      <c r="A13" s="171" t="s">
        <v>35</v>
      </c>
      <c r="B13" s="178">
        <f t="shared" ref="B13:I13" si="0">SUM(B6:B12)</f>
        <v>3748</v>
      </c>
      <c r="C13" s="178">
        <f t="shared" si="0"/>
        <v>4038</v>
      </c>
      <c r="D13" s="178">
        <f t="shared" si="0"/>
        <v>4012</v>
      </c>
      <c r="E13" s="178">
        <f t="shared" si="0"/>
        <v>1117</v>
      </c>
      <c r="F13" s="178">
        <f t="shared" si="0"/>
        <v>1081</v>
      </c>
      <c r="G13" s="178">
        <f t="shared" si="0"/>
        <v>952</v>
      </c>
      <c r="H13" s="178">
        <f t="shared" si="0"/>
        <v>862</v>
      </c>
      <c r="I13" s="178">
        <f t="shared" si="0"/>
        <v>934</v>
      </c>
    </row>
    <row r="14" spans="1:9" ht="15" customHeight="1" x14ac:dyDescent="0.25">
      <c r="A14" s="173" t="s">
        <v>154</v>
      </c>
      <c r="B14" s="173"/>
      <c r="C14" s="173"/>
      <c r="D14" s="173"/>
      <c r="E14" s="173"/>
      <c r="F14" s="173"/>
      <c r="G14" s="173"/>
      <c r="H14" s="173"/>
      <c r="I14" s="173"/>
    </row>
    <row r="15" spans="1:9" x14ac:dyDescent="0.25">
      <c r="A15" s="69" t="s">
        <v>102</v>
      </c>
      <c r="B15" s="72">
        <v>3026</v>
      </c>
      <c r="C15" s="72">
        <v>3186</v>
      </c>
      <c r="D15" s="72">
        <f t="shared" ref="D15:D21" si="1">+E15+F15+G15+H15</f>
        <v>3134</v>
      </c>
      <c r="E15" s="72">
        <v>857</v>
      </c>
      <c r="F15" s="72">
        <v>970</v>
      </c>
      <c r="G15" s="72">
        <v>714</v>
      </c>
      <c r="H15" s="72">
        <v>593</v>
      </c>
      <c r="I15" s="72">
        <v>358</v>
      </c>
    </row>
    <row r="16" spans="1:9" x14ac:dyDescent="0.25">
      <c r="A16" s="69" t="s">
        <v>103</v>
      </c>
      <c r="B16" s="72">
        <v>71</v>
      </c>
      <c r="C16" s="72">
        <v>140</v>
      </c>
      <c r="D16" s="72">
        <f t="shared" si="1"/>
        <v>281</v>
      </c>
      <c r="E16" s="72">
        <v>99</v>
      </c>
      <c r="F16" s="72">
        <v>77</v>
      </c>
      <c r="G16" s="72">
        <v>58</v>
      </c>
      <c r="H16" s="72">
        <v>47</v>
      </c>
      <c r="I16" s="72">
        <v>15</v>
      </c>
    </row>
    <row r="17" spans="1:9" x14ac:dyDescent="0.25">
      <c r="A17" s="69" t="s">
        <v>104</v>
      </c>
      <c r="B17" s="72">
        <v>175</v>
      </c>
      <c r="C17" s="72">
        <v>130</v>
      </c>
      <c r="D17" s="72">
        <f t="shared" si="1"/>
        <v>50</v>
      </c>
      <c r="E17" s="72">
        <v>18</v>
      </c>
      <c r="F17" s="72">
        <v>15</v>
      </c>
      <c r="G17" s="72">
        <v>11</v>
      </c>
      <c r="H17" s="72">
        <v>6</v>
      </c>
      <c r="I17" s="72">
        <v>3</v>
      </c>
    </row>
    <row r="18" spans="1:9" x14ac:dyDescent="0.25">
      <c r="A18" s="69" t="s">
        <v>105</v>
      </c>
      <c r="B18" s="72">
        <v>138</v>
      </c>
      <c r="C18" s="72">
        <v>162</v>
      </c>
      <c r="D18" s="72">
        <f t="shared" si="1"/>
        <v>162</v>
      </c>
      <c r="E18" s="72">
        <v>47</v>
      </c>
      <c r="F18" s="72">
        <v>37</v>
      </c>
      <c r="G18" s="72">
        <v>33</v>
      </c>
      <c r="H18" s="72">
        <v>45</v>
      </c>
      <c r="I18" s="72">
        <v>31</v>
      </c>
    </row>
    <row r="19" spans="1:9" x14ac:dyDescent="0.25">
      <c r="A19" s="69" t="s">
        <v>106</v>
      </c>
      <c r="B19" s="72">
        <v>36</v>
      </c>
      <c r="C19" s="72">
        <v>61</v>
      </c>
      <c r="D19" s="72">
        <f t="shared" si="1"/>
        <v>50</v>
      </c>
      <c r="E19" s="72">
        <v>10</v>
      </c>
      <c r="F19" s="72">
        <v>13</v>
      </c>
      <c r="G19" s="72">
        <v>18</v>
      </c>
      <c r="H19" s="72">
        <v>9</v>
      </c>
      <c r="I19" s="72">
        <v>8</v>
      </c>
    </row>
    <row r="20" spans="1:9" x14ac:dyDescent="0.25">
      <c r="A20" s="69" t="s">
        <v>107</v>
      </c>
      <c r="B20" s="72">
        <v>0</v>
      </c>
      <c r="C20" s="72">
        <v>0</v>
      </c>
      <c r="D20" s="72">
        <f t="shared" si="1"/>
        <v>0</v>
      </c>
      <c r="E20" s="72">
        <v>0</v>
      </c>
      <c r="F20" s="72">
        <v>0</v>
      </c>
      <c r="G20" s="72">
        <v>0</v>
      </c>
      <c r="H20" s="72">
        <v>0</v>
      </c>
      <c r="I20" s="72">
        <v>11</v>
      </c>
    </row>
    <row r="21" spans="1:9" x14ac:dyDescent="0.25">
      <c r="A21" s="69" t="s">
        <v>108</v>
      </c>
      <c r="B21" s="72">
        <v>0</v>
      </c>
      <c r="C21" s="72">
        <v>62</v>
      </c>
      <c r="D21" s="72">
        <f t="shared" si="1"/>
        <v>168</v>
      </c>
      <c r="E21" s="72">
        <v>33</v>
      </c>
      <c r="F21" s="72">
        <v>85</v>
      </c>
      <c r="G21" s="72">
        <v>33</v>
      </c>
      <c r="H21" s="72">
        <v>17</v>
      </c>
      <c r="I21" s="72">
        <v>36</v>
      </c>
    </row>
    <row r="22" spans="1:9" x14ac:dyDescent="0.25">
      <c r="A22" s="171" t="s">
        <v>35</v>
      </c>
      <c r="B22" s="178">
        <f t="shared" ref="B22:I22" si="2">SUM(B15:B21)</f>
        <v>3446</v>
      </c>
      <c r="C22" s="178">
        <f t="shared" si="2"/>
        <v>3741</v>
      </c>
      <c r="D22" s="178">
        <f t="shared" si="2"/>
        <v>3845</v>
      </c>
      <c r="E22" s="178">
        <f t="shared" si="2"/>
        <v>1064</v>
      </c>
      <c r="F22" s="178">
        <f t="shared" si="2"/>
        <v>1197</v>
      </c>
      <c r="G22" s="178">
        <f t="shared" si="2"/>
        <v>867</v>
      </c>
      <c r="H22" s="178">
        <f t="shared" si="2"/>
        <v>717</v>
      </c>
      <c r="I22" s="178">
        <f t="shared" si="2"/>
        <v>462</v>
      </c>
    </row>
    <row r="23" spans="1:9" x14ac:dyDescent="0.25">
      <c r="A23" s="179" t="s">
        <v>132</v>
      </c>
      <c r="B23" s="179"/>
      <c r="C23" s="179"/>
      <c r="D23" s="179"/>
      <c r="E23" s="179"/>
      <c r="F23" s="179"/>
      <c r="G23" s="179"/>
      <c r="H23" s="179"/>
      <c r="I23" s="179"/>
    </row>
    <row r="24" spans="1:9" x14ac:dyDescent="0.25">
      <c r="A24" s="69" t="s">
        <v>102</v>
      </c>
      <c r="B24" s="72">
        <v>383</v>
      </c>
      <c r="C24" s="72">
        <v>276</v>
      </c>
      <c r="D24" s="72">
        <f t="shared" ref="D24:D30" si="3">+E24+F24+G24+H24</f>
        <v>205</v>
      </c>
      <c r="E24" s="72">
        <v>67</v>
      </c>
      <c r="F24" s="72">
        <v>32</v>
      </c>
      <c r="G24" s="72">
        <v>53</v>
      </c>
      <c r="H24" s="72">
        <v>53</v>
      </c>
      <c r="I24" s="72">
        <v>66</v>
      </c>
    </row>
    <row r="25" spans="1:9" x14ac:dyDescent="0.25">
      <c r="A25" s="69" t="s">
        <v>103</v>
      </c>
      <c r="B25" s="72">
        <v>9</v>
      </c>
      <c r="C25" s="72">
        <v>53</v>
      </c>
      <c r="D25" s="72">
        <f t="shared" si="3"/>
        <v>6</v>
      </c>
      <c r="E25" s="72">
        <v>2</v>
      </c>
      <c r="F25" s="72">
        <v>2</v>
      </c>
      <c r="G25" s="72">
        <v>1</v>
      </c>
      <c r="H25" s="72">
        <v>1</v>
      </c>
      <c r="I25" s="72">
        <v>4</v>
      </c>
    </row>
    <row r="26" spans="1:9" x14ac:dyDescent="0.25">
      <c r="A26" s="69" t="s">
        <v>104</v>
      </c>
      <c r="B26" s="72">
        <v>30</v>
      </c>
      <c r="C26" s="72">
        <v>13</v>
      </c>
      <c r="D26" s="72">
        <f t="shared" si="3"/>
        <v>29</v>
      </c>
      <c r="E26" s="72">
        <v>7</v>
      </c>
      <c r="F26" s="72">
        <v>7</v>
      </c>
      <c r="G26" s="72">
        <v>10</v>
      </c>
      <c r="H26" s="72">
        <v>5</v>
      </c>
      <c r="I26" s="72">
        <v>8</v>
      </c>
    </row>
    <row r="27" spans="1:9" x14ac:dyDescent="0.25">
      <c r="A27" s="69" t="s">
        <v>105</v>
      </c>
      <c r="B27" s="72">
        <v>25</v>
      </c>
      <c r="C27" s="72">
        <v>37</v>
      </c>
      <c r="D27" s="72">
        <f t="shared" si="3"/>
        <v>36</v>
      </c>
      <c r="E27" s="72">
        <v>10</v>
      </c>
      <c r="F27" s="72">
        <v>4</v>
      </c>
      <c r="G27" s="72">
        <v>13</v>
      </c>
      <c r="H27" s="72">
        <v>9</v>
      </c>
      <c r="I27" s="72">
        <v>7</v>
      </c>
    </row>
    <row r="28" spans="1:9" x14ac:dyDescent="0.25">
      <c r="A28" s="69" t="s">
        <v>106</v>
      </c>
      <c r="B28" s="72">
        <v>68</v>
      </c>
      <c r="C28" s="72">
        <v>79</v>
      </c>
      <c r="D28" s="72">
        <f t="shared" si="3"/>
        <v>11</v>
      </c>
      <c r="E28" s="72">
        <v>5</v>
      </c>
      <c r="F28" s="72">
        <v>0</v>
      </c>
      <c r="G28" s="72">
        <v>4</v>
      </c>
      <c r="H28" s="72">
        <v>2</v>
      </c>
      <c r="I28" s="72">
        <v>11</v>
      </c>
    </row>
    <row r="29" spans="1:9" x14ac:dyDescent="0.25">
      <c r="A29" s="69" t="s">
        <v>107</v>
      </c>
      <c r="B29" s="72">
        <v>0</v>
      </c>
      <c r="C29" s="72">
        <v>0</v>
      </c>
      <c r="D29" s="72">
        <f t="shared" si="3"/>
        <v>3</v>
      </c>
      <c r="E29" s="72">
        <v>0</v>
      </c>
      <c r="F29" s="72">
        <v>3</v>
      </c>
      <c r="G29" s="72">
        <v>0</v>
      </c>
      <c r="H29" s="72">
        <v>0</v>
      </c>
      <c r="I29" s="72">
        <v>0</v>
      </c>
    </row>
    <row r="30" spans="1:9" x14ac:dyDescent="0.25">
      <c r="A30" s="69" t="s">
        <v>108</v>
      </c>
      <c r="B30" s="72">
        <v>0</v>
      </c>
      <c r="C30" s="72">
        <v>14</v>
      </c>
      <c r="D30" s="72">
        <f t="shared" si="3"/>
        <v>6</v>
      </c>
      <c r="E30" s="72">
        <v>2</v>
      </c>
      <c r="F30" s="72">
        <v>0</v>
      </c>
      <c r="G30" s="72">
        <v>1</v>
      </c>
      <c r="H30" s="72">
        <v>3</v>
      </c>
      <c r="I30" s="72">
        <v>4</v>
      </c>
    </row>
    <row r="31" spans="1:9" x14ac:dyDescent="0.25">
      <c r="A31" s="175" t="s">
        <v>35</v>
      </c>
      <c r="B31" s="177">
        <f t="shared" ref="B31:I31" si="4">SUM(B24:B30)</f>
        <v>515</v>
      </c>
      <c r="C31" s="177">
        <f t="shared" si="4"/>
        <v>472</v>
      </c>
      <c r="D31" s="177">
        <f t="shared" si="4"/>
        <v>296</v>
      </c>
      <c r="E31" s="177">
        <f t="shared" si="4"/>
        <v>93</v>
      </c>
      <c r="F31" s="177">
        <f t="shared" si="4"/>
        <v>48</v>
      </c>
      <c r="G31" s="177">
        <f t="shared" si="4"/>
        <v>82</v>
      </c>
      <c r="H31" s="177">
        <f t="shared" si="4"/>
        <v>73</v>
      </c>
      <c r="I31" s="177">
        <f t="shared" si="4"/>
        <v>100</v>
      </c>
    </row>
  </sheetData>
  <mergeCells count="5"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rightToLeft="1" view="pageBreakPreview" zoomScale="98" zoomScaleNormal="90" zoomScaleSheetLayoutView="98" workbookViewId="0">
      <selection activeCell="N20" sqref="N20"/>
    </sheetView>
  </sheetViews>
  <sheetFormatPr defaultColWidth="9.140625" defaultRowHeight="15" x14ac:dyDescent="0.25"/>
  <cols>
    <col min="1" max="1" width="12.140625" style="2" bestFit="1" customWidth="1"/>
    <col min="2" max="16384" width="9.140625" style="2"/>
  </cols>
  <sheetData>
    <row r="1" spans="1:9" x14ac:dyDescent="0.25">
      <c r="A1" s="202" t="s">
        <v>370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25">
      <c r="A2"/>
      <c r="B2"/>
      <c r="C2"/>
      <c r="D2"/>
      <c r="E2"/>
      <c r="F2"/>
      <c r="G2"/>
      <c r="H2"/>
      <c r="I2" s="56" t="s">
        <v>100</v>
      </c>
    </row>
    <row r="3" spans="1:9" x14ac:dyDescent="0.25">
      <c r="A3" s="238" t="s">
        <v>12</v>
      </c>
      <c r="B3" s="238">
        <v>2012</v>
      </c>
      <c r="C3" s="238">
        <v>2013</v>
      </c>
      <c r="D3" s="238">
        <v>2014</v>
      </c>
      <c r="E3" s="238">
        <v>2014</v>
      </c>
      <c r="F3" s="238"/>
      <c r="G3" s="238"/>
      <c r="H3" s="238"/>
      <c r="I3" s="239">
        <v>2015</v>
      </c>
    </row>
    <row r="4" spans="1:9" x14ac:dyDescent="0.25">
      <c r="A4" s="238"/>
      <c r="B4" s="238"/>
      <c r="C4" s="238"/>
      <c r="D4" s="238"/>
      <c r="E4" s="237" t="s">
        <v>9</v>
      </c>
      <c r="F4" s="237" t="s">
        <v>10</v>
      </c>
      <c r="G4" s="237" t="s">
        <v>11</v>
      </c>
      <c r="H4" s="237" t="s">
        <v>13</v>
      </c>
      <c r="I4" s="240" t="s">
        <v>9</v>
      </c>
    </row>
    <row r="5" spans="1:9" customFormat="1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</row>
    <row r="6" spans="1:9" x14ac:dyDescent="0.25">
      <c r="A6" s="174" t="s">
        <v>109</v>
      </c>
      <c r="B6" s="54">
        <v>5582</v>
      </c>
      <c r="C6" s="54">
        <v>3650</v>
      </c>
      <c r="D6" s="54">
        <f t="shared" ref="D6:D12" si="0">+E6+F6+G6+H6</f>
        <v>1713</v>
      </c>
      <c r="E6" s="54">
        <v>577</v>
      </c>
      <c r="F6" s="54">
        <v>446</v>
      </c>
      <c r="G6" s="54">
        <v>345</v>
      </c>
      <c r="H6" s="54">
        <v>345</v>
      </c>
      <c r="I6" s="54">
        <v>534</v>
      </c>
    </row>
    <row r="7" spans="1:9" x14ac:dyDescent="0.25">
      <c r="A7" s="168" t="s">
        <v>110</v>
      </c>
      <c r="B7" s="72">
        <v>754</v>
      </c>
      <c r="C7" s="72">
        <v>43</v>
      </c>
      <c r="D7" s="72">
        <f t="shared" si="0"/>
        <v>46</v>
      </c>
      <c r="E7" s="72">
        <v>5</v>
      </c>
      <c r="F7" s="72">
        <v>11</v>
      </c>
      <c r="G7" s="72">
        <v>5</v>
      </c>
      <c r="H7" s="72">
        <v>25</v>
      </c>
      <c r="I7" s="72">
        <v>12</v>
      </c>
    </row>
    <row r="8" spans="1:9" x14ac:dyDescent="0.25">
      <c r="A8" s="168" t="s">
        <v>111</v>
      </c>
      <c r="B8" s="72">
        <v>167</v>
      </c>
      <c r="C8" s="72">
        <v>150</v>
      </c>
      <c r="D8" s="72">
        <f t="shared" si="0"/>
        <v>165</v>
      </c>
      <c r="E8" s="72">
        <v>58</v>
      </c>
      <c r="F8" s="72">
        <v>44</v>
      </c>
      <c r="G8" s="72">
        <v>24</v>
      </c>
      <c r="H8" s="72">
        <v>39</v>
      </c>
      <c r="I8" s="72">
        <v>41</v>
      </c>
    </row>
    <row r="9" spans="1:9" x14ac:dyDescent="0.25">
      <c r="A9" s="168" t="s">
        <v>105</v>
      </c>
      <c r="B9" s="72">
        <v>98</v>
      </c>
      <c r="C9" s="72">
        <v>82</v>
      </c>
      <c r="D9" s="72">
        <f t="shared" si="0"/>
        <v>65</v>
      </c>
      <c r="E9" s="72">
        <v>28</v>
      </c>
      <c r="F9" s="72">
        <v>4</v>
      </c>
      <c r="G9" s="72">
        <v>12</v>
      </c>
      <c r="H9" s="72">
        <v>21</v>
      </c>
      <c r="I9" s="72">
        <v>16</v>
      </c>
    </row>
    <row r="10" spans="1:9" x14ac:dyDescent="0.25">
      <c r="A10" s="168" t="s">
        <v>112</v>
      </c>
      <c r="B10" s="72">
        <v>59</v>
      </c>
      <c r="C10" s="72">
        <v>126</v>
      </c>
      <c r="D10" s="72">
        <f t="shared" si="0"/>
        <v>70</v>
      </c>
      <c r="E10" s="72">
        <v>18</v>
      </c>
      <c r="F10" s="72">
        <v>16</v>
      </c>
      <c r="G10" s="72">
        <v>27</v>
      </c>
      <c r="H10" s="72">
        <v>9</v>
      </c>
      <c r="I10" s="72">
        <v>19</v>
      </c>
    </row>
    <row r="11" spans="1:9" x14ac:dyDescent="0.25">
      <c r="A11" s="168" t="s">
        <v>113</v>
      </c>
      <c r="B11" s="72">
        <v>0</v>
      </c>
      <c r="C11" s="72">
        <v>3</v>
      </c>
      <c r="D11" s="72">
        <f t="shared" si="0"/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</row>
    <row r="12" spans="1:9" x14ac:dyDescent="0.25">
      <c r="A12" s="168" t="s">
        <v>108</v>
      </c>
      <c r="B12" s="72">
        <v>1</v>
      </c>
      <c r="C12" s="72">
        <v>0</v>
      </c>
      <c r="D12" s="72">
        <f t="shared" si="0"/>
        <v>0</v>
      </c>
      <c r="E12" s="72">
        <v>0</v>
      </c>
      <c r="F12" s="72">
        <v>0</v>
      </c>
      <c r="G12" s="72">
        <v>0</v>
      </c>
      <c r="H12" s="72">
        <v>0</v>
      </c>
      <c r="I12" s="72">
        <v>8</v>
      </c>
    </row>
    <row r="13" spans="1:9" x14ac:dyDescent="0.25">
      <c r="A13" s="171" t="s">
        <v>35</v>
      </c>
      <c r="B13" s="172">
        <f t="shared" ref="B13:I13" si="1">SUM(B6:B12)</f>
        <v>6661</v>
      </c>
      <c r="C13" s="172">
        <f t="shared" si="1"/>
        <v>4054</v>
      </c>
      <c r="D13" s="172">
        <f t="shared" si="1"/>
        <v>2059</v>
      </c>
      <c r="E13" s="171">
        <f t="shared" si="1"/>
        <v>686</v>
      </c>
      <c r="F13" s="172">
        <f t="shared" si="1"/>
        <v>521</v>
      </c>
      <c r="G13" s="172">
        <f t="shared" si="1"/>
        <v>413</v>
      </c>
      <c r="H13" s="172">
        <f t="shared" si="1"/>
        <v>439</v>
      </c>
      <c r="I13" s="171">
        <f t="shared" si="1"/>
        <v>630</v>
      </c>
    </row>
    <row r="14" spans="1:9" ht="15.75" customHeight="1" x14ac:dyDescent="0.25">
      <c r="A14" s="173" t="s">
        <v>154</v>
      </c>
      <c r="B14" s="173"/>
      <c r="C14" s="173"/>
      <c r="D14" s="173"/>
      <c r="E14" s="173"/>
      <c r="F14" s="173"/>
      <c r="G14" s="173"/>
      <c r="H14" s="173"/>
      <c r="I14" s="173"/>
    </row>
    <row r="15" spans="1:9" x14ac:dyDescent="0.25">
      <c r="A15" s="69" t="s">
        <v>109</v>
      </c>
      <c r="B15" s="72">
        <v>1513</v>
      </c>
      <c r="C15" s="72">
        <v>2191.3196850393701</v>
      </c>
      <c r="D15" s="72">
        <f t="shared" ref="D15:D21" si="2">+E15+F15+G15+H15</f>
        <v>829</v>
      </c>
      <c r="E15" s="72">
        <v>148</v>
      </c>
      <c r="F15" s="72">
        <v>272</v>
      </c>
      <c r="G15" s="72">
        <v>166</v>
      </c>
      <c r="H15" s="72">
        <v>243</v>
      </c>
      <c r="I15" s="72">
        <v>278</v>
      </c>
    </row>
    <row r="16" spans="1:9" x14ac:dyDescent="0.25">
      <c r="A16" s="69" t="s">
        <v>110</v>
      </c>
      <c r="B16" s="72">
        <v>0</v>
      </c>
      <c r="C16" s="72">
        <v>0</v>
      </c>
      <c r="D16" s="72">
        <f t="shared" si="2"/>
        <v>0</v>
      </c>
      <c r="E16" s="72">
        <v>0</v>
      </c>
      <c r="F16" s="72">
        <v>0</v>
      </c>
      <c r="G16" s="72">
        <v>0</v>
      </c>
      <c r="H16" s="72">
        <v>0</v>
      </c>
      <c r="I16" s="72">
        <v>1</v>
      </c>
    </row>
    <row r="17" spans="1:9" x14ac:dyDescent="0.25">
      <c r="A17" s="69" t="s">
        <v>111</v>
      </c>
      <c r="B17" s="72">
        <v>23</v>
      </c>
      <c r="C17" s="72">
        <v>34.560629921259846</v>
      </c>
      <c r="D17" s="72">
        <f t="shared" si="2"/>
        <v>19</v>
      </c>
      <c r="E17" s="72">
        <v>11</v>
      </c>
      <c r="F17" s="72">
        <v>4</v>
      </c>
      <c r="G17" s="72">
        <v>3</v>
      </c>
      <c r="H17" s="72">
        <v>1</v>
      </c>
      <c r="I17" s="72">
        <v>3</v>
      </c>
    </row>
    <row r="18" spans="1:9" x14ac:dyDescent="0.25">
      <c r="A18" s="69" t="s">
        <v>105</v>
      </c>
      <c r="B18" s="72">
        <v>50</v>
      </c>
      <c r="C18" s="72">
        <v>85.925984251968501</v>
      </c>
      <c r="D18" s="72">
        <f t="shared" si="2"/>
        <v>19</v>
      </c>
      <c r="E18" s="72">
        <v>5</v>
      </c>
      <c r="F18" s="72">
        <v>6</v>
      </c>
      <c r="G18" s="72">
        <v>1</v>
      </c>
      <c r="H18" s="72">
        <v>7</v>
      </c>
      <c r="I18" s="72">
        <v>17</v>
      </c>
    </row>
    <row r="19" spans="1:9" x14ac:dyDescent="0.25">
      <c r="A19" s="69" t="s">
        <v>112</v>
      </c>
      <c r="B19" s="72">
        <v>98</v>
      </c>
      <c r="C19" s="72">
        <v>143.19370078740158</v>
      </c>
      <c r="D19" s="72">
        <f t="shared" si="2"/>
        <v>45</v>
      </c>
      <c r="E19" s="72">
        <v>16</v>
      </c>
      <c r="F19" s="72">
        <v>17</v>
      </c>
      <c r="G19" s="72">
        <v>4</v>
      </c>
      <c r="H19" s="72">
        <v>8</v>
      </c>
      <c r="I19" s="72">
        <v>10</v>
      </c>
    </row>
    <row r="20" spans="1:9" x14ac:dyDescent="0.25">
      <c r="A20" s="69" t="s">
        <v>113</v>
      </c>
      <c r="B20" s="72">
        <v>0</v>
      </c>
      <c r="C20" s="72">
        <v>0</v>
      </c>
      <c r="D20" s="72">
        <f t="shared" si="2"/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</row>
    <row r="21" spans="1:9" x14ac:dyDescent="0.25">
      <c r="A21" s="69" t="s">
        <v>108</v>
      </c>
      <c r="B21" s="72">
        <v>12</v>
      </c>
      <c r="C21" s="72">
        <v>0</v>
      </c>
      <c r="D21" s="72">
        <f t="shared" si="2"/>
        <v>0</v>
      </c>
      <c r="E21" s="72">
        <v>0</v>
      </c>
      <c r="F21" s="72">
        <v>0</v>
      </c>
      <c r="G21" s="72">
        <v>0</v>
      </c>
      <c r="H21" s="72">
        <v>0</v>
      </c>
      <c r="I21" s="72">
        <v>1</v>
      </c>
    </row>
    <row r="22" spans="1:9" x14ac:dyDescent="0.25">
      <c r="A22" s="171" t="s">
        <v>35</v>
      </c>
      <c r="B22" s="172">
        <f t="shared" ref="B22:I22" si="3">SUM(B15:B21)</f>
        <v>1696</v>
      </c>
      <c r="C22" s="172">
        <f t="shared" si="3"/>
        <v>2455.0000000000005</v>
      </c>
      <c r="D22" s="172">
        <f t="shared" si="3"/>
        <v>912</v>
      </c>
      <c r="E22" s="171">
        <f t="shared" si="3"/>
        <v>180</v>
      </c>
      <c r="F22" s="172">
        <f t="shared" si="3"/>
        <v>299</v>
      </c>
      <c r="G22" s="172">
        <f t="shared" si="3"/>
        <v>174</v>
      </c>
      <c r="H22" s="172">
        <f t="shared" si="3"/>
        <v>259</v>
      </c>
      <c r="I22" s="171">
        <f t="shared" si="3"/>
        <v>310</v>
      </c>
    </row>
    <row r="23" spans="1:9" x14ac:dyDescent="0.25">
      <c r="A23" s="173" t="s">
        <v>132</v>
      </c>
      <c r="B23" s="173"/>
      <c r="C23" s="173"/>
      <c r="D23" s="173"/>
      <c r="E23" s="173"/>
      <c r="F23" s="173"/>
      <c r="G23" s="173"/>
      <c r="H23" s="173"/>
      <c r="I23" s="173"/>
    </row>
    <row r="24" spans="1:9" x14ac:dyDescent="0.25">
      <c r="A24" s="69" t="s">
        <v>109</v>
      </c>
      <c r="B24" s="72">
        <v>410</v>
      </c>
      <c r="C24" s="72">
        <v>226</v>
      </c>
      <c r="D24" s="72">
        <f t="shared" ref="D24:D30" si="4">+E24+F24+G24+H24</f>
        <v>297</v>
      </c>
      <c r="E24" s="72">
        <v>158</v>
      </c>
      <c r="F24" s="72">
        <v>46</v>
      </c>
      <c r="G24" s="72">
        <v>87</v>
      </c>
      <c r="H24" s="72">
        <v>6</v>
      </c>
      <c r="I24" s="72">
        <v>24</v>
      </c>
    </row>
    <row r="25" spans="1:9" x14ac:dyDescent="0.25">
      <c r="A25" s="69" t="s">
        <v>110</v>
      </c>
      <c r="B25" s="72">
        <v>0</v>
      </c>
      <c r="C25" s="72">
        <v>0</v>
      </c>
      <c r="D25" s="72">
        <f t="shared" si="4"/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</row>
    <row r="26" spans="1:9" x14ac:dyDescent="0.25">
      <c r="A26" s="69" t="s">
        <v>111</v>
      </c>
      <c r="B26" s="72">
        <v>24</v>
      </c>
      <c r="C26" s="72">
        <v>12</v>
      </c>
      <c r="D26" s="72">
        <f t="shared" si="4"/>
        <v>7</v>
      </c>
      <c r="E26" s="72">
        <v>0</v>
      </c>
      <c r="F26" s="72">
        <v>0</v>
      </c>
      <c r="G26" s="72">
        <v>2</v>
      </c>
      <c r="H26" s="72">
        <v>5</v>
      </c>
      <c r="I26" s="72">
        <v>5</v>
      </c>
    </row>
    <row r="27" spans="1:9" x14ac:dyDescent="0.25">
      <c r="A27" s="69" t="s">
        <v>105</v>
      </c>
      <c r="B27" s="72">
        <v>22</v>
      </c>
      <c r="C27" s="72">
        <v>44</v>
      </c>
      <c r="D27" s="72">
        <f t="shared" si="4"/>
        <v>21</v>
      </c>
      <c r="E27" s="72">
        <v>3</v>
      </c>
      <c r="F27" s="72">
        <v>0</v>
      </c>
      <c r="G27" s="72">
        <v>12</v>
      </c>
      <c r="H27" s="72">
        <v>6</v>
      </c>
      <c r="I27" s="72">
        <v>5</v>
      </c>
    </row>
    <row r="28" spans="1:9" x14ac:dyDescent="0.25">
      <c r="A28" s="69" t="s">
        <v>112</v>
      </c>
      <c r="B28" s="72">
        <v>4</v>
      </c>
      <c r="C28" s="72">
        <v>5</v>
      </c>
      <c r="D28" s="72">
        <f t="shared" si="4"/>
        <v>2</v>
      </c>
      <c r="E28" s="72">
        <v>0</v>
      </c>
      <c r="F28" s="72">
        <v>0</v>
      </c>
      <c r="G28" s="72">
        <v>0</v>
      </c>
      <c r="H28" s="72">
        <v>2</v>
      </c>
      <c r="I28" s="72">
        <v>1</v>
      </c>
    </row>
    <row r="29" spans="1:9" x14ac:dyDescent="0.25">
      <c r="A29" s="69" t="s">
        <v>113</v>
      </c>
      <c r="B29" s="72">
        <v>0</v>
      </c>
      <c r="C29" s="72">
        <v>0</v>
      </c>
      <c r="D29" s="72">
        <f t="shared" si="4"/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</row>
    <row r="30" spans="1:9" x14ac:dyDescent="0.25">
      <c r="A30" s="69" t="s">
        <v>108</v>
      </c>
      <c r="B30" s="72">
        <v>240</v>
      </c>
      <c r="C30" s="72">
        <v>0</v>
      </c>
      <c r="D30" s="72">
        <f t="shared" si="4"/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</row>
    <row r="31" spans="1:9" x14ac:dyDescent="0.25">
      <c r="A31" s="175" t="s">
        <v>35</v>
      </c>
      <c r="B31" s="176">
        <f t="shared" ref="B31:I31" si="5">SUM(B24:B30)</f>
        <v>700</v>
      </c>
      <c r="C31" s="176">
        <f t="shared" si="5"/>
        <v>287</v>
      </c>
      <c r="D31" s="176">
        <f t="shared" si="5"/>
        <v>327</v>
      </c>
      <c r="E31" s="175">
        <f t="shared" si="5"/>
        <v>161</v>
      </c>
      <c r="F31" s="176">
        <f t="shared" si="5"/>
        <v>46</v>
      </c>
      <c r="G31" s="176">
        <f t="shared" si="5"/>
        <v>101</v>
      </c>
      <c r="H31" s="176">
        <f t="shared" si="5"/>
        <v>19</v>
      </c>
      <c r="I31" s="175">
        <f t="shared" si="5"/>
        <v>35</v>
      </c>
    </row>
    <row r="35" spans="1:9" x14ac:dyDescent="0.25">
      <c r="A35" s="202" t="s">
        <v>342</v>
      </c>
      <c r="B35" s="203"/>
      <c r="C35" s="203"/>
      <c r="D35" s="203"/>
      <c r="E35" s="203"/>
      <c r="F35" s="203"/>
      <c r="G35" s="203"/>
      <c r="H35" s="203"/>
      <c r="I35" s="203"/>
    </row>
    <row r="36" spans="1:9" x14ac:dyDescent="0.25">
      <c r="A36" s="21"/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208" t="s">
        <v>12</v>
      </c>
      <c r="B37" s="208">
        <v>2012</v>
      </c>
      <c r="C37" s="208">
        <v>2013</v>
      </c>
      <c r="D37" s="208">
        <v>2014</v>
      </c>
      <c r="E37" s="208">
        <v>2014</v>
      </c>
      <c r="F37" s="208"/>
      <c r="G37" s="208"/>
      <c r="H37" s="208"/>
      <c r="I37" s="182">
        <v>2015</v>
      </c>
    </row>
    <row r="38" spans="1:9" x14ac:dyDescent="0.25">
      <c r="A38" s="208"/>
      <c r="B38" s="208"/>
      <c r="C38" s="208"/>
      <c r="D38" s="208"/>
      <c r="E38" s="123" t="s">
        <v>9</v>
      </c>
      <c r="F38" s="123" t="s">
        <v>10</v>
      </c>
      <c r="G38" s="123" t="s">
        <v>11</v>
      </c>
      <c r="H38" s="123" t="s">
        <v>13</v>
      </c>
      <c r="I38" s="123" t="s">
        <v>9</v>
      </c>
    </row>
    <row r="39" spans="1:9" x14ac:dyDescent="0.25">
      <c r="A39" s="69" t="s">
        <v>114</v>
      </c>
      <c r="B39" s="72">
        <v>12985</v>
      </c>
      <c r="C39" s="72">
        <v>7836</v>
      </c>
      <c r="D39" s="72">
        <f>+E39+F39+G39+H39</f>
        <v>4058</v>
      </c>
      <c r="E39" s="72">
        <v>1172</v>
      </c>
      <c r="F39" s="72">
        <v>1032</v>
      </c>
      <c r="G39" s="72">
        <v>995</v>
      </c>
      <c r="H39" s="72">
        <v>859</v>
      </c>
      <c r="I39" s="72">
        <v>1520</v>
      </c>
    </row>
    <row r="40" spans="1:9" x14ac:dyDescent="0.25">
      <c r="A40" s="69" t="s">
        <v>115</v>
      </c>
      <c r="B40" s="72">
        <v>1781</v>
      </c>
      <c r="C40" s="72">
        <v>2578</v>
      </c>
      <c r="D40" s="72">
        <f>+E40+F40+G40+H40</f>
        <v>1216</v>
      </c>
      <c r="E40" s="72">
        <v>281</v>
      </c>
      <c r="F40" s="72">
        <v>344</v>
      </c>
      <c r="G40" s="72">
        <v>246</v>
      </c>
      <c r="H40" s="72">
        <v>345</v>
      </c>
      <c r="I40" s="72">
        <v>336</v>
      </c>
    </row>
    <row r="41" spans="1:9" x14ac:dyDescent="0.25">
      <c r="A41" s="69" t="s">
        <v>116</v>
      </c>
      <c r="B41" s="72">
        <v>474</v>
      </c>
      <c r="C41" s="72">
        <v>229</v>
      </c>
      <c r="D41" s="72">
        <f>+E41+F41+G41+H41</f>
        <v>369</v>
      </c>
      <c r="E41" s="72">
        <v>160</v>
      </c>
      <c r="F41" s="72">
        <v>46</v>
      </c>
      <c r="G41" s="72">
        <v>157</v>
      </c>
      <c r="H41" s="72">
        <v>6</v>
      </c>
      <c r="I41" s="72">
        <v>24</v>
      </c>
    </row>
    <row r="42" spans="1:9" x14ac:dyDescent="0.25">
      <c r="A42" s="175" t="s">
        <v>35</v>
      </c>
      <c r="B42" s="176">
        <f t="shared" ref="B42:I42" si="6">SUM(B39:B41)</f>
        <v>15240</v>
      </c>
      <c r="C42" s="176">
        <f t="shared" si="6"/>
        <v>10643</v>
      </c>
      <c r="D42" s="176">
        <f t="shared" si="6"/>
        <v>5643</v>
      </c>
      <c r="E42" s="175">
        <f t="shared" si="6"/>
        <v>1613</v>
      </c>
      <c r="F42" s="176">
        <f t="shared" si="6"/>
        <v>1422</v>
      </c>
      <c r="G42" s="176">
        <f t="shared" si="6"/>
        <v>1398</v>
      </c>
      <c r="H42" s="176">
        <f t="shared" si="6"/>
        <v>1210</v>
      </c>
      <c r="I42" s="175">
        <f t="shared" si="6"/>
        <v>1880</v>
      </c>
    </row>
  </sheetData>
  <mergeCells count="12">
    <mergeCell ref="A1:I1"/>
    <mergeCell ref="A3:A4"/>
    <mergeCell ref="B3:B4"/>
    <mergeCell ref="C3:C4"/>
    <mergeCell ref="D3:D4"/>
    <mergeCell ref="E3:H3"/>
    <mergeCell ref="A35:I35"/>
    <mergeCell ref="A37:A38"/>
    <mergeCell ref="B37:B38"/>
    <mergeCell ref="C37:C38"/>
    <mergeCell ref="D37:D38"/>
    <mergeCell ref="E37:H37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118" zoomScaleNormal="100" zoomScaleSheetLayoutView="118" workbookViewId="0">
      <selection activeCell="A3" sqref="A3:I4"/>
    </sheetView>
  </sheetViews>
  <sheetFormatPr defaultColWidth="9" defaultRowHeight="15" x14ac:dyDescent="0.25"/>
  <cols>
    <col min="1" max="1" width="16.85546875" style="55" bestFit="1" customWidth="1"/>
    <col min="2" max="16384" width="9" style="55"/>
  </cols>
  <sheetData>
    <row r="1" spans="1:9" x14ac:dyDescent="0.25">
      <c r="A1" s="202" t="s">
        <v>371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62"/>
      <c r="B2" s="60"/>
      <c r="C2" s="60"/>
      <c r="D2" s="60"/>
      <c r="E2" s="59"/>
      <c r="F2" s="59"/>
      <c r="G2" s="59"/>
      <c r="H2" s="59"/>
      <c r="I2" s="56" t="s">
        <v>100</v>
      </c>
    </row>
    <row r="3" spans="1:9" x14ac:dyDescent="0.25">
      <c r="A3" s="238" t="s">
        <v>12</v>
      </c>
      <c r="B3" s="238">
        <v>2012</v>
      </c>
      <c r="C3" s="238">
        <v>2013</v>
      </c>
      <c r="D3" s="238">
        <v>2014</v>
      </c>
      <c r="E3" s="238">
        <v>2014</v>
      </c>
      <c r="F3" s="238"/>
      <c r="G3" s="238"/>
      <c r="H3" s="238"/>
      <c r="I3" s="239">
        <v>2015</v>
      </c>
    </row>
    <row r="4" spans="1:9" x14ac:dyDescent="0.25">
      <c r="A4" s="238"/>
      <c r="B4" s="238"/>
      <c r="C4" s="238"/>
      <c r="D4" s="238"/>
      <c r="E4" s="237" t="s">
        <v>9</v>
      </c>
      <c r="F4" s="237" t="s">
        <v>10</v>
      </c>
      <c r="G4" s="237" t="s">
        <v>11</v>
      </c>
      <c r="H4" s="237" t="s">
        <v>13</v>
      </c>
      <c r="I4" s="240" t="s">
        <v>9</v>
      </c>
    </row>
    <row r="5" spans="1:9" x14ac:dyDescent="0.25">
      <c r="A5" s="159" t="s">
        <v>152</v>
      </c>
      <c r="B5" s="180">
        <v>0.65200000000000002</v>
      </c>
      <c r="C5" s="180">
        <v>0.70788459444746865</v>
      </c>
      <c r="D5" s="180">
        <v>0.749</v>
      </c>
      <c r="E5" s="180">
        <v>0.79300000000000004</v>
      </c>
      <c r="F5" s="180">
        <v>0.74282104515696656</v>
      </c>
      <c r="G5" s="180">
        <v>0.66185821171346659</v>
      </c>
      <c r="H5" s="180">
        <v>0.8007164839484856</v>
      </c>
      <c r="I5" s="180">
        <v>0.79400000000000004</v>
      </c>
    </row>
    <row r="19" spans="1:1" x14ac:dyDescent="0.25">
      <c r="A19" s="55" t="s">
        <v>320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841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7D99E-DA40-44A4-8E7E-15DE6C10B3C9}"/>
</file>

<file path=customXml/itemProps2.xml><?xml version="1.0" encoding="utf-8"?>
<ds:datastoreItem xmlns:ds="http://schemas.openxmlformats.org/officeDocument/2006/customXml" ds:itemID="{A3732A45-8A9F-496C-BA6E-C0795AE3BB1F}"/>
</file>

<file path=customXml/itemProps3.xml><?xml version="1.0" encoding="utf-8"?>
<ds:datastoreItem xmlns:ds="http://schemas.openxmlformats.org/officeDocument/2006/customXml" ds:itemID="{7791887B-7CAF-4F6D-B6AC-132F55E71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</vt:i4>
      </vt:variant>
    </vt:vector>
  </HeadingPairs>
  <TitlesOfParts>
    <vt:vector size="30" baseType="lpstr">
      <vt:lpstr>Content</vt:lpstr>
      <vt:lpstr>1.1.1, 1.1.2, 1.1.3</vt:lpstr>
      <vt:lpstr>1.2.1</vt:lpstr>
      <vt:lpstr>1.2.2</vt:lpstr>
      <vt:lpstr>1.2.3</vt:lpstr>
      <vt:lpstr>1.2.4</vt:lpstr>
      <vt:lpstr>1.3.1, 1.3.2</vt:lpstr>
      <vt:lpstr>1.3.3</vt:lpstr>
      <vt:lpstr>1.3.4</vt:lpstr>
      <vt:lpstr>1.3.5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2.2.6, 2.2.7, 2.2.8</vt:lpstr>
      <vt:lpstr>2.2.9</vt:lpstr>
      <vt:lpstr>3.1.1</vt:lpstr>
      <vt:lpstr>3.1.2</vt:lpstr>
      <vt:lpstr>3.1.3</vt:lpstr>
      <vt:lpstr>3.1.4</vt:lpstr>
      <vt:lpstr>3.1.5</vt:lpstr>
      <vt:lpstr>3.1.6</vt:lpstr>
      <vt:lpstr>3.1.7</vt:lpstr>
      <vt:lpstr>'1.3.4'!Print_Area</vt:lpstr>
      <vt:lpstr>'2.2.6, 2.2.7, 2.2.8'!Print_Area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2016-02-23T11:01:09Z</cp:lastPrinted>
  <dcterms:created xsi:type="dcterms:W3CDTF">2013-06-04T12:10:27Z</dcterms:created>
  <dcterms:modified xsi:type="dcterms:W3CDTF">2016-09-01T11:58:14Z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