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435" activeTab="1"/>
  </bookViews>
  <sheets>
    <sheet name="Arabic" sheetId="2" r:id="rId1"/>
    <sheet name="English" sheetId="3" r:id="rId2"/>
  </sheets>
  <definedNames>
    <definedName name="_Toc410113620" localSheetId="0">Arabic!$A$23</definedName>
    <definedName name="_Toc410113622" localSheetId="0">Arabic!$A$30</definedName>
    <definedName name="_Toc444408169" localSheetId="1">English!$A$26</definedName>
  </definedNames>
  <calcPr calcId="152511"/>
</workbook>
</file>

<file path=xl/calcChain.xml><?xml version="1.0" encoding="utf-8"?>
<calcChain xmlns="http://schemas.openxmlformats.org/spreadsheetml/2006/main">
  <c r="B20" i="3" l="1"/>
  <c r="C10" i="3"/>
  <c r="C10" i="2"/>
  <c r="B10" i="2"/>
  <c r="B20" i="2" l="1"/>
</calcChain>
</file>

<file path=xl/sharedStrings.xml><?xml version="1.0" encoding="utf-8"?>
<sst xmlns="http://schemas.openxmlformats.org/spreadsheetml/2006/main" count="107" uniqueCount="71">
  <si>
    <t>المجموع</t>
  </si>
  <si>
    <t>(%)</t>
  </si>
  <si>
    <t>صافي الفوائد</t>
  </si>
  <si>
    <t>دخل الاستثمار</t>
  </si>
  <si>
    <t>دخول أخرى</t>
  </si>
  <si>
    <t>الربع الأول 2015</t>
  </si>
  <si>
    <t>الربع الأول 2016</t>
  </si>
  <si>
    <t>أنواع الدخل</t>
  </si>
  <si>
    <t>عدد العاملين</t>
  </si>
  <si>
    <t xml:space="preserve">جدول 3: عدد العاملين وتعويضاتهم </t>
  </si>
  <si>
    <t>جدول 4: معدل أسعار الفائدة على الودائع والقروض والسلف</t>
  </si>
  <si>
    <t>النوع</t>
  </si>
  <si>
    <t>القرض الشخصي</t>
  </si>
  <si>
    <t>القرض التجاري</t>
  </si>
  <si>
    <t>السحب على المكشوف</t>
  </si>
  <si>
    <t>إيصالات أمانة</t>
  </si>
  <si>
    <t>القروض والسلف الأخرى</t>
  </si>
  <si>
    <t>مليون درهم</t>
  </si>
  <si>
    <t>إجمالي الفوائد المقبوضة</t>
  </si>
  <si>
    <t>إجمالي الفوائد المدفوعة</t>
  </si>
  <si>
    <t>صافي الدخل من البنوك الإسلامية</t>
  </si>
  <si>
    <t>صافي الدخل</t>
  </si>
  <si>
    <t>التوفير</t>
  </si>
  <si>
    <t>أكثر من سنة</t>
  </si>
  <si>
    <t>سنة</t>
  </si>
  <si>
    <t>6 شهور</t>
  </si>
  <si>
    <t>3 شهور</t>
  </si>
  <si>
    <t>شهرين</t>
  </si>
  <si>
    <t>شهر</t>
  </si>
  <si>
    <t>حتى أسبوع</t>
  </si>
  <si>
    <t>جدول 1: الفوائد والأرباح خلال الربع</t>
  </si>
  <si>
    <t>المصدر: مصرف الإمارات المركزي</t>
  </si>
  <si>
    <t>جدول 5: معدل أسعار الفائدة على الإيداعات</t>
  </si>
  <si>
    <t>Type</t>
  </si>
  <si>
    <t>Million AED</t>
  </si>
  <si>
    <t>Gross interest received</t>
  </si>
  <si>
    <t>Gross interest paid</t>
  </si>
  <si>
    <t>Net interest income of commercial banks</t>
  </si>
  <si>
    <t>Net interest income of Islamic banks</t>
  </si>
  <si>
    <t>Total net interest earnings</t>
  </si>
  <si>
    <t>Table 1: Total net interest earnings quarterly figures</t>
  </si>
  <si>
    <t>Q1 2015</t>
  </si>
  <si>
    <t>Q1 2016</t>
  </si>
  <si>
    <t>Source: Central Bank- UAE</t>
  </si>
  <si>
    <t>Table 2: Net earnings of commercial and Islamic Banks, first quarter 2016</t>
  </si>
  <si>
    <t xml:space="preserve">جدول 2: صافي الدخل للبنوك التجارية </t>
  </si>
  <si>
    <t>Interest Income</t>
  </si>
  <si>
    <t>Investment Income</t>
  </si>
  <si>
    <t>Other Income</t>
  </si>
  <si>
    <t>Total Income</t>
  </si>
  <si>
    <t>Table 3: Number and compensation of employees</t>
  </si>
  <si>
    <t>Number of employees</t>
  </si>
  <si>
    <t>Table 4: Average annual interest rates on loans and advances</t>
  </si>
  <si>
    <t>Personal Loans</t>
  </si>
  <si>
    <t>Business Loans</t>
  </si>
  <si>
    <t>Overdrafts</t>
  </si>
  <si>
    <t>Trust Receipts</t>
  </si>
  <si>
    <t>Other Loans &amp; Advances</t>
  </si>
  <si>
    <t>Table 5: Average annual rates  on savings deposi</t>
  </si>
  <si>
    <t>Savings Deposit</t>
  </si>
  <si>
    <t>Over 1 Year</t>
  </si>
  <si>
    <t>1 Year</t>
  </si>
  <si>
    <t>6 Months</t>
  </si>
  <si>
    <t>3 Months</t>
  </si>
  <si>
    <t>2 Months</t>
  </si>
  <si>
    <t>1 Month</t>
  </si>
  <si>
    <t>Up to 7 Days</t>
  </si>
  <si>
    <t xml:space="preserve">Banks Statistics, First Quarter 2016
</t>
  </si>
  <si>
    <t xml:space="preserve">إحصاءات البنوك، الربع الأول 2016   </t>
  </si>
  <si>
    <t xml:space="preserve">Average compensation per employee </t>
  </si>
  <si>
    <t xml:space="preserve">نصيب العامل من تعويضات العاملين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</si>
</sst>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9"/>
      <color rgb="FF595959"/>
      <name val="Tahoma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b/>
      <sz val="8"/>
      <color rgb="FFFFFFFF"/>
      <name val="Tahoma"/>
      <family val="2"/>
    </font>
    <font>
      <sz val="8"/>
      <color rgb="FF595959"/>
      <name val="Tahoma"/>
      <family val="2"/>
    </font>
    <font>
      <sz val="10"/>
      <color theme="1"/>
      <name val="Tahoma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  <font>
      <b/>
      <sz val="8"/>
      <color rgb="FF405456"/>
      <name val="Tahoma"/>
      <family val="2"/>
    </font>
    <font>
      <sz val="8"/>
      <color rgb="FF405456"/>
      <name val="Tahoma"/>
      <family val="2"/>
    </font>
    <font>
      <b/>
      <sz val="10"/>
      <color theme="1"/>
      <name val="Arial"/>
      <family val="2"/>
    </font>
    <font>
      <sz val="9"/>
      <color rgb="FF595959"/>
      <name val="Arial"/>
      <family val="2"/>
    </font>
    <font>
      <sz val="10"/>
      <color theme="1"/>
      <name val="Arial"/>
      <family val="2"/>
    </font>
    <font>
      <sz val="8"/>
      <color rgb="FF595959"/>
      <name val="Arial"/>
      <family val="2"/>
    </font>
    <font>
      <b/>
      <sz val="8"/>
      <color rgb="FFFFFFFF"/>
      <name val="Arial"/>
      <family val="2"/>
    </font>
    <font>
      <b/>
      <sz val="8"/>
      <color rgb="FF595959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0616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106169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106169"/>
      </top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5" fillId="2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readingOrder="2"/>
    </xf>
    <xf numFmtId="0" fontId="10" fillId="0" borderId="1" xfId="0" applyFont="1" applyFill="1" applyBorder="1" applyAlignment="1">
      <alignment horizontal="right" vertical="center" readingOrder="2"/>
    </xf>
    <xf numFmtId="3" fontId="10" fillId="0" borderId="1" xfId="0" applyNumberFormat="1" applyFont="1" applyFill="1" applyBorder="1" applyAlignment="1">
      <alignment horizontal="center" vertical="center" readingOrder="2"/>
    </xf>
    <xf numFmtId="3" fontId="6" fillId="0" borderId="0" xfId="0" applyNumberFormat="1" applyFont="1" applyAlignment="1">
      <alignment horizontal="center" vertical="center" readingOrder="2"/>
    </xf>
    <xf numFmtId="0" fontId="6" fillId="0" borderId="1" xfId="0" applyFont="1" applyFill="1" applyBorder="1" applyAlignment="1">
      <alignment horizontal="right" vertical="center" readingOrder="2"/>
    </xf>
    <xf numFmtId="3" fontId="10" fillId="0" borderId="0" xfId="0" applyNumberFormat="1" applyFont="1" applyFill="1" applyBorder="1" applyAlignment="1">
      <alignment horizontal="center" vertical="center" readingOrder="2"/>
    </xf>
    <xf numFmtId="3" fontId="11" fillId="0" borderId="1" xfId="0" applyNumberFormat="1" applyFont="1" applyFill="1" applyBorder="1" applyAlignment="1">
      <alignment horizontal="center" vertical="center" readingOrder="2"/>
    </xf>
    <xf numFmtId="0" fontId="14" fillId="0" borderId="0" xfId="0" applyFont="1"/>
    <xf numFmtId="0" fontId="14" fillId="0" borderId="0" xfId="0" applyFont="1" applyAlignment="1">
      <alignment horizontal="right" vertical="center" readingOrder="2"/>
    </xf>
    <xf numFmtId="0" fontId="14" fillId="0" borderId="0" xfId="0" applyFont="1" applyFill="1"/>
    <xf numFmtId="3" fontId="4" fillId="0" borderId="0" xfId="0" applyNumberFormat="1" applyFont="1" applyFill="1" applyBorder="1" applyAlignment="1">
      <alignment horizontal="right" vertical="center" readingOrder="2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justify" vertical="top"/>
    </xf>
    <xf numFmtId="0" fontId="15" fillId="0" borderId="0" xfId="0" applyFont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15" fillId="0" borderId="0" xfId="0" applyFont="1"/>
    <xf numFmtId="0" fontId="15" fillId="0" borderId="1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10" fontId="7" fillId="0" borderId="0" xfId="1" applyNumberFormat="1" applyFont="1"/>
    <xf numFmtId="0" fontId="5" fillId="2" borderId="0" xfId="0" applyFont="1" applyFill="1" applyAlignment="1">
      <alignment horizontal="center" vertical="center" wrapText="1" readingOrder="2"/>
    </xf>
    <xf numFmtId="0" fontId="1" fillId="0" borderId="0" xfId="0" applyFont="1" applyAlignment="1">
      <alignment horizontal="right" vertical="center"/>
    </xf>
    <xf numFmtId="0" fontId="5" fillId="2" borderId="0" xfId="0" applyFont="1" applyFill="1" applyAlignment="1">
      <alignment horizontal="right" vertical="center" readingOrder="2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 readingOrder="2"/>
    </xf>
    <xf numFmtId="0" fontId="1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1A99A6"/>
      <color rgb="FF179C9B"/>
      <color rgb="FF4054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rightToLeft="1" topLeftCell="A16" zoomScale="110" zoomScaleNormal="110" workbookViewId="0">
      <selection activeCell="H29" sqref="H29"/>
    </sheetView>
  </sheetViews>
  <sheetFormatPr defaultRowHeight="15" x14ac:dyDescent="0.25"/>
  <cols>
    <col min="1" max="1" width="51.140625" bestFit="1" customWidth="1"/>
    <col min="2" max="2" width="12.7109375" bestFit="1" customWidth="1"/>
    <col min="3" max="3" width="12.140625" customWidth="1"/>
    <col min="4" max="4" width="11.42578125" bestFit="1" customWidth="1"/>
    <col min="5" max="5" width="13.140625" customWidth="1"/>
  </cols>
  <sheetData>
    <row r="1" spans="1:5" ht="41.25" customHeight="1" x14ac:dyDescent="0.25">
      <c r="A1" s="61" t="s">
        <v>68</v>
      </c>
      <c r="B1" s="61"/>
      <c r="C1" s="61"/>
      <c r="D1" s="21"/>
      <c r="E1" s="21"/>
    </row>
    <row r="2" spans="1:5" x14ac:dyDescent="0.25">
      <c r="A2" s="57" t="s">
        <v>30</v>
      </c>
      <c r="B2" s="57"/>
      <c r="C2" s="57"/>
      <c r="D2" s="21"/>
      <c r="E2" s="21"/>
    </row>
    <row r="3" spans="1:5" ht="15.75" thickBot="1" x14ac:dyDescent="0.3">
      <c r="A3" s="24" t="s">
        <v>17</v>
      </c>
      <c r="B3" s="25"/>
      <c r="C3" s="25"/>
      <c r="D3" s="3"/>
      <c r="E3" s="3"/>
    </row>
    <row r="4" spans="1:5" x14ac:dyDescent="0.25">
      <c r="A4" s="14" t="s">
        <v>11</v>
      </c>
      <c r="B4" s="56" t="s">
        <v>5</v>
      </c>
      <c r="C4" s="56" t="s">
        <v>6</v>
      </c>
      <c r="D4" s="3"/>
      <c r="E4" s="3"/>
    </row>
    <row r="5" spans="1:5" x14ac:dyDescent="0.25">
      <c r="A5" s="7"/>
      <c r="B5" s="56"/>
      <c r="C5" s="56"/>
      <c r="D5" s="3"/>
      <c r="E5" s="3"/>
    </row>
    <row r="6" spans="1:5" x14ac:dyDescent="0.25">
      <c r="A6" s="8" t="s">
        <v>18</v>
      </c>
      <c r="B6" s="16">
        <v>9066</v>
      </c>
      <c r="C6" s="16">
        <v>9966</v>
      </c>
      <c r="D6" s="3"/>
      <c r="E6" s="3"/>
    </row>
    <row r="7" spans="1:5" x14ac:dyDescent="0.25">
      <c r="A7" s="8" t="s">
        <v>19</v>
      </c>
      <c r="B7" s="16">
        <v>2523</v>
      </c>
      <c r="C7" s="16">
        <v>3568</v>
      </c>
      <c r="D7" s="3"/>
      <c r="E7" s="3"/>
    </row>
    <row r="8" spans="1:5" x14ac:dyDescent="0.25">
      <c r="A8" s="8" t="s">
        <v>2</v>
      </c>
      <c r="B8" s="16">
        <v>6543</v>
      </c>
      <c r="C8" s="16">
        <v>6398</v>
      </c>
      <c r="D8" s="3"/>
      <c r="E8" s="3"/>
    </row>
    <row r="9" spans="1:5" x14ac:dyDescent="0.25">
      <c r="A9" s="17" t="s">
        <v>20</v>
      </c>
      <c r="B9" s="16">
        <v>1331</v>
      </c>
      <c r="C9" s="16">
        <v>1343</v>
      </c>
      <c r="D9" s="26"/>
      <c r="E9" s="26"/>
    </row>
    <row r="10" spans="1:5" ht="15.75" thickBot="1" x14ac:dyDescent="0.3">
      <c r="A10" s="29" t="s">
        <v>21</v>
      </c>
      <c r="B10" s="30">
        <f>B8+B9</f>
        <v>7874</v>
      </c>
      <c r="C10" s="30">
        <f>C8+C9</f>
        <v>7741</v>
      </c>
      <c r="D10" s="25"/>
      <c r="E10" s="25"/>
    </row>
    <row r="11" spans="1:5" x14ac:dyDescent="0.25">
      <c r="A11" s="20" t="s">
        <v>31</v>
      </c>
      <c r="B11" s="25"/>
      <c r="C11" s="25"/>
      <c r="D11" s="4"/>
      <c r="E11" s="4"/>
    </row>
    <row r="12" spans="1:5" x14ac:dyDescent="0.25">
      <c r="A12" s="20"/>
      <c r="B12" s="25"/>
      <c r="C12" s="25"/>
      <c r="D12" s="4"/>
      <c r="E12" s="4"/>
    </row>
    <row r="13" spans="1:5" ht="15" customHeight="1" x14ac:dyDescent="0.25">
      <c r="A13" s="57" t="s">
        <v>45</v>
      </c>
      <c r="B13" s="57"/>
      <c r="C13" s="57"/>
      <c r="D13" s="25"/>
      <c r="E13" s="25"/>
    </row>
    <row r="14" spans="1:5" x14ac:dyDescent="0.25">
      <c r="A14" s="24" t="s">
        <v>17</v>
      </c>
      <c r="B14" s="6"/>
      <c r="C14" s="6"/>
      <c r="D14" s="25"/>
      <c r="E14" s="25"/>
    </row>
    <row r="15" spans="1:5" x14ac:dyDescent="0.25">
      <c r="A15" s="60" t="s">
        <v>7</v>
      </c>
      <c r="B15" s="56" t="s">
        <v>5</v>
      </c>
      <c r="C15" s="56" t="s">
        <v>6</v>
      </c>
      <c r="D15" s="25"/>
      <c r="E15" s="25"/>
    </row>
    <row r="16" spans="1:5" x14ac:dyDescent="0.25">
      <c r="A16" s="60"/>
      <c r="B16" s="56"/>
      <c r="C16" s="56"/>
      <c r="D16" s="25"/>
      <c r="E16" s="25"/>
    </row>
    <row r="17" spans="1:5" x14ac:dyDescent="0.25">
      <c r="A17" s="28" t="s">
        <v>2</v>
      </c>
      <c r="B17" s="31">
        <v>5761</v>
      </c>
      <c r="C17" s="15">
        <v>5522</v>
      </c>
      <c r="D17" s="25"/>
      <c r="E17" s="25"/>
    </row>
    <row r="18" spans="1:5" x14ac:dyDescent="0.25">
      <c r="A18" s="28" t="s">
        <v>3</v>
      </c>
      <c r="B18" s="31">
        <v>782</v>
      </c>
      <c r="C18" s="15">
        <v>876</v>
      </c>
      <c r="D18" s="25"/>
      <c r="E18" s="25"/>
    </row>
    <row r="19" spans="1:5" x14ac:dyDescent="0.25">
      <c r="A19" s="28" t="s">
        <v>4</v>
      </c>
      <c r="B19" s="31">
        <v>2271</v>
      </c>
      <c r="C19" s="15">
        <v>1996</v>
      </c>
      <c r="D19" s="5"/>
      <c r="E19" s="5"/>
    </row>
    <row r="20" spans="1:5" ht="15.75" thickBot="1" x14ac:dyDescent="0.3">
      <c r="A20" s="29" t="s">
        <v>0</v>
      </c>
      <c r="B20" s="30">
        <f>SUM(B17:B19)</f>
        <v>8814</v>
      </c>
      <c r="C20" s="30">
        <v>8394</v>
      </c>
      <c r="D20" s="5"/>
      <c r="E20" s="5"/>
    </row>
    <row r="21" spans="1:5" x14ac:dyDescent="0.25">
      <c r="A21" s="20" t="s">
        <v>31</v>
      </c>
      <c r="B21" s="33"/>
      <c r="C21" s="33"/>
      <c r="D21" s="5"/>
      <c r="E21" s="5"/>
    </row>
    <row r="22" spans="1:5" ht="22.5" customHeight="1" x14ac:dyDescent="0.25">
      <c r="A22" s="25"/>
      <c r="B22" s="25"/>
      <c r="C22" s="25"/>
      <c r="D22" s="25"/>
      <c r="E22" s="25"/>
    </row>
    <row r="23" spans="1:5" x14ac:dyDescent="0.25">
      <c r="A23" s="57" t="s">
        <v>9</v>
      </c>
      <c r="B23" s="57"/>
      <c r="C23" s="57"/>
      <c r="D23" s="25"/>
      <c r="E23" s="25"/>
    </row>
    <row r="24" spans="1:5" x14ac:dyDescent="0.25">
      <c r="A24" s="60" t="s">
        <v>11</v>
      </c>
      <c r="B24" s="56" t="s">
        <v>5</v>
      </c>
      <c r="C24" s="56" t="s">
        <v>6</v>
      </c>
      <c r="D24" s="25"/>
      <c r="E24" s="25"/>
    </row>
    <row r="25" spans="1:5" x14ac:dyDescent="0.25">
      <c r="A25" s="60"/>
      <c r="B25" s="56"/>
      <c r="C25" s="56"/>
      <c r="D25" s="27"/>
      <c r="E25" s="25"/>
    </row>
    <row r="26" spans="1:5" x14ac:dyDescent="0.25">
      <c r="A26" s="28" t="s">
        <v>8</v>
      </c>
      <c r="B26" s="31">
        <v>13532</v>
      </c>
      <c r="C26" s="31">
        <v>13385</v>
      </c>
      <c r="D26" s="55"/>
      <c r="E26" s="25"/>
    </row>
    <row r="27" spans="1:5" ht="15.75" thickBot="1" x14ac:dyDescent="0.3">
      <c r="A27" s="32" t="s">
        <v>70</v>
      </c>
      <c r="B27" s="34">
        <v>42590</v>
      </c>
      <c r="C27" s="34">
        <v>43033</v>
      </c>
      <c r="D27" s="25"/>
      <c r="E27" s="25"/>
    </row>
    <row r="28" spans="1:5" x14ac:dyDescent="0.25">
      <c r="A28" s="20" t="s">
        <v>31</v>
      </c>
      <c r="D28" s="25"/>
      <c r="E28" s="25"/>
    </row>
    <row r="29" spans="1:5" x14ac:dyDescent="0.25">
      <c r="A29" s="25"/>
      <c r="B29" s="25"/>
      <c r="C29" s="25"/>
      <c r="D29" s="25"/>
      <c r="E29" s="25"/>
    </row>
    <row r="30" spans="1:5" x14ac:dyDescent="0.25">
      <c r="A30" s="57" t="s">
        <v>10</v>
      </c>
      <c r="B30" s="57"/>
      <c r="C30" s="57"/>
      <c r="D30" s="4"/>
      <c r="E30" s="4"/>
    </row>
    <row r="31" spans="1:5" ht="22.5" customHeight="1" x14ac:dyDescent="0.25">
      <c r="B31" s="25"/>
      <c r="C31" s="25"/>
      <c r="D31" s="25"/>
      <c r="E31" s="25"/>
    </row>
    <row r="32" spans="1:5" ht="15" customHeight="1" x14ac:dyDescent="0.25">
      <c r="A32" s="59" t="s">
        <v>11</v>
      </c>
      <c r="B32" s="56" t="s">
        <v>5</v>
      </c>
      <c r="C32" s="56" t="s">
        <v>6</v>
      </c>
      <c r="D32" s="25"/>
      <c r="E32" s="25"/>
    </row>
    <row r="33" spans="1:5" x14ac:dyDescent="0.25">
      <c r="A33" s="59"/>
      <c r="B33" s="56"/>
      <c r="C33" s="56"/>
      <c r="D33" s="25"/>
      <c r="E33" s="25"/>
    </row>
    <row r="34" spans="1:5" x14ac:dyDescent="0.25">
      <c r="A34" s="8" t="s">
        <v>12</v>
      </c>
      <c r="B34" s="9">
        <v>9.74</v>
      </c>
      <c r="C34" s="9">
        <v>9.81</v>
      </c>
      <c r="D34" s="25"/>
      <c r="E34" s="25"/>
    </row>
    <row r="35" spans="1:5" x14ac:dyDescent="0.25">
      <c r="A35" s="8" t="s">
        <v>13</v>
      </c>
      <c r="B35" s="9">
        <v>8.1300000000000008</v>
      </c>
      <c r="C35" s="12">
        <v>7.6254166666666672</v>
      </c>
      <c r="D35" s="25"/>
      <c r="E35" s="25"/>
    </row>
    <row r="36" spans="1:5" x14ac:dyDescent="0.25">
      <c r="A36" s="8" t="s">
        <v>14</v>
      </c>
      <c r="B36" s="9">
        <v>9.5500000000000007</v>
      </c>
      <c r="C36" s="12">
        <v>8.9662500000000005</v>
      </c>
      <c r="D36" s="25"/>
      <c r="E36" s="25"/>
    </row>
    <row r="37" spans="1:5" x14ac:dyDescent="0.25">
      <c r="A37" s="8" t="s">
        <v>15</v>
      </c>
      <c r="B37" s="9">
        <v>6.94</v>
      </c>
      <c r="C37" s="12">
        <v>6.9812500000000002</v>
      </c>
      <c r="D37" s="25"/>
      <c r="E37" s="25"/>
    </row>
    <row r="38" spans="1:5" ht="15.75" thickBot="1" x14ac:dyDescent="0.3">
      <c r="A38" s="10" t="s">
        <v>16</v>
      </c>
      <c r="B38" s="11">
        <v>17.77</v>
      </c>
      <c r="C38" s="13">
        <v>17.854166666666668</v>
      </c>
      <c r="D38" s="25"/>
      <c r="E38" s="25"/>
    </row>
    <row r="39" spans="1:5" x14ac:dyDescent="0.25">
      <c r="A39" s="20" t="s">
        <v>31</v>
      </c>
      <c r="B39" s="18"/>
      <c r="C39" s="19"/>
      <c r="D39" s="25"/>
      <c r="E39" s="25"/>
    </row>
    <row r="40" spans="1:5" x14ac:dyDescent="0.25">
      <c r="A40" s="25"/>
      <c r="B40" s="25"/>
      <c r="C40" s="25"/>
      <c r="D40" s="25"/>
      <c r="E40" s="25"/>
    </row>
    <row r="41" spans="1:5" x14ac:dyDescent="0.25">
      <c r="A41" s="57" t="s">
        <v>32</v>
      </c>
      <c r="B41" s="57"/>
      <c r="C41" s="57"/>
      <c r="D41" s="25"/>
      <c r="E41" s="25"/>
    </row>
    <row r="42" spans="1:5" x14ac:dyDescent="0.25">
      <c r="A42" s="24" t="s">
        <v>1</v>
      </c>
      <c r="B42" s="25"/>
      <c r="C42" s="25"/>
      <c r="D42" s="25"/>
      <c r="E42" s="25"/>
    </row>
    <row r="43" spans="1:5" x14ac:dyDescent="0.25">
      <c r="A43" s="58" t="s">
        <v>11</v>
      </c>
      <c r="B43" s="56" t="s">
        <v>5</v>
      </c>
      <c r="C43" s="56" t="s">
        <v>6</v>
      </c>
      <c r="D43" s="25"/>
      <c r="E43" s="25"/>
    </row>
    <row r="44" spans="1:5" x14ac:dyDescent="0.25">
      <c r="A44" s="58"/>
      <c r="B44" s="56"/>
      <c r="C44" s="56"/>
      <c r="D44" s="25"/>
      <c r="E44" s="25"/>
    </row>
    <row r="45" spans="1:5" x14ac:dyDescent="0.25">
      <c r="A45" s="22" t="s">
        <v>22</v>
      </c>
      <c r="B45" s="12">
        <v>0.2</v>
      </c>
      <c r="C45" s="12">
        <v>0.20333333333333337</v>
      </c>
      <c r="D45" s="25"/>
      <c r="E45" s="25"/>
    </row>
    <row r="46" spans="1:5" x14ac:dyDescent="0.25">
      <c r="A46" s="23" t="s">
        <v>23</v>
      </c>
      <c r="B46" s="9">
        <v>1.06</v>
      </c>
      <c r="C46" s="12">
        <v>1.1008333333333333</v>
      </c>
      <c r="D46" s="25"/>
      <c r="E46" s="25"/>
    </row>
    <row r="47" spans="1:5" x14ac:dyDescent="0.25">
      <c r="A47" s="23" t="s">
        <v>24</v>
      </c>
      <c r="B47" s="9">
        <v>0.79</v>
      </c>
      <c r="C47" s="12">
        <v>0.79999999999999993</v>
      </c>
      <c r="D47" s="25"/>
      <c r="E47" s="25"/>
    </row>
    <row r="48" spans="1:5" x14ac:dyDescent="0.25">
      <c r="A48" s="23" t="s">
        <v>25</v>
      </c>
      <c r="B48" s="9">
        <v>0.75</v>
      </c>
      <c r="C48" s="12">
        <v>0.74916666666666665</v>
      </c>
      <c r="D48" s="25"/>
      <c r="E48" s="25"/>
    </row>
    <row r="49" spans="1:5" x14ac:dyDescent="0.25">
      <c r="A49" s="23" t="s">
        <v>26</v>
      </c>
      <c r="B49" s="9">
        <v>0.66</v>
      </c>
      <c r="C49" s="12">
        <v>0.65583333333333327</v>
      </c>
      <c r="D49" s="25"/>
      <c r="E49" s="25"/>
    </row>
    <row r="50" spans="1:5" x14ac:dyDescent="0.25">
      <c r="A50" s="23" t="s">
        <v>27</v>
      </c>
      <c r="B50" s="9">
        <v>0.54</v>
      </c>
      <c r="C50" s="12">
        <v>0.5575</v>
      </c>
      <c r="D50" s="25"/>
      <c r="E50" s="25"/>
    </row>
    <row r="51" spans="1:5" x14ac:dyDescent="0.25">
      <c r="A51" s="23" t="s">
        <v>28</v>
      </c>
      <c r="B51" s="9">
        <v>0.34</v>
      </c>
      <c r="C51" s="12">
        <v>0.35833333333333334</v>
      </c>
      <c r="D51" s="25"/>
      <c r="E51" s="25"/>
    </row>
    <row r="52" spans="1:5" ht="15.75" thickBot="1" x14ac:dyDescent="0.3">
      <c r="A52" s="10" t="s">
        <v>29</v>
      </c>
      <c r="B52" s="11">
        <v>0.02</v>
      </c>
      <c r="C52" s="13">
        <v>0.02</v>
      </c>
      <c r="D52" s="25"/>
      <c r="E52" s="25"/>
    </row>
    <row r="53" spans="1:5" x14ac:dyDescent="0.25">
      <c r="A53" s="20" t="s">
        <v>31</v>
      </c>
      <c r="B53" s="25"/>
      <c r="C53" s="25"/>
      <c r="D53" s="25"/>
      <c r="E53" s="25"/>
    </row>
    <row r="54" spans="1:5" x14ac:dyDescent="0.25">
      <c r="D54" s="25"/>
      <c r="E54" s="25"/>
    </row>
  </sheetData>
  <mergeCells count="20">
    <mergeCell ref="A2:C2"/>
    <mergeCell ref="A1:C1"/>
    <mergeCell ref="B4:B5"/>
    <mergeCell ref="C4:C5"/>
    <mergeCell ref="A24:A25"/>
    <mergeCell ref="C24:C25"/>
    <mergeCell ref="B24:B25"/>
    <mergeCell ref="A23:C23"/>
    <mergeCell ref="A30:C30"/>
    <mergeCell ref="A32:A33"/>
    <mergeCell ref="A15:A16"/>
    <mergeCell ref="A13:C13"/>
    <mergeCell ref="B15:B16"/>
    <mergeCell ref="C15:C16"/>
    <mergeCell ref="B43:B44"/>
    <mergeCell ref="C43:C44"/>
    <mergeCell ref="A41:C41"/>
    <mergeCell ref="A43:A44"/>
    <mergeCell ref="B32:B33"/>
    <mergeCell ref="C32:C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="110" zoomScaleNormal="110" workbookViewId="0">
      <selection activeCell="I13" sqref="I13"/>
    </sheetView>
  </sheetViews>
  <sheetFormatPr defaultRowHeight="15" x14ac:dyDescent="0.25"/>
  <cols>
    <col min="1" max="1" width="58.7109375" bestFit="1" customWidth="1"/>
    <col min="2" max="4" width="12.85546875" bestFit="1" customWidth="1"/>
    <col min="5" max="6" width="16.28515625" bestFit="1" customWidth="1"/>
    <col min="7" max="7" width="11.42578125" bestFit="1" customWidth="1"/>
    <col min="8" max="8" width="11.5703125" bestFit="1" customWidth="1"/>
    <col min="9" max="9" width="12.42578125" bestFit="1" customWidth="1"/>
    <col min="10" max="10" width="12.28515625" bestFit="1" customWidth="1"/>
  </cols>
  <sheetData>
    <row r="1" spans="1:9" ht="39.75" customHeight="1" x14ac:dyDescent="0.25">
      <c r="A1" s="65" t="s">
        <v>67</v>
      </c>
      <c r="B1" s="65"/>
      <c r="C1" s="65"/>
      <c r="D1" s="46"/>
      <c r="E1" s="46"/>
      <c r="F1" s="46"/>
      <c r="G1" s="35"/>
      <c r="H1" s="35"/>
      <c r="I1" s="35"/>
    </row>
    <row r="2" spans="1:9" x14ac:dyDescent="0.25">
      <c r="A2" s="68" t="s">
        <v>40</v>
      </c>
      <c r="B2" s="68"/>
      <c r="C2" s="68"/>
      <c r="D2" s="68"/>
      <c r="E2" s="68"/>
      <c r="F2" s="68"/>
      <c r="G2" s="35"/>
      <c r="H2" s="35"/>
      <c r="I2" s="35"/>
    </row>
    <row r="3" spans="1:9" x14ac:dyDescent="0.25">
      <c r="A3" s="52" t="s">
        <v>34</v>
      </c>
      <c r="B3" s="40"/>
      <c r="C3" s="40"/>
      <c r="D3" s="40"/>
      <c r="E3" s="40"/>
      <c r="F3" s="40"/>
      <c r="G3" s="35"/>
      <c r="H3" s="35"/>
      <c r="I3" s="35"/>
    </row>
    <row r="4" spans="1:9" ht="15.75" thickBot="1" x14ac:dyDescent="0.3">
      <c r="A4" s="64" t="s">
        <v>33</v>
      </c>
      <c r="B4" s="64" t="s">
        <v>41</v>
      </c>
      <c r="C4" s="64" t="s">
        <v>42</v>
      </c>
    </row>
    <row r="5" spans="1:9" ht="15.75" thickBot="1" x14ac:dyDescent="0.3">
      <c r="A5" s="64"/>
      <c r="B5" s="64"/>
      <c r="C5" s="64"/>
    </row>
    <row r="6" spans="1:9" x14ac:dyDescent="0.25">
      <c r="A6" s="43" t="s">
        <v>35</v>
      </c>
      <c r="B6" s="44">
        <v>9066</v>
      </c>
      <c r="C6" s="16">
        <v>9966</v>
      </c>
    </row>
    <row r="7" spans="1:9" x14ac:dyDescent="0.25">
      <c r="A7" s="43" t="s">
        <v>36</v>
      </c>
      <c r="B7" s="44">
        <v>2523</v>
      </c>
      <c r="C7" s="16">
        <v>3568</v>
      </c>
    </row>
    <row r="8" spans="1:9" x14ac:dyDescent="0.25">
      <c r="A8" s="43" t="s">
        <v>37</v>
      </c>
      <c r="B8" s="44">
        <v>6543</v>
      </c>
      <c r="C8" s="16">
        <v>6398</v>
      </c>
    </row>
    <row r="9" spans="1:9" x14ac:dyDescent="0.25">
      <c r="A9" s="43" t="s">
        <v>38</v>
      </c>
      <c r="B9" s="44">
        <v>1331</v>
      </c>
      <c r="C9" s="19">
        <v>1343</v>
      </c>
    </row>
    <row r="10" spans="1:9" ht="15.75" thickBot="1" x14ac:dyDescent="0.3">
      <c r="A10" s="45" t="s">
        <v>39</v>
      </c>
      <c r="B10" s="30">
        <v>7874</v>
      </c>
      <c r="C10" s="30">
        <f>C8+C9</f>
        <v>7741</v>
      </c>
    </row>
    <row r="11" spans="1:9" x14ac:dyDescent="0.25">
      <c r="A11" s="42" t="s">
        <v>43</v>
      </c>
      <c r="B11" s="35"/>
      <c r="C11" s="35"/>
      <c r="D11" s="35"/>
      <c r="E11" s="35"/>
      <c r="F11" s="35"/>
      <c r="G11" s="35"/>
      <c r="H11" s="35"/>
      <c r="I11" s="35"/>
    </row>
    <row r="12" spans="1:9" x14ac:dyDescent="0.25">
      <c r="A12" s="36"/>
      <c r="B12" s="35"/>
      <c r="C12" s="35"/>
      <c r="D12" s="35"/>
      <c r="E12" s="35"/>
      <c r="F12" s="35"/>
      <c r="G12" s="35"/>
      <c r="H12" s="35"/>
      <c r="I12" s="35"/>
    </row>
    <row r="13" spans="1:9" ht="15" customHeight="1" x14ac:dyDescent="0.25">
      <c r="A13" s="69" t="s">
        <v>44</v>
      </c>
      <c r="B13" s="69"/>
      <c r="C13" s="69"/>
      <c r="D13" s="69"/>
      <c r="E13" s="69"/>
      <c r="F13" s="35"/>
      <c r="G13" s="35"/>
      <c r="H13" s="35"/>
      <c r="I13" s="35"/>
    </row>
    <row r="14" spans="1:9" ht="15" customHeight="1" x14ac:dyDescent="0.25">
      <c r="A14" s="52" t="s">
        <v>34</v>
      </c>
      <c r="B14" s="54"/>
      <c r="C14" s="54"/>
      <c r="D14" s="54"/>
      <c r="E14" s="54"/>
      <c r="F14" s="35"/>
      <c r="G14" s="35"/>
      <c r="H14" s="35"/>
      <c r="I14" s="35"/>
    </row>
    <row r="15" spans="1:9" ht="15.75" thickBot="1" x14ac:dyDescent="0.3">
      <c r="A15" s="66" t="s">
        <v>33</v>
      </c>
      <c r="B15" s="64" t="s">
        <v>41</v>
      </c>
      <c r="C15" s="64" t="s">
        <v>42</v>
      </c>
      <c r="D15" s="35"/>
      <c r="E15" s="35"/>
      <c r="F15" s="35"/>
    </row>
    <row r="16" spans="1:9" ht="15.75" thickBot="1" x14ac:dyDescent="0.3">
      <c r="A16" s="67"/>
      <c r="B16" s="64"/>
      <c r="C16" s="64"/>
      <c r="D16" s="35"/>
      <c r="E16" s="35"/>
      <c r="F16" s="35"/>
    </row>
    <row r="17" spans="1:9" x14ac:dyDescent="0.25">
      <c r="A17" s="43" t="s">
        <v>46</v>
      </c>
      <c r="B17" s="31">
        <v>5761</v>
      </c>
      <c r="C17" s="15">
        <v>5522</v>
      </c>
      <c r="D17" s="35"/>
      <c r="E17" s="35"/>
      <c r="F17" s="35"/>
    </row>
    <row r="18" spans="1:9" x14ac:dyDescent="0.25">
      <c r="A18" s="43" t="s">
        <v>47</v>
      </c>
      <c r="B18" s="31">
        <v>782</v>
      </c>
      <c r="C18" s="15">
        <v>876</v>
      </c>
      <c r="D18" s="35"/>
      <c r="E18" s="35"/>
      <c r="F18" s="35"/>
    </row>
    <row r="19" spans="1:9" x14ac:dyDescent="0.25">
      <c r="A19" s="43" t="s">
        <v>48</v>
      </c>
      <c r="B19" s="31">
        <v>2271</v>
      </c>
      <c r="C19" s="15">
        <v>1996</v>
      </c>
      <c r="D19" s="35"/>
      <c r="E19" s="35"/>
      <c r="F19" s="35"/>
    </row>
    <row r="20" spans="1:9" ht="15.75" thickBot="1" x14ac:dyDescent="0.3">
      <c r="A20" s="45" t="s">
        <v>49</v>
      </c>
      <c r="B20" s="30">
        <f>SUM(B17:B19)</f>
        <v>8814</v>
      </c>
      <c r="C20" s="30">
        <v>8394</v>
      </c>
      <c r="D20" s="35"/>
      <c r="E20" s="35"/>
      <c r="F20" s="35"/>
    </row>
    <row r="21" spans="1:9" x14ac:dyDescent="0.25">
      <c r="A21" s="42" t="s">
        <v>43</v>
      </c>
      <c r="B21" s="47"/>
      <c r="C21" s="47"/>
      <c r="D21" s="35"/>
      <c r="E21" s="35"/>
      <c r="F21" s="35"/>
    </row>
    <row r="22" spans="1:9" x14ac:dyDescent="0.25">
      <c r="A22" s="1"/>
      <c r="B22" s="2"/>
      <c r="C22" s="2"/>
      <c r="D22" s="2"/>
      <c r="E22" s="2"/>
      <c r="F22" s="37"/>
      <c r="G22" s="37"/>
      <c r="H22" s="35"/>
      <c r="I22" s="35"/>
    </row>
    <row r="23" spans="1:9" ht="15" customHeight="1" x14ac:dyDescent="0.25">
      <c r="A23" s="69" t="s">
        <v>50</v>
      </c>
      <c r="B23" s="69"/>
      <c r="C23" s="69"/>
      <c r="D23" s="69"/>
      <c r="E23" s="69"/>
      <c r="F23" s="65"/>
      <c r="G23" s="65"/>
      <c r="H23" s="65"/>
      <c r="I23" s="65"/>
    </row>
    <row r="24" spans="1:9" ht="15.75" thickBot="1" x14ac:dyDescent="0.3">
      <c r="A24" s="63" t="s">
        <v>33</v>
      </c>
      <c r="B24" s="64" t="s">
        <v>41</v>
      </c>
      <c r="C24" s="64" t="s">
        <v>42</v>
      </c>
    </row>
    <row r="25" spans="1:9" ht="15" customHeight="1" thickBot="1" x14ac:dyDescent="0.3">
      <c r="A25" s="63"/>
      <c r="B25" s="64"/>
      <c r="C25" s="64"/>
    </row>
    <row r="26" spans="1:9" x14ac:dyDescent="0.25">
      <c r="A26" s="48" t="s">
        <v>51</v>
      </c>
      <c r="B26" s="31">
        <v>13532</v>
      </c>
      <c r="C26" s="31">
        <v>13385</v>
      </c>
    </row>
    <row r="27" spans="1:9" ht="15.75" thickBot="1" x14ac:dyDescent="0.3">
      <c r="A27" s="49" t="s">
        <v>69</v>
      </c>
      <c r="B27" s="34">
        <v>42590</v>
      </c>
      <c r="C27" s="34">
        <v>43033</v>
      </c>
    </row>
    <row r="28" spans="1:9" x14ac:dyDescent="0.25">
      <c r="A28" s="42" t="s">
        <v>43</v>
      </c>
      <c r="B28" s="35"/>
      <c r="C28" s="35"/>
    </row>
    <row r="29" spans="1:9" x14ac:dyDescent="0.25">
      <c r="A29" s="35"/>
      <c r="B29" s="35"/>
      <c r="C29" s="35"/>
      <c r="D29" s="35"/>
      <c r="E29" s="35"/>
      <c r="F29" s="35"/>
      <c r="G29" s="35"/>
      <c r="H29" s="35"/>
      <c r="I29" s="35"/>
    </row>
    <row r="30" spans="1:9" x14ac:dyDescent="0.25">
      <c r="A30" s="40" t="s">
        <v>52</v>
      </c>
      <c r="B30" s="41"/>
      <c r="C30" s="41"/>
      <c r="D30" s="35"/>
      <c r="E30" s="35"/>
      <c r="F30" s="35"/>
      <c r="G30" s="35"/>
      <c r="H30" s="35"/>
      <c r="I30" s="35"/>
    </row>
    <row r="31" spans="1:9" x14ac:dyDescent="0.25">
      <c r="A31" s="52" t="s">
        <v>1</v>
      </c>
      <c r="B31" s="41"/>
      <c r="C31" s="41"/>
      <c r="D31" s="35"/>
      <c r="E31" s="35"/>
      <c r="F31" s="35"/>
      <c r="G31" s="35"/>
      <c r="H31" s="35"/>
      <c r="I31" s="35"/>
    </row>
    <row r="32" spans="1:9" ht="15.75" thickBot="1" x14ac:dyDescent="0.3">
      <c r="A32" s="63" t="s">
        <v>33</v>
      </c>
      <c r="B32" s="64" t="s">
        <v>41</v>
      </c>
      <c r="C32" s="64" t="s">
        <v>42</v>
      </c>
    </row>
    <row r="33" spans="1:9" ht="15.75" thickBot="1" x14ac:dyDescent="0.3">
      <c r="A33" s="63"/>
      <c r="B33" s="64"/>
      <c r="C33" s="64"/>
    </row>
    <row r="34" spans="1:9" x14ac:dyDescent="0.25">
      <c r="A34" s="43" t="s">
        <v>53</v>
      </c>
      <c r="B34" s="9">
        <v>9.74</v>
      </c>
      <c r="C34" s="9">
        <v>9.81</v>
      </c>
    </row>
    <row r="35" spans="1:9" x14ac:dyDescent="0.25">
      <c r="A35" s="43" t="s">
        <v>54</v>
      </c>
      <c r="B35" s="9">
        <v>8.1300000000000008</v>
      </c>
      <c r="C35" s="12">
        <v>7.6254166666666672</v>
      </c>
    </row>
    <row r="36" spans="1:9" x14ac:dyDescent="0.25">
      <c r="A36" s="43" t="s">
        <v>55</v>
      </c>
      <c r="B36" s="9">
        <v>9.5500000000000007</v>
      </c>
      <c r="C36" s="12">
        <v>8.9662500000000005</v>
      </c>
    </row>
    <row r="37" spans="1:9" x14ac:dyDescent="0.25">
      <c r="A37" s="43" t="s">
        <v>56</v>
      </c>
      <c r="B37" s="9">
        <v>6.94</v>
      </c>
      <c r="C37" s="12">
        <v>6.9812500000000002</v>
      </c>
    </row>
    <row r="38" spans="1:9" ht="15.75" thickBot="1" x14ac:dyDescent="0.3">
      <c r="A38" s="49" t="s">
        <v>57</v>
      </c>
      <c r="B38" s="11">
        <v>17.77</v>
      </c>
      <c r="C38" s="13">
        <v>17.854166666666668</v>
      </c>
    </row>
    <row r="39" spans="1:9" x14ac:dyDescent="0.25">
      <c r="A39" s="42" t="s">
        <v>43</v>
      </c>
      <c r="B39" s="39"/>
      <c r="C39" s="50"/>
      <c r="D39" s="50"/>
      <c r="E39" s="50"/>
      <c r="F39" s="39"/>
      <c r="G39" s="39"/>
      <c r="H39" s="39"/>
      <c r="I39" s="51"/>
    </row>
    <row r="40" spans="1:9" x14ac:dyDescent="0.25">
      <c r="A40" s="1"/>
      <c r="B40" s="38"/>
      <c r="C40" s="38"/>
    </row>
    <row r="41" spans="1:9" x14ac:dyDescent="0.25">
      <c r="A41" s="40" t="s">
        <v>58</v>
      </c>
      <c r="B41" s="41"/>
      <c r="C41" s="41"/>
    </row>
    <row r="42" spans="1:9" x14ac:dyDescent="0.25">
      <c r="A42" s="52" t="s">
        <v>1</v>
      </c>
      <c r="B42" s="35"/>
      <c r="C42" s="35"/>
    </row>
    <row r="43" spans="1:9" ht="15.75" thickBot="1" x14ac:dyDescent="0.3">
      <c r="A43" s="62" t="s">
        <v>33</v>
      </c>
      <c r="B43" s="64" t="s">
        <v>41</v>
      </c>
      <c r="C43" s="64" t="s">
        <v>42</v>
      </c>
    </row>
    <row r="44" spans="1:9" ht="15.75" thickBot="1" x14ac:dyDescent="0.3">
      <c r="A44" s="62"/>
      <c r="B44" s="64"/>
      <c r="C44" s="64"/>
    </row>
    <row r="45" spans="1:9" x14ac:dyDescent="0.25">
      <c r="A45" s="53" t="s">
        <v>59</v>
      </c>
      <c r="B45" s="12">
        <v>0.2</v>
      </c>
      <c r="C45" s="12">
        <v>0.20333333333333337</v>
      </c>
    </row>
    <row r="46" spans="1:9" x14ac:dyDescent="0.25">
      <c r="A46" s="43" t="s">
        <v>60</v>
      </c>
      <c r="B46" s="9">
        <v>1.06</v>
      </c>
      <c r="C46" s="12">
        <v>1.1008333333333333</v>
      </c>
    </row>
    <row r="47" spans="1:9" x14ac:dyDescent="0.25">
      <c r="A47" s="43" t="s">
        <v>61</v>
      </c>
      <c r="B47" s="9">
        <v>0.79</v>
      </c>
      <c r="C47" s="12">
        <v>0.79999999999999993</v>
      </c>
    </row>
    <row r="48" spans="1:9" x14ac:dyDescent="0.25">
      <c r="A48" s="43" t="s">
        <v>62</v>
      </c>
      <c r="B48" s="9">
        <v>0.75</v>
      </c>
      <c r="C48" s="12">
        <v>0.74916666666666665</v>
      </c>
    </row>
    <row r="49" spans="1:3" x14ac:dyDescent="0.25">
      <c r="A49" s="43" t="s">
        <v>63</v>
      </c>
      <c r="B49" s="9">
        <v>0.66</v>
      </c>
      <c r="C49" s="12">
        <v>0.65583333333333327</v>
      </c>
    </row>
    <row r="50" spans="1:3" x14ac:dyDescent="0.25">
      <c r="A50" s="43" t="s">
        <v>64</v>
      </c>
      <c r="B50" s="9">
        <v>0.54</v>
      </c>
      <c r="C50" s="12">
        <v>0.5575</v>
      </c>
    </row>
    <row r="51" spans="1:3" x14ac:dyDescent="0.25">
      <c r="A51" s="43" t="s">
        <v>65</v>
      </c>
      <c r="B51" s="9">
        <v>0.34</v>
      </c>
      <c r="C51" s="12">
        <v>0.35833333333333334</v>
      </c>
    </row>
    <row r="52" spans="1:3" ht="15.75" thickBot="1" x14ac:dyDescent="0.3">
      <c r="A52" s="49" t="s">
        <v>66</v>
      </c>
      <c r="B52" s="11">
        <v>0.02</v>
      </c>
      <c r="C52" s="13">
        <v>0.02</v>
      </c>
    </row>
    <row r="53" spans="1:3" x14ac:dyDescent="0.25">
      <c r="A53" s="42" t="s">
        <v>43</v>
      </c>
    </row>
  </sheetData>
  <mergeCells count="20">
    <mergeCell ref="B24:B25"/>
    <mergeCell ref="C24:C25"/>
    <mergeCell ref="C4:C5"/>
    <mergeCell ref="A4:A5"/>
    <mergeCell ref="A1:C1"/>
    <mergeCell ref="A15:A16"/>
    <mergeCell ref="B15:B16"/>
    <mergeCell ref="C15:C16"/>
    <mergeCell ref="A2:F2"/>
    <mergeCell ref="A13:E13"/>
    <mergeCell ref="A23:E23"/>
    <mergeCell ref="F23:I23"/>
    <mergeCell ref="A24:A25"/>
    <mergeCell ref="B4:B5"/>
    <mergeCell ref="A43:A44"/>
    <mergeCell ref="A32:A33"/>
    <mergeCell ref="B32:B33"/>
    <mergeCell ref="C32:C33"/>
    <mergeCell ref="B43:B44"/>
    <mergeCell ref="C43:C4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766</ReleaseLookup>
    <TitleAr xmlns="cac204a3-57fb-4aea-ba50-989298fa4f73" xsi:nil="true"/>
    <DocumentType xmlns="cac204a3-57fb-4aea-ba50-989298fa4f73">3</DocumentType>
    <Language xmlns="cac204a3-57fb-4aea-ba50-989298fa4f73">English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5ADFE6-5C83-495D-B418-0F7A3D097666}"/>
</file>

<file path=customXml/itemProps2.xml><?xml version="1.0" encoding="utf-8"?>
<ds:datastoreItem xmlns:ds="http://schemas.openxmlformats.org/officeDocument/2006/customXml" ds:itemID="{8C99FD4D-5DFA-4BF0-8BF6-6FA977E301C2}"/>
</file>

<file path=customXml/itemProps3.xml><?xml version="1.0" encoding="utf-8"?>
<ds:datastoreItem xmlns:ds="http://schemas.openxmlformats.org/officeDocument/2006/customXml" ds:itemID="{5B6BAEC3-484F-40BE-9B93-BAEE2F74D4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Arabic</vt:lpstr>
      <vt:lpstr>English</vt:lpstr>
      <vt:lpstr>Arabic!_Toc410113620</vt:lpstr>
      <vt:lpstr>Arabic!_Toc410113622</vt:lpstr>
      <vt:lpstr>English!_Toc444408169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2016-06-01T03:09:13Z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