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Z:\4--مشروع الرقم القياسي لتكاليف الإنشاءات\الحساب\2022\"/>
    </mc:Choice>
  </mc:AlternateContent>
  <xr:revisionPtr revIDLastSave="0" documentId="13_ncr:1_{76E54DC6-1495-4C92-885C-816AC0E4BEC9}" xr6:coauthVersionLast="47" xr6:coauthVersionMax="47" xr10:uidLastSave="{00000000-0000-0000-0000-000000000000}"/>
  <bookViews>
    <workbookView xWindow="-108" yWindow="-108" windowWidth="23256" windowHeight="12576" activeTab="5" xr2:uid="{76311B4C-5DF8-47F0-AF60-3789D669A414}"/>
  </bookViews>
  <sheets>
    <sheet name="Index" sheetId="14" r:id="rId1"/>
    <sheet name="Table1" sheetId="44" r:id="rId2"/>
    <sheet name="Table 2" sheetId="43" r:id="rId3"/>
    <sheet name="Table 3" sheetId="49" r:id="rId4"/>
    <sheet name="Table 4" sheetId="52" r:id="rId5"/>
    <sheet name="Table 5" sheetId="53" r:id="rId6"/>
    <sheet name="Metadata" sheetId="17" r:id="rId7"/>
    <sheet name="Enquiries" sheetId="18" r:id="rId8"/>
  </sheets>
  <definedNames>
    <definedName name="Table_3" localSheetId="3">Index!$C$13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4" i="49" l="1"/>
  <c r="Q12" i="49"/>
  <c r="Q4" i="49"/>
  <c r="L14" i="49"/>
  <c r="L10" i="49"/>
  <c r="L4" i="49"/>
  <c r="G14" i="49"/>
  <c r="G13" i="49"/>
  <c r="G12" i="49"/>
  <c r="G11" i="49"/>
  <c r="G10" i="49"/>
  <c r="G9" i="49"/>
  <c r="G8" i="49"/>
  <c r="G7" i="49"/>
  <c r="G6" i="49"/>
  <c r="G5" i="49"/>
  <c r="G4" i="49"/>
  <c r="Q5" i="49"/>
  <c r="Q6" i="49"/>
  <c r="Q7" i="49"/>
  <c r="Q8" i="49"/>
  <c r="Q9" i="49"/>
  <c r="Q10" i="49"/>
  <c r="Q11" i="49"/>
  <c r="Q13" i="49"/>
  <c r="L5" i="49"/>
  <c r="L6" i="49"/>
  <c r="L7" i="49"/>
  <c r="L8" i="49"/>
  <c r="L9" i="49"/>
  <c r="L11" i="49"/>
  <c r="L12" i="49"/>
  <c r="L13" i="49"/>
  <c r="E8" i="44" l="1"/>
  <c r="E9" i="44"/>
  <c r="E10" i="44"/>
  <c r="E11" i="44"/>
  <c r="E12" i="44"/>
  <c r="E13" i="44"/>
  <c r="E14" i="44"/>
  <c r="E15" i="44"/>
  <c r="E16" i="44"/>
  <c r="E17" i="44"/>
  <c r="E7" i="44"/>
</calcChain>
</file>

<file path=xl/sharedStrings.xml><?xml version="1.0" encoding="utf-8"?>
<sst xmlns="http://schemas.openxmlformats.org/spreadsheetml/2006/main" count="289" uniqueCount="140">
  <si>
    <t>Metadata</t>
  </si>
  <si>
    <t>Enquiries</t>
  </si>
  <si>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</si>
  <si>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</si>
  <si>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</si>
  <si>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</si>
  <si>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</si>
  <si>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</si>
  <si>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</si>
  <si>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</si>
  <si>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</si>
  <si>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</si>
  <si>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RELATED REPORTS</t>
  </si>
  <si>
    <t>ENQUIRIES</t>
  </si>
  <si>
    <t>Please visit: https://www.scad.gov.ae/en/pages/ServicesDataRequest.aspx?SrvID=1</t>
  </si>
  <si>
    <t>DISCLAIMER AND TERMS OF USE</t>
  </si>
  <si>
    <t>Indicators</t>
  </si>
  <si>
    <t xml:space="preserve">Source: Statistics Centre - Abu Dhabi </t>
  </si>
  <si>
    <t>Statistical Yearbook of Abu Dhabi - 2020</t>
  </si>
  <si>
    <t>Construction Cost Index – Methodology</t>
  </si>
  <si>
    <t xml:space="preserve">Statistical Yearbook – Prices 2019 </t>
  </si>
  <si>
    <t>Construction Cost Index – Q4 2021</t>
  </si>
  <si>
    <t>Statistical Indicators Guide</t>
  </si>
  <si>
    <t>Building Material Price Statistics – December 2021</t>
  </si>
  <si>
    <t>Construction materials</t>
  </si>
  <si>
    <t>Finishing materials</t>
  </si>
  <si>
    <t>Electrical works materials</t>
  </si>
  <si>
    <t>Mechanical works - fire fighting</t>
  </si>
  <si>
    <t>Mechanical works - A/C</t>
  </si>
  <si>
    <t>Equipment</t>
  </si>
  <si>
    <t>Manpower</t>
  </si>
  <si>
    <t>Services</t>
  </si>
  <si>
    <t>Note: This series is not seasonally adjusted. Quarterly movements may be volatile</t>
  </si>
  <si>
    <t>Mechanical works - plumbing &amp; drainage materials</t>
  </si>
  <si>
    <t>Finances &amp; bonds</t>
  </si>
  <si>
    <t>SCAD produces official statistics to meet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</si>
  <si>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مواد الإنشاء</t>
  </si>
  <si>
    <t>مواد التشطيبات</t>
  </si>
  <si>
    <t>مواد الأعمال الكهربائية</t>
  </si>
  <si>
    <t>الأعمال الميكانيكية - مواد التصريف الصحي</t>
  </si>
  <si>
    <t>الأعمال الميكانيكية - مكافحة الحريق</t>
  </si>
  <si>
    <t>الأعمال الميكانيكية - التكييف</t>
  </si>
  <si>
    <t>المعدات</t>
  </si>
  <si>
    <t>القوة العاملة</t>
  </si>
  <si>
    <t>الخدمات</t>
  </si>
  <si>
    <t>التأمينات والكفالات</t>
  </si>
  <si>
    <t>Price: the market value of a material or service unit. It can be defined as the value paid for a specific material or service, expressed in monetary terms.</t>
  </si>
  <si>
    <t>Average price: The sum of the prices of a commodity / service collected from more than one source divided by the number of sources for that commodity.</t>
  </si>
  <si>
    <t>Relative Quarterly price change: It is the rate of increase or decrease in the average price of the current quarter compared with the average price in the previous quarter or the same quarter of the previous year.</t>
  </si>
  <si>
    <t>Construction Cost Index: An indicator that measures the change in construction costs during two periods of time, the base period and the comparison period for a fixed basket of building materials and construction services for a group of selected construction projects.</t>
  </si>
  <si>
    <t>Towers of Medium quality: Construction buildings of 15-20 floors that are prevalent in the Emirate of Abu Dhabi and made of medium-quality materials.</t>
  </si>
  <si>
    <t>Relative Importance: the relative importance of the material or service within the CCI basket, expressing its importance in comparison to all the materials and services within the index list.</t>
  </si>
  <si>
    <t>Source: is the outlet for selling materials and services, such as building materials companies and factories.</t>
  </si>
  <si>
    <t>السعر: القيمة السوقية لوحدة المادة أو الخدمة. ويمكن تعريفه على أنه القيمة المدفوعة لمادة أو خدمة معيّنة التي يتم التعبير عنها بشكل نقدي.</t>
  </si>
  <si>
    <t>متوسط السعر: هو عبارة عن مجموع أسعار السلعة/ الخدمة والتي تجمع من أكثر من مصدر مقسوم على عدد المصادر لتلك السلعة.</t>
  </si>
  <si>
    <t>التغير النسبي السعري الربعي: هو عبارة عن نسبة الزيادة او النقصان في متوسط اسعار السلع والخدمات في  الربع الحالي مقارنةً بمتوسط اسعار السلع والخدمات في الربع السابق أو نفس الربع من العام السابق.</t>
  </si>
  <si>
    <t>الرقم القياسي لتكاليف الإنشاءات: مؤشر يقيس التغير في تكاليف الإنشاءات خلال فترتين زمنيتين، فترة الأساس وفترة المقارنة لسلّة ثابتة من مواد البناء والخدمات الإنشائية لمجموعة مشاريع إنشائية مختارة.</t>
  </si>
  <si>
    <t>أبراج متوسطة الجودة: مبانٍ إنشائية مكوّنة 15 – 20 طابقاً سائدة في إمارة أبوظبي مكوّنة من مواد متوسطة الجودة.</t>
  </si>
  <si>
    <t>الأهمية النسبية: هي الأهميّة النسبيّة للسلعة/ الخدمة داخل سلّة الرقم القياسي لتكاليف الإنشاءات الذي يعبّر عن أهميّتها مقارنةً بجميع المواد والخدمات داخل قائمة الرقم القياسي.</t>
  </si>
  <si>
    <t>المصدر: هو منفذ بيع المواد والخدمات كشركات مواد البناء والمصانع.</t>
  </si>
  <si>
    <t>المصدر: مركز الإحصاء - أبوظبي</t>
  </si>
  <si>
    <t>ملاحظة: هذه السلسلة غير معدلة موسمياً. قد تكون الحركات الفصلية متقلبة</t>
  </si>
  <si>
    <t>إخلاء المسؤولية وشروط الاستخدام</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</si>
  <si>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على الموقع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الاحصاءات الرسمية الصادرة من مركز الإحصاء– أبوظبي محمية بموجب حقوق النشر والتأليف إلا عند الإشارة لغير ذلك، ويجوز للمستخدمين استنساخ محتويات الموقع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</si>
  <si>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الوزن</t>
  </si>
  <si>
    <t>Weight</t>
  </si>
  <si>
    <t>General Index Number</t>
  </si>
  <si>
    <t>الرقم القياسي العام</t>
  </si>
  <si>
    <t>المصطلحات</t>
  </si>
  <si>
    <t>المنهجية</t>
  </si>
  <si>
    <t>الإصدارات ذات الصلة</t>
  </si>
  <si>
    <t>التقارير ذات الصلة</t>
  </si>
  <si>
    <t>استفسارات</t>
  </si>
  <si>
    <t>للحصول على المجموعة الكاملة من البيانات المتاحة مع هذا الإصدار ، راجع DataCube</t>
  </si>
  <si>
    <t>Construction Cost Index, Q4 2022</t>
  </si>
  <si>
    <t>الرقم القياسي لتكاليف الإنشاءات، الربع الرابع 2022</t>
  </si>
  <si>
    <t xml:space="preserve">   General Index Number</t>
  </si>
  <si>
    <r>
      <t xml:space="preserve">Table 3: </t>
    </r>
    <r>
      <rPr>
        <b/>
        <sz val="8"/>
        <rFont val="Arial"/>
        <family val="2"/>
      </rPr>
      <t>Quarterly time series of Construction Cost Index 2020-2022</t>
    </r>
  </si>
  <si>
    <r>
      <rPr>
        <b/>
        <sz val="8"/>
        <color rgb="FFD6A360"/>
        <rFont val="Arial"/>
        <family val="2"/>
      </rPr>
      <t>جدول3</t>
    </r>
    <r>
      <rPr>
        <b/>
        <sz val="8"/>
        <color theme="1"/>
        <rFont val="Arial"/>
        <family val="2"/>
      </rPr>
      <t>: السلسة الربعية للرقم القياسي لتكاليف الإنشاءات 2020-2022</t>
    </r>
  </si>
  <si>
    <r>
      <t xml:space="preserve">Table 4: </t>
    </r>
    <r>
      <rPr>
        <b/>
        <sz val="8"/>
        <rFont val="Arial"/>
        <family val="2"/>
      </rPr>
      <t>Annual growth rates of Construction Cost Index 2021-2022</t>
    </r>
  </si>
  <si>
    <r>
      <t xml:space="preserve">جدول5: </t>
    </r>
    <r>
      <rPr>
        <b/>
        <sz val="8"/>
        <rFont val="Arial"/>
        <family val="2"/>
      </rPr>
      <t>معدلات النمو الربعية للرقم القياسي لتكاليف الإنشاءات 2021-2022</t>
    </r>
  </si>
  <si>
    <r>
      <t xml:space="preserve">Table 5: </t>
    </r>
    <r>
      <rPr>
        <b/>
        <sz val="8"/>
        <rFont val="Arial"/>
        <family val="2"/>
      </rPr>
      <t>Quarterly growth rates of Construction Cost Index 2021-2022</t>
    </r>
  </si>
  <si>
    <t>Table 3</t>
  </si>
  <si>
    <t>Table 4</t>
  </si>
  <si>
    <t>Table 5</t>
  </si>
  <si>
    <t>معدلات النمو السنوية للرقم القياسي لتكاليف الإنشاءات 2021-2022</t>
  </si>
  <si>
    <t>Quarterly growth rates of Construction Cost Index 2021-2022</t>
  </si>
  <si>
    <t>معدلات النمو الربعية للرقم القياسي لتكاليف الإنشاءات 2021-2022</t>
  </si>
  <si>
    <t>Construction Cost Index 2022 (2021=100)</t>
  </si>
  <si>
    <t xml:space="preserve"> Annual growth rates of Construction Cost Index 2021-2022</t>
  </si>
  <si>
    <t>Quarterly time series of Construction Cost Index 2020-2022</t>
  </si>
  <si>
    <t xml:space="preserve"> السلسة الربعية للرقم القياسي لتكاليف الإنشاءات 2020-2022</t>
  </si>
  <si>
    <t>Q3 2022</t>
  </si>
  <si>
    <t>Q2 2022</t>
  </si>
  <si>
    <t>Q1 2022</t>
  </si>
  <si>
    <t>Q4 2021</t>
  </si>
  <si>
    <t>Q3 2021</t>
  </si>
  <si>
    <t>Q2 2021</t>
  </si>
  <si>
    <t>Q1 2021</t>
  </si>
  <si>
    <t>Q4 2020</t>
  </si>
  <si>
    <t>Q3 2020</t>
  </si>
  <si>
    <t>Q2 2020</t>
  </si>
  <si>
    <t>Q1 2020</t>
  </si>
  <si>
    <t>الرقم القياسي لتكاليف الإنشاءات (2021) 2022</t>
  </si>
  <si>
    <t>Weight: is the relative importance of a material or service within the CCI basket compared with all other materials or services in the same basket.</t>
  </si>
  <si>
    <t>الوزن : هو الأهمية النسبية لمادة أو خدمة ضمن سلة الرقم القياسي لتكاليف الانشاءات  مقارنة بجميع المواد أو الخدمات الأخرى في السلة نفسها.</t>
  </si>
  <si>
    <t xml:space="preserve">سنة الأساس: سنة الأساس: اعتمدت سنة 2021 لتكون فترة الأساس للرقم القياسي لتكاليف الإنشاءات معتمدين على معادلة لاسبير للحساب. حيث تعرف سنة الأساس على أنها الفترة التي تقارن بها الفترات اللاحقة.
 </t>
  </si>
  <si>
    <t xml:space="preserve">سعر الأساس: متوسط سعر السلعة/ الخدمة خلال سنة الأساس   . </t>
  </si>
  <si>
    <t>Base year:The year 2021 was adopted as the base period for the index of the costs of establishing an equivalency equation for the account. Where the base year indicates the period to which the periods are compared.</t>
  </si>
  <si>
    <t>Base price: The average price of the good/service during the base year.</t>
  </si>
  <si>
    <r>
      <rPr>
        <b/>
        <sz val="8"/>
        <color rgb="FFD6A360"/>
        <rFont val="Arial"/>
        <family val="2"/>
      </rPr>
      <t>جدول 2:</t>
    </r>
    <r>
      <rPr>
        <b/>
        <sz val="8"/>
        <rFont val="Arial"/>
        <family val="2"/>
      </rPr>
      <t xml:space="preserve"> الرقم القياسي السنوي لتكاليف الإنشاءات، 2022</t>
    </r>
  </si>
  <si>
    <t xml:space="preserve">annual growth    </t>
  </si>
  <si>
    <t>2022 (2021=100)</t>
  </si>
  <si>
    <t xml:space="preserve"> المساهمة </t>
  </si>
  <si>
    <t>Contribution</t>
  </si>
  <si>
    <t xml:space="preserve">  (2021=100)</t>
  </si>
  <si>
    <t>%</t>
  </si>
  <si>
    <r>
      <rPr>
        <b/>
        <sz val="8"/>
        <color theme="4"/>
        <rFont val="Arial"/>
        <family val="2"/>
      </rPr>
      <t>Table 2:</t>
    </r>
    <r>
      <rPr>
        <b/>
        <sz val="8"/>
        <rFont val="Arial"/>
        <family val="2"/>
      </rPr>
      <t xml:space="preserve"> Annual Construction Cost Index,  2022</t>
    </r>
  </si>
  <si>
    <t>Contribution to annual growth in  Construction Cost Index  2022 (2021=100)</t>
  </si>
  <si>
    <t xml:space="preserve"> الرقم القياسي السنوي لتكاليف الإنشاءات، 2022 (2021=100) </t>
  </si>
  <si>
    <t xml:space="preserve"> مساهمة النمو السنوي للرقم القياسي لتكاليف الإنشاءات 2022 (2021=100) </t>
  </si>
  <si>
    <r>
      <t xml:space="preserve">Table 1: </t>
    </r>
    <r>
      <rPr>
        <b/>
        <sz val="8"/>
        <rFont val="Arial"/>
        <family val="2"/>
      </rPr>
      <t>Contribution to annual growth in  Construction Cost Index, 2022</t>
    </r>
  </si>
  <si>
    <t>المجموعات الإنشائية</t>
  </si>
  <si>
    <r>
      <rPr>
        <b/>
        <sz val="8"/>
        <color rgb="FFD6A360"/>
        <rFont val="Arial"/>
        <family val="2"/>
      </rPr>
      <t>جدول1:</t>
    </r>
    <r>
      <rPr>
        <b/>
        <sz val="8"/>
        <rFont val="Arial"/>
        <family val="2"/>
      </rPr>
      <t xml:space="preserve">  مساهمة المجموعة الإنشائية في النمو السنوي للرقم القياسي لتكاليف الإنشاءات، 2022</t>
    </r>
  </si>
  <si>
    <r>
      <t xml:space="preserve">جدول4: </t>
    </r>
    <r>
      <rPr>
        <b/>
        <sz val="8"/>
        <rFont val="Arial"/>
        <family val="2"/>
      </rPr>
      <t>معدلات النمو السنوية للرقم القياسي لتكاليف الإنشاءات حسب المجموعة الإنشائية، 2022-2021</t>
    </r>
  </si>
  <si>
    <t>Structural groups</t>
  </si>
  <si>
    <t>الرقم القياسي لتكاليف الإنشاءات 2022 (2021=100)</t>
  </si>
  <si>
    <t xml:space="preserve"> Annual Construction Cost Index,  2022 (2021=100)</t>
  </si>
  <si>
    <t>Year 2020</t>
  </si>
  <si>
    <t xml:space="preserve"> (100=2021) 2022 </t>
  </si>
  <si>
    <t xml:space="preserve">(100=2021) </t>
  </si>
  <si>
    <t>Year 2021</t>
  </si>
  <si>
    <r>
      <rPr>
        <i/>
        <sz val="8"/>
        <color rgb="FFFF0000"/>
        <rFont val="Arial"/>
        <family val="2"/>
      </rPr>
      <t>*</t>
    </r>
    <r>
      <rPr>
        <i/>
        <sz val="8"/>
        <color rgb="FF000000"/>
        <rFont val="Arial"/>
        <family val="2"/>
      </rPr>
      <t>: The indicators of the current quarter remain preliminary until the release of the next quarter</t>
    </r>
  </si>
  <si>
    <r>
      <rPr>
        <i/>
        <sz val="8"/>
        <color rgb="FFFF0000"/>
        <rFont val="Arial"/>
        <family val="2"/>
      </rPr>
      <t>*</t>
    </r>
    <r>
      <rPr>
        <i/>
        <sz val="8"/>
        <color rgb="FF000000"/>
        <rFont val="Arial"/>
        <family val="2"/>
      </rPr>
      <t>: تظل مؤشرات الربع الحالي أولية حتى إصدار الربع التالي</t>
    </r>
  </si>
  <si>
    <r>
      <t xml:space="preserve">2022 </t>
    </r>
    <r>
      <rPr>
        <b/>
        <sz val="8"/>
        <color rgb="FFFF0000"/>
        <rFont val="Arial"/>
        <family val="2"/>
      </rPr>
      <t>*</t>
    </r>
  </si>
  <si>
    <t>Annual growth</t>
  </si>
  <si>
    <r>
      <rPr>
        <b/>
        <sz val="8"/>
        <color rgb="FFFF0000"/>
        <rFont val="Arial"/>
        <family val="2"/>
      </rPr>
      <t xml:space="preserve"> *</t>
    </r>
    <r>
      <rPr>
        <b/>
        <sz val="8"/>
        <color theme="0"/>
        <rFont val="Arial"/>
        <family val="2"/>
      </rPr>
      <t xml:space="preserve">النمو السنوي </t>
    </r>
  </si>
  <si>
    <r>
      <t xml:space="preserve">Year 2022 </t>
    </r>
    <r>
      <rPr>
        <b/>
        <sz val="8"/>
        <color rgb="FFFF0000"/>
        <rFont val="Arial"/>
        <family val="2"/>
      </rPr>
      <t>*</t>
    </r>
  </si>
  <si>
    <r>
      <t xml:space="preserve">Q4 2022 </t>
    </r>
    <r>
      <rPr>
        <b/>
        <sz val="8"/>
        <color rgb="FFFF0000"/>
        <rFont val="Arial"/>
        <family val="2"/>
      </rPr>
      <t>*</t>
    </r>
  </si>
  <si>
    <r>
      <t>Q4 2022</t>
    </r>
    <r>
      <rPr>
        <b/>
        <sz val="8"/>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</si>
</sst>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_-* #,##0.0_-;_-* #,##0.0\-;_-* &quot;-&quot;??_-;_-@_-"/>
    <numFmt numFmtId="166" formatCode="_-* #,##0.00_-;_-* #,##0.00\-;_-* &quot;-&quot;??_-;_-@_-"/>
    <numFmt numFmtId="167" formatCode="mmm\-yyyy"/>
    <numFmt numFmtId="168" formatCode="yyyy"/>
    <numFmt numFmtId="169" formatCode="#,##0.0_);\(#,##0.0\)"/>
    <numFmt numFmtId="170" formatCode="0.0"/>
    <numFmt numFmtId="171" formatCode="0.0000"/>
    <numFmt numFmtId="172" formatCode="0.000"/>
    <numFmt numFmtId="173" formatCode="_(* #,##0.0_);_(* \(#,##0.0\);_(* &quot;-&quot;?_);_(@_)"/>
    <numFmt numFmtId="174" formatCode="_(* #,##0.00000_);_(* \(#,##0.00000\);_(* &quot;-&quot;?_);_(@_)"/>
  </numFmts>
  <fonts count="26"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i/>
      <sz val="8"/>
      <color rgb="FF000000"/>
      <name val="Arial"/>
      <family val="2"/>
    </font>
    <font>
      <sz val="11"/>
      <color theme="1"/>
      <name val="Arial"/>
      <family val="2"/>
    </font>
    <font>
      <b/>
      <sz val="8"/>
      <color theme="4"/>
      <name val="Arial"/>
      <family val="2"/>
    </font>
    <font>
      <b/>
      <sz val="8"/>
      <color rgb="FFFF0000"/>
      <name val="Arial"/>
      <family val="2"/>
    </font>
    <font>
      <b/>
      <sz val="10"/>
      <color theme="1"/>
      <name val="Arial"/>
      <family val="2"/>
    </font>
    <font>
      <b/>
      <sz val="8"/>
      <color rgb="FFD6A360"/>
      <name val="Arial"/>
      <family val="2"/>
    </font>
    <font>
      <sz val="8"/>
      <color theme="1"/>
      <name val="Segoe UI"/>
      <family val="2"/>
    </font>
    <font>
      <sz val="11"/>
      <color theme="1"/>
      <name val="Segoe UI"/>
      <family val="2"/>
    </font>
    <font>
      <i/>
      <sz val="8"/>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rgb="FF66FF99"/>
        <bgColor indexed="64"/>
      </patternFill>
    </fill>
  </fills>
  <borders count="5">
    <border>
      <left/>
      <right/>
      <top/>
      <bottom/>
      <diagonal/>
    </border>
    <border>
      <left/>
      <right/>
      <top/>
      <bottom style="thin">
        <color indexed="64"/>
      </bottom>
      <diagonal/>
    </border>
    <border>
      <left style="thin">
        <color theme="0"/>
      </left>
      <right/>
      <top/>
      <bottom/>
      <diagonal/>
    </border>
    <border>
      <left/>
      <right style="thin">
        <color theme="0"/>
      </right>
      <top/>
      <bottom/>
      <diagonal/>
    </border>
    <border>
      <left/>
      <right/>
      <top/>
      <bottom style="thin">
        <color rgb="FFD6A360"/>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cellStyleXfs>
  <cellXfs count="166">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7" fillId="0" borderId="0" xfId="2" applyFont="1" applyAlignment="1">
      <alignment horizontal="right" vertical="center"/>
    </xf>
    <xf numFmtId="0" fontId="8" fillId="0" borderId="0" xfId="0" applyFont="1" applyAlignment="1">
      <alignment vertical="center" readingOrder="2"/>
    </xf>
    <xf numFmtId="49" fontId="7" fillId="0" borderId="0" xfId="2" applyFont="1" applyAlignment="1">
      <alignment vertical="center" readingOrder="1"/>
    </xf>
    <xf numFmtId="0" fontId="8" fillId="0" borderId="0" xfId="0" applyFont="1" applyAlignment="1">
      <alignment horizontal="right" vertical="center" readingOrder="2"/>
    </xf>
    <xf numFmtId="0" fontId="10" fillId="2" borderId="0" xfId="0" applyFont="1" applyFill="1" applyAlignment="1">
      <alignment horizontal="left"/>
    </xf>
    <xf numFmtId="0" fontId="7" fillId="0" borderId="0" xfId="0" applyFont="1" applyAlignment="1">
      <alignment vertical="center"/>
    </xf>
    <xf numFmtId="0" fontId="12"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2" fillId="0" borderId="0" xfId="3" applyFont="1" applyFill="1"/>
    <xf numFmtId="0" fontId="12"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0" fontId="15" fillId="2" borderId="0" xfId="3" applyFont="1" applyFill="1"/>
    <xf numFmtId="0" fontId="15" fillId="0" borderId="0" xfId="3" applyFont="1"/>
    <xf numFmtId="166" fontId="8" fillId="0" borderId="0" xfId="1" applyNumberFormat="1" applyFont="1" applyFill="1" applyBorder="1" applyAlignment="1" applyProtection="1">
      <alignment horizontal="right" vertical="center" wrapText="1"/>
    </xf>
    <xf numFmtId="166" fontId="8" fillId="0" borderId="0" xfId="1" applyNumberFormat="1" applyFont="1" applyFill="1" applyBorder="1" applyAlignment="1">
      <alignment horizontal="left" vertical="top" wrapText="1" readingOrder="1"/>
    </xf>
    <xf numFmtId="168"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0" fontId="12"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166" fontId="7" fillId="3" borderId="0" xfId="1" applyNumberFormat="1" applyFont="1" applyFill="1" applyBorder="1" applyAlignment="1">
      <alignment horizontal="left" vertical="center" readingOrder="1"/>
    </xf>
    <xf numFmtId="0" fontId="7" fillId="4" borderId="0" xfId="0" applyFont="1" applyFill="1" applyAlignment="1">
      <alignment vertical="center"/>
    </xf>
    <xf numFmtId="0" fontId="11" fillId="4" borderId="0" xfId="0" applyFont="1" applyFill="1" applyAlignment="1">
      <alignment horizontal="left" vertical="center" indent="1"/>
    </xf>
    <xf numFmtId="0" fontId="9" fillId="4" borderId="0" xfId="0" applyFont="1" applyFill="1" applyAlignment="1">
      <alignment horizontal="left" vertical="center" indent="1"/>
    </xf>
    <xf numFmtId="0" fontId="9" fillId="4" borderId="3" xfId="1" applyNumberFormat="1" applyFont="1" applyFill="1" applyBorder="1" applyAlignment="1">
      <alignment horizontal="center" vertical="center" wrapText="1"/>
    </xf>
    <xf numFmtId="0" fontId="7" fillId="5" borderId="0" xfId="0" applyFont="1" applyFill="1" applyAlignment="1">
      <alignment vertical="center"/>
    </xf>
    <xf numFmtId="0" fontId="4" fillId="5" borderId="0" xfId="0" applyFont="1" applyFill="1" applyAlignment="1">
      <alignment horizontal="left"/>
    </xf>
    <xf numFmtId="166" fontId="8" fillId="3" borderId="0" xfId="1" applyNumberFormat="1" applyFont="1" applyFill="1" applyBorder="1" applyAlignment="1">
      <alignment horizontal="left" vertical="center" indent="1" readingOrder="1"/>
    </xf>
    <xf numFmtId="166" fontId="8" fillId="0" borderId="0" xfId="1" applyNumberFormat="1" applyFont="1" applyFill="1" applyBorder="1" applyAlignment="1">
      <alignment horizontal="left" vertical="center" indent="1" readingOrder="1"/>
    </xf>
    <xf numFmtId="0" fontId="17" fillId="0" borderId="0" xfId="0" applyFont="1"/>
    <xf numFmtId="166" fontId="9" fillId="4" borderId="3" xfId="1" applyNumberFormat="1" applyFont="1" applyFill="1" applyBorder="1" applyAlignment="1">
      <alignment horizontal="center" vertical="center" readingOrder="1"/>
    </xf>
    <xf numFmtId="0" fontId="18" fillId="0" borderId="0" xfId="0" applyFont="1"/>
    <xf numFmtId="0" fontId="10" fillId="2" borderId="0" xfId="0" applyFont="1" applyFill="1" applyAlignment="1">
      <alignment horizontal="right"/>
    </xf>
    <xf numFmtId="0" fontId="17" fillId="0" borderId="0" xfId="0" applyFont="1" applyAlignment="1">
      <alignment horizontal="right"/>
    </xf>
    <xf numFmtId="0" fontId="4" fillId="0" borderId="0" xfId="0" applyFont="1" applyAlignment="1">
      <alignment horizontal="right"/>
    </xf>
    <xf numFmtId="0" fontId="11" fillId="4" borderId="0" xfId="0" applyFont="1" applyFill="1" applyAlignment="1">
      <alignment horizontal="right" vertical="center" indent="1"/>
    </xf>
    <xf numFmtId="0" fontId="4" fillId="2" borderId="0" xfId="0" applyFont="1" applyFill="1" applyAlignment="1">
      <alignment horizontal="left"/>
    </xf>
    <xf numFmtId="0" fontId="6" fillId="0" borderId="0" xfId="0" applyFont="1" applyAlignment="1">
      <alignment horizontal="right"/>
    </xf>
    <xf numFmtId="0" fontId="4" fillId="0" borderId="0" xfId="0" applyFont="1" applyAlignment="1">
      <alignment horizontal="right" wrapText="1"/>
    </xf>
    <xf numFmtId="166" fontId="9" fillId="4" borderId="0" xfId="1" applyNumberFormat="1" applyFont="1" applyFill="1" applyBorder="1" applyAlignment="1">
      <alignment horizontal="center" vertical="center" readingOrder="1"/>
    </xf>
    <xf numFmtId="165" fontId="8" fillId="3" borderId="0" xfId="1" applyNumberFormat="1" applyFont="1" applyFill="1" applyBorder="1" applyAlignment="1">
      <alignment vertical="center" readingOrder="1"/>
    </xf>
    <xf numFmtId="0" fontId="9" fillId="4" borderId="0" xfId="1" applyNumberFormat="1" applyFont="1" applyFill="1" applyBorder="1" applyAlignment="1">
      <alignment horizontal="center" vertical="center" wrapText="1"/>
    </xf>
    <xf numFmtId="166" fontId="7" fillId="3" borderId="0" xfId="1" applyNumberFormat="1" applyFont="1" applyFill="1" applyBorder="1" applyAlignment="1">
      <alignment horizontal="right" vertical="center" readingOrder="1"/>
    </xf>
    <xf numFmtId="165" fontId="6" fillId="3" borderId="0" xfId="1" applyNumberFormat="1" applyFont="1" applyFill="1" applyBorder="1" applyAlignment="1">
      <alignment horizontal="left" vertical="center" indent="1"/>
    </xf>
    <xf numFmtId="165" fontId="6" fillId="0" borderId="0" xfId="1" applyNumberFormat="1" applyFont="1" applyFill="1" applyBorder="1" applyAlignment="1">
      <alignment horizontal="left" vertical="center" indent="1"/>
    </xf>
    <xf numFmtId="165" fontId="8" fillId="3" borderId="0" xfId="1" applyNumberFormat="1" applyFont="1" applyFill="1" applyBorder="1" applyAlignment="1">
      <alignment horizontal="left" vertical="center" indent="1"/>
    </xf>
    <xf numFmtId="165" fontId="8" fillId="0" borderId="0" xfId="1" applyNumberFormat="1" applyFont="1" applyFill="1" applyBorder="1" applyAlignment="1">
      <alignment vertical="center" readingOrder="1"/>
    </xf>
    <xf numFmtId="166" fontId="8" fillId="3" borderId="0" xfId="1" applyNumberFormat="1" applyFont="1" applyFill="1" applyBorder="1" applyAlignment="1">
      <alignment vertical="center" readingOrder="1"/>
    </xf>
    <xf numFmtId="0" fontId="21" fillId="0" borderId="0" xfId="0" applyFont="1"/>
    <xf numFmtId="0" fontId="12" fillId="0" borderId="0" xfId="3" applyFont="1" applyFill="1" applyBorder="1" applyAlignment="1">
      <alignment horizontal="right"/>
    </xf>
    <xf numFmtId="165" fontId="8" fillId="0" borderId="0" xfId="1" applyNumberFormat="1" applyFont="1" applyFill="1" applyBorder="1" applyAlignment="1">
      <alignment horizontal="right" vertical="center"/>
    </xf>
    <xf numFmtId="0" fontId="4" fillId="0" borderId="0" xfId="0" applyFont="1" applyAlignment="1">
      <alignment horizontal="center"/>
    </xf>
    <xf numFmtId="166" fontId="8" fillId="3" borderId="0" xfId="1" applyNumberFormat="1" applyFont="1" applyFill="1" applyBorder="1" applyAlignment="1">
      <alignment horizontal="right" vertical="center" readingOrder="1"/>
    </xf>
    <xf numFmtId="166" fontId="8" fillId="0" borderId="0" xfId="1" applyNumberFormat="1" applyFont="1" applyFill="1" applyBorder="1" applyAlignment="1">
      <alignment horizontal="right" vertical="center" readingOrder="1"/>
    </xf>
    <xf numFmtId="165" fontId="4" fillId="0" borderId="0" xfId="1" applyNumberFormat="1" applyFont="1" applyFill="1" applyBorder="1" applyAlignment="1">
      <alignment horizontal="left" vertical="center" indent="1"/>
    </xf>
    <xf numFmtId="0" fontId="7" fillId="0" borderId="0" xfId="0" applyFont="1" applyAlignment="1">
      <alignment vertical="center" wrapText="1" readingOrder="2"/>
    </xf>
    <xf numFmtId="165" fontId="16" fillId="0" borderId="0" xfId="1" applyNumberFormat="1" applyFont="1" applyFill="1" applyBorder="1" applyAlignment="1">
      <alignment horizontal="right" vertical="center"/>
    </xf>
    <xf numFmtId="0" fontId="21" fillId="0" borderId="0" xfId="0" applyFont="1" applyAlignment="1">
      <alignment horizontal="right"/>
    </xf>
    <xf numFmtId="0" fontId="12" fillId="0" borderId="0" xfId="3" applyFont="1" applyAlignment="1">
      <alignment horizontal="right" vertical="center" indent="1" readingOrder="1"/>
    </xf>
    <xf numFmtId="0" fontId="12" fillId="0" borderId="0" xfId="3" applyFont="1" applyAlignment="1">
      <alignment horizontal="center" vertical="center" readingOrder="1"/>
    </xf>
    <xf numFmtId="0" fontId="12" fillId="0" borderId="0" xfId="3" applyFont="1" applyAlignment="1">
      <alignment horizontal="right" vertical="center" readingOrder="1"/>
    </xf>
    <xf numFmtId="0" fontId="4" fillId="5" borderId="0" xfId="0" applyFont="1" applyFill="1"/>
    <xf numFmtId="165" fontId="4" fillId="0" borderId="0" xfId="1" applyNumberFormat="1" applyFont="1" applyFill="1" applyBorder="1" applyAlignment="1">
      <alignment horizontal="right" vertical="center"/>
    </xf>
    <xf numFmtId="49" fontId="9" fillId="4" borderId="0" xfId="1" applyNumberFormat="1" applyFont="1" applyFill="1" applyBorder="1" applyAlignment="1">
      <alignment horizontal="center" vertical="center" wrapText="1"/>
    </xf>
    <xf numFmtId="0" fontId="7" fillId="0" borderId="0" xfId="0" applyFont="1" applyAlignment="1">
      <alignment horizontal="left" vertical="center" readingOrder="2"/>
    </xf>
    <xf numFmtId="165" fontId="7" fillId="3"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left" vertical="center" indent="1" readingOrder="1"/>
    </xf>
    <xf numFmtId="165" fontId="8" fillId="3" borderId="0" xfId="1" applyNumberFormat="1" applyFont="1" applyFill="1" applyBorder="1" applyAlignment="1">
      <alignment horizontal="left" vertical="center" indent="1" readingOrder="1"/>
    </xf>
    <xf numFmtId="0" fontId="22" fillId="0" borderId="0" xfId="0" applyFont="1"/>
    <xf numFmtId="166" fontId="9" fillId="4" borderId="2" xfId="1" applyNumberFormat="1" applyFont="1" applyFill="1" applyBorder="1" applyAlignment="1">
      <alignment vertical="center" readingOrder="1"/>
    </xf>
    <xf numFmtId="0" fontId="4" fillId="2" borderId="0" xfId="0" applyFont="1" applyFill="1" applyAlignment="1">
      <alignment horizontal="right"/>
    </xf>
    <xf numFmtId="0" fontId="7" fillId="0" borderId="0" xfId="0" applyFont="1" applyAlignment="1">
      <alignment vertical="center" readingOrder="2"/>
    </xf>
    <xf numFmtId="49" fontId="9" fillId="4" borderId="0" xfId="1" applyNumberFormat="1" applyFont="1" applyFill="1" applyBorder="1" applyAlignment="1">
      <alignment horizontal="right" vertical="center" wrapText="1"/>
    </xf>
    <xf numFmtId="169" fontId="4" fillId="0" borderId="0" xfId="1" applyNumberFormat="1" applyFont="1" applyFill="1" applyBorder="1" applyAlignment="1">
      <alignment vertical="center"/>
    </xf>
    <xf numFmtId="169" fontId="8" fillId="3" borderId="0" xfId="1" applyNumberFormat="1" applyFont="1" applyFill="1" applyBorder="1" applyAlignment="1">
      <alignment vertical="center"/>
    </xf>
    <xf numFmtId="165" fontId="6" fillId="3" borderId="0" xfId="1" applyNumberFormat="1" applyFont="1" applyFill="1" applyBorder="1" applyAlignment="1">
      <alignment vertical="center"/>
    </xf>
    <xf numFmtId="165" fontId="4" fillId="0" borderId="0" xfId="1" applyNumberFormat="1" applyFont="1" applyFill="1" applyBorder="1" applyAlignment="1">
      <alignment vertical="center"/>
    </xf>
    <xf numFmtId="165" fontId="8" fillId="3" borderId="0" xfId="1" applyNumberFormat="1" applyFont="1" applyFill="1" applyBorder="1" applyAlignment="1">
      <alignment vertical="center"/>
    </xf>
    <xf numFmtId="0" fontId="23" fillId="0" borderId="0" xfId="0" applyFont="1" applyAlignment="1">
      <alignment vertical="center"/>
    </xf>
    <xf numFmtId="0" fontId="24" fillId="0" borderId="0" xfId="0" applyFont="1" applyAlignment="1">
      <alignment vertical="center" wrapText="1"/>
    </xf>
    <xf numFmtId="170" fontId="4" fillId="0" borderId="0" xfId="0" applyNumberFormat="1" applyFont="1" applyAlignment="1">
      <alignment readingOrder="1"/>
    </xf>
    <xf numFmtId="170" fontId="6" fillId="3" borderId="0" xfId="0" applyNumberFormat="1" applyFont="1" applyFill="1"/>
    <xf numFmtId="170" fontId="4" fillId="3" borderId="0" xfId="0" applyNumberFormat="1" applyFont="1" applyFill="1"/>
    <xf numFmtId="165" fontId="8" fillId="0" borderId="0" xfId="1" applyNumberFormat="1" applyFont="1" applyFill="1" applyBorder="1" applyAlignment="1">
      <alignment vertical="center"/>
    </xf>
    <xf numFmtId="165" fontId="4" fillId="3" borderId="0" xfId="1" applyNumberFormat="1" applyFont="1" applyFill="1" applyBorder="1" applyAlignment="1">
      <alignment vertical="center"/>
    </xf>
    <xf numFmtId="165" fontId="4" fillId="0" borderId="0" xfId="0" applyNumberFormat="1" applyFont="1"/>
    <xf numFmtId="169" fontId="8" fillId="0" borderId="0" xfId="1" applyNumberFormat="1" applyFont="1" applyFill="1" applyBorder="1" applyAlignment="1">
      <alignment vertical="center"/>
    </xf>
    <xf numFmtId="166" fontId="8" fillId="3" borderId="4" xfId="1" applyNumberFormat="1" applyFont="1" applyFill="1" applyBorder="1" applyAlignment="1">
      <alignment horizontal="left" vertical="center" indent="1" readingOrder="1"/>
    </xf>
    <xf numFmtId="169" fontId="4" fillId="3" borderId="4" xfId="1" applyNumberFormat="1" applyFont="1" applyFill="1" applyBorder="1" applyAlignment="1">
      <alignment vertical="center"/>
    </xf>
    <xf numFmtId="165" fontId="4" fillId="3" borderId="4" xfId="1" applyNumberFormat="1" applyFont="1" applyFill="1" applyBorder="1" applyAlignment="1">
      <alignment vertical="center"/>
    </xf>
    <xf numFmtId="170" fontId="4" fillId="3" borderId="4" xfId="0" applyNumberFormat="1" applyFont="1" applyFill="1" applyBorder="1"/>
    <xf numFmtId="166" fontId="8" fillId="3" borderId="4" xfId="1" applyNumberFormat="1" applyFont="1" applyFill="1" applyBorder="1" applyAlignment="1">
      <alignment vertical="center" readingOrder="1"/>
    </xf>
    <xf numFmtId="49" fontId="7" fillId="0" borderId="0" xfId="2" applyFont="1" applyAlignment="1">
      <alignment horizontal="right" vertical="center" readingOrder="1"/>
    </xf>
    <xf numFmtId="0" fontId="7" fillId="0" borderId="0" xfId="0" applyFont="1" applyAlignment="1">
      <alignment horizontal="right" vertical="center" wrapText="1" readingOrder="2"/>
    </xf>
    <xf numFmtId="49" fontId="19" fillId="0" borderId="0" xfId="2" applyFont="1" applyAlignment="1">
      <alignment vertical="center" wrapText="1" readingOrder="1"/>
    </xf>
    <xf numFmtId="49" fontId="6" fillId="0" borderId="0" xfId="2" applyFont="1" applyAlignment="1">
      <alignment horizontal="right" vertical="center" wrapText="1" readingOrder="1"/>
    </xf>
    <xf numFmtId="165" fontId="8" fillId="3" borderId="4" xfId="1" applyNumberFormat="1" applyFont="1" applyFill="1" applyBorder="1" applyAlignment="1">
      <alignment vertical="center"/>
    </xf>
    <xf numFmtId="165" fontId="8" fillId="3" borderId="4" xfId="1" applyNumberFormat="1" applyFont="1" applyFill="1" applyBorder="1" applyAlignment="1">
      <alignment vertical="center" readingOrder="1"/>
    </xf>
    <xf numFmtId="0" fontId="9" fillId="4" borderId="2" xfId="1" applyNumberFormat="1" applyFont="1" applyFill="1" applyBorder="1" applyAlignment="1">
      <alignment horizontal="right" vertical="center" wrapText="1"/>
    </xf>
    <xf numFmtId="170" fontId="4" fillId="0" borderId="0" xfId="0" applyNumberFormat="1" applyFont="1"/>
    <xf numFmtId="170" fontId="17" fillId="0" borderId="0" xfId="0" applyNumberFormat="1" applyFont="1" applyAlignment="1">
      <alignment horizontal="right"/>
    </xf>
    <xf numFmtId="169" fontId="8" fillId="3" borderId="4" xfId="1" applyNumberFormat="1" applyFont="1" applyFill="1" applyBorder="1" applyAlignment="1">
      <alignment vertical="center"/>
    </xf>
    <xf numFmtId="165" fontId="8" fillId="3" borderId="4" xfId="1" applyNumberFormat="1" applyFont="1" applyFill="1" applyBorder="1" applyAlignment="1">
      <alignment horizontal="left" vertical="center" indent="1"/>
    </xf>
    <xf numFmtId="165" fontId="8" fillId="3" borderId="4" xfId="1" applyNumberFormat="1" applyFont="1" applyFill="1" applyBorder="1" applyAlignment="1">
      <alignment horizontal="left" vertical="center" indent="1" readingOrder="1"/>
    </xf>
    <xf numFmtId="165" fontId="6" fillId="3" borderId="0" xfId="1" applyNumberFormat="1" applyFont="1" applyFill="1" applyBorder="1" applyAlignment="1">
      <alignment horizontal="right" vertical="center"/>
    </xf>
    <xf numFmtId="165" fontId="4" fillId="3" borderId="0" xfId="1" applyNumberFormat="1" applyFont="1" applyFill="1" applyBorder="1" applyAlignment="1">
      <alignment horizontal="right" vertical="center"/>
    </xf>
    <xf numFmtId="2" fontId="4" fillId="0" borderId="0" xfId="0" applyNumberFormat="1" applyFont="1"/>
    <xf numFmtId="173" fontId="4" fillId="0" borderId="0" xfId="0" applyNumberFormat="1" applyFont="1"/>
    <xf numFmtId="2" fontId="20" fillId="0" borderId="0" xfId="0" applyNumberFormat="1" applyFont="1"/>
    <xf numFmtId="0" fontId="4" fillId="6" borderId="0" xfId="0" applyFont="1" applyFill="1"/>
    <xf numFmtId="0" fontId="22" fillId="0" borderId="0" xfId="0" applyFont="1" applyAlignment="1">
      <alignment vertical="center"/>
    </xf>
    <xf numFmtId="0" fontId="4" fillId="0" borderId="0" xfId="0" applyFont="1" applyAlignment="1">
      <alignment vertical="center"/>
    </xf>
    <xf numFmtId="0" fontId="4" fillId="4" borderId="0" xfId="0" applyFont="1" applyFill="1" applyAlignment="1">
      <alignment horizontal="center" vertical="center"/>
    </xf>
    <xf numFmtId="170" fontId="6" fillId="3" borderId="0" xfId="0" applyNumberFormat="1" applyFont="1" applyFill="1" applyAlignment="1">
      <alignment vertical="center"/>
    </xf>
    <xf numFmtId="166" fontId="8" fillId="0" borderId="0" xfId="1" applyNumberFormat="1" applyFont="1" applyFill="1" applyBorder="1" applyAlignment="1">
      <alignment horizontal="left" vertical="center" readingOrder="1"/>
    </xf>
    <xf numFmtId="166" fontId="8" fillId="3" borderId="0" xfId="1" applyNumberFormat="1" applyFont="1" applyFill="1" applyBorder="1" applyAlignment="1">
      <alignment horizontal="left" vertical="center" readingOrder="1"/>
    </xf>
    <xf numFmtId="170" fontId="4" fillId="3" borderId="0" xfId="0" applyNumberFormat="1" applyFont="1" applyFill="1" applyAlignment="1">
      <alignment vertical="center"/>
    </xf>
    <xf numFmtId="170" fontId="4" fillId="2" borderId="0" xfId="0" applyNumberFormat="1" applyFont="1" applyFill="1" applyAlignment="1">
      <alignment vertical="center"/>
    </xf>
    <xf numFmtId="0" fontId="4" fillId="2" borderId="0" xfId="0" applyFont="1" applyFill="1" applyAlignment="1">
      <alignment vertical="center"/>
    </xf>
    <xf numFmtId="166" fontId="8" fillId="3" borderId="4" xfId="1" applyNumberFormat="1" applyFont="1" applyFill="1" applyBorder="1" applyAlignment="1">
      <alignment horizontal="left" vertical="center" readingOrder="1"/>
    </xf>
    <xf numFmtId="170" fontId="4" fillId="3" borderId="4" xfId="0" applyNumberFormat="1" applyFont="1" applyFill="1" applyBorder="1" applyAlignment="1">
      <alignment vertical="center"/>
    </xf>
    <xf numFmtId="0" fontId="10" fillId="2" borderId="0" xfId="0" applyFont="1" applyFill="1" applyAlignment="1">
      <alignment horizontal="left" vertical="center"/>
    </xf>
    <xf numFmtId="0" fontId="10" fillId="2" borderId="0" xfId="0" applyFont="1" applyFill="1" applyAlignment="1">
      <alignment horizontal="right" vertical="center"/>
    </xf>
    <xf numFmtId="0" fontId="17" fillId="0" borderId="0" xfId="0" applyFont="1" applyAlignment="1">
      <alignment vertical="center"/>
    </xf>
    <xf numFmtId="0" fontId="17" fillId="0" borderId="0" xfId="0" applyFont="1" applyAlignment="1">
      <alignment horizontal="right" vertical="center"/>
    </xf>
    <xf numFmtId="170" fontId="4" fillId="0" borderId="0" xfId="0" applyNumberFormat="1" applyFont="1" applyAlignment="1">
      <alignment vertical="center"/>
    </xf>
    <xf numFmtId="170" fontId="17" fillId="0" borderId="0" xfId="0" applyNumberFormat="1" applyFont="1" applyAlignment="1">
      <alignment horizontal="right" vertical="center"/>
    </xf>
    <xf numFmtId="0" fontId="4" fillId="0" borderId="0" xfId="0" applyFont="1" applyAlignment="1">
      <alignment horizontal="right" vertical="center"/>
    </xf>
    <xf numFmtId="0" fontId="18" fillId="0" borderId="0" xfId="0" applyFont="1" applyAlignment="1">
      <alignment vertical="center"/>
    </xf>
    <xf numFmtId="170" fontId="4" fillId="0" borderId="0" xfId="0" applyNumberFormat="1" applyFont="1" applyAlignment="1">
      <alignment horizontal="right" vertical="center"/>
    </xf>
    <xf numFmtId="173" fontId="4" fillId="0" borderId="0" xfId="0" applyNumberFormat="1" applyFont="1" applyAlignment="1">
      <alignment vertical="center"/>
    </xf>
    <xf numFmtId="170" fontId="4" fillId="3" borderId="0" xfId="0" applyNumberFormat="1" applyFont="1" applyFill="1" applyAlignment="1">
      <alignment horizontal="right" vertical="center"/>
    </xf>
    <xf numFmtId="170" fontId="4" fillId="2" borderId="0" xfId="0" applyNumberFormat="1" applyFont="1" applyFill="1" applyAlignment="1">
      <alignment horizontal="right" vertical="center"/>
    </xf>
    <xf numFmtId="170" fontId="4" fillId="3" borderId="4" xfId="0" applyNumberFormat="1" applyFont="1" applyFill="1" applyBorder="1" applyAlignment="1">
      <alignment horizontal="right" vertical="center"/>
    </xf>
    <xf numFmtId="171" fontId="4" fillId="0" borderId="0" xfId="0" applyNumberFormat="1" applyFont="1" applyAlignment="1">
      <alignment vertical="center"/>
    </xf>
    <xf numFmtId="174" fontId="4" fillId="0" borderId="0" xfId="0" applyNumberFormat="1" applyFont="1" applyAlignment="1">
      <alignment vertical="center"/>
    </xf>
    <xf numFmtId="165" fontId="4" fillId="0" borderId="0" xfId="0" applyNumberFormat="1" applyFont="1" applyAlignment="1">
      <alignment vertical="center"/>
    </xf>
    <xf numFmtId="172" fontId="4" fillId="0" borderId="0" xfId="0" applyNumberFormat="1" applyFont="1" applyAlignment="1">
      <alignment vertical="center"/>
    </xf>
    <xf numFmtId="0" fontId="7" fillId="0" borderId="0" xfId="0" applyFont="1" applyAlignment="1">
      <alignment horizontal="left" vertical="center" wrapText="1" readingOrder="2"/>
    </xf>
    <xf numFmtId="1" fontId="9" fillId="4" borderId="0" xfId="1" applyNumberFormat="1" applyFont="1" applyFill="1" applyBorder="1" applyAlignment="1">
      <alignment horizontal="center" vertical="center" wrapText="1"/>
    </xf>
    <xf numFmtId="171" fontId="4" fillId="0" borderId="0" xfId="0" applyNumberFormat="1" applyFont="1"/>
    <xf numFmtId="170" fontId="6" fillId="3" borderId="0" xfId="0" applyNumberFormat="1" applyFont="1" applyFill="1" applyAlignment="1">
      <alignment horizontal="right" vertical="center"/>
    </xf>
    <xf numFmtId="165" fontId="8" fillId="3" borderId="0" xfId="1" applyNumberFormat="1" applyFont="1" applyFill="1" applyBorder="1" applyAlignment="1">
      <alignment horizontal="right" vertical="center"/>
    </xf>
    <xf numFmtId="0" fontId="17" fillId="0" borderId="0" xfId="0" applyFont="1" applyAlignment="1">
      <alignment horizontal="right" readingOrder="2"/>
    </xf>
    <xf numFmtId="0" fontId="9" fillId="4" borderId="0" xfId="1" applyNumberFormat="1" applyFont="1" applyFill="1" applyBorder="1" applyAlignment="1">
      <alignment horizontal="center" vertical="center" readingOrder="1"/>
    </xf>
    <xf numFmtId="166" fontId="9" fillId="4" borderId="0" xfId="1" applyNumberFormat="1" applyFont="1" applyFill="1" applyBorder="1" applyAlignment="1">
      <alignment horizontal="center" vertical="center" readingOrder="1"/>
    </xf>
    <xf numFmtId="49" fontId="6" fillId="0" borderId="0" xfId="2" applyFont="1" applyAlignment="1">
      <alignment horizontal="left" vertical="center" wrapText="1" readingOrder="1"/>
    </xf>
    <xf numFmtId="49" fontId="19" fillId="0" borderId="0" xfId="2" applyFont="1" applyAlignment="1">
      <alignment horizontal="left" vertical="center" wrapText="1" readingOrder="1"/>
    </xf>
    <xf numFmtId="0" fontId="4" fillId="0" borderId="0" xfId="0" applyFont="1" applyAlignment="1">
      <alignment horizontal="left" vertical="center"/>
    </xf>
    <xf numFmtId="49" fontId="19" fillId="0" borderId="0" xfId="2" applyFont="1" applyAlignment="1">
      <alignment horizontal="center" vertical="center" wrapText="1" readingOrder="1"/>
    </xf>
    <xf numFmtId="0" fontId="8" fillId="0" borderId="0" xfId="0" applyFont="1" applyAlignment="1">
      <alignment horizontal="left" vertical="center" wrapText="1" readingOrder="1"/>
    </xf>
    <xf numFmtId="0" fontId="0" fillId="0" borderId="0" xfId="0" applyAlignment="1">
      <alignment horizontal="left" vertical="center" wrapText="1" readingOrder="1"/>
    </xf>
    <xf numFmtId="0" fontId="7" fillId="0" borderId="0" xfId="0" applyFont="1" applyAlignment="1">
      <alignment horizontal="left" vertical="center" wrapText="1" readingOrder="1"/>
    </xf>
    <xf numFmtId="166" fontId="9" fillId="4" borderId="0" xfId="1" applyNumberFormat="1" applyFont="1" applyFill="1" applyBorder="1" applyAlignment="1">
      <alignment vertical="center" readingOrder="1"/>
    </xf>
    <xf numFmtId="1" fontId="9" fillId="4" borderId="0" xfId="1" applyNumberFormat="1" applyFont="1" applyFill="1" applyBorder="1" applyAlignment="1">
      <alignment horizontal="right" vertical="center" wrapText="1"/>
    </xf>
    <xf numFmtId="17" fontId="9" fillId="4" borderId="0" xfId="1" applyNumberFormat="1" applyFont="1" applyFill="1" applyBorder="1" applyAlignment="1">
      <alignment horizontal="right" vertical="center" wrapText="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66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2227347</xdr:colOff>
      <xdr:row>3</xdr:row>
      <xdr:rowOff>97790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04775"/>
          <a:ext cx="2223537" cy="743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144992</xdr:rowOff>
    </xdr:from>
    <xdr:to>
      <xdr:col>0</xdr:col>
      <xdr:colOff>1922547</xdr:colOff>
      <xdr:row>3</xdr:row>
      <xdr:rowOff>56739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44992"/>
          <a:ext cx="1935882" cy="677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4</xdr:row>
      <xdr:rowOff>1457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scad.gov.ae/MethodologyDocumentLib/Construction%20Cost%20Index%20Methodology.pdf" TargetMode="External"/><Relationship Id="rId13" Type="http://schemas.openxmlformats.org/officeDocument/2006/relationships/hyperlink" Target="https://www.scad.gov.ae/MethodologyDocumentLib/9-%20Statistical%20Indicators%20Guide.pdf" TargetMode="External"/><Relationship Id="rId3" Type="http://schemas.openxmlformats.org/officeDocument/2006/relationships/hyperlink" Target="https://www.scad.gov.ae/Release%20Documents/Publication_en_2021_Monthly_December_en_v2.pdf" TargetMode="External"/><Relationship Id="rId7" Type="http://schemas.openxmlformats.org/officeDocument/2006/relationships/hyperlink" Target="https://www.scad.gov.ae/MethodologyDocumentLib/9-%20Statistical%20Indicators%20Guide.pdf" TargetMode="External"/><Relationship Id="rId12" Type="http://schemas.openxmlformats.org/officeDocument/2006/relationships/hyperlink" Target="https://www.scad.gov.ae/Release%20Documents/Publication_en_2021_Monthly_December_en_v2.pdf" TargetMode="External"/><Relationship Id="rId2" Type="http://schemas.openxmlformats.org/officeDocument/2006/relationships/hyperlink" Target="https://www.scad.gov.ae/Release%20Documents/Publication_en_2021_Quarterly_Fourth%20Quarter_en_v2.pdf" TargetMode="External"/><Relationship Id="rId16" Type="http://schemas.openxmlformats.org/officeDocument/2006/relationships/drawing" Target="../drawings/drawing2.xm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truction%20Cost%20Index%20Methodology.pdf" TargetMode="External"/><Relationship Id="rId11" Type="http://schemas.openxmlformats.org/officeDocument/2006/relationships/hyperlink" Target="https://www.scad.gov.ae/Release%20Documents/Publication_en_2021_Quarterly_Fourth%20Quarter_en_v2.pdf" TargetMode="External"/><Relationship Id="rId5" Type="http://schemas.openxmlformats.org/officeDocument/2006/relationships/hyperlink" Target="https://www.scad.gov.ae/MethodologyDocumentLib/9-%20Statistical%20Indicators%20Guide.pdf" TargetMode="External"/><Relationship Id="rId15" Type="http://schemas.openxmlformats.org/officeDocument/2006/relationships/printerSettings" Target="../printerSettings/printerSettings7.bin"/><Relationship Id="rId10" Type="http://schemas.openxmlformats.org/officeDocument/2006/relationships/hyperlink" Target="https://www.scad.gov.ae/Release%20Documents/Statistical%20Yearbook%20%20Prices_2019_Annual_Yearly_en.pdf" TargetMode="External"/><Relationship Id="rId4" Type="http://schemas.openxmlformats.org/officeDocument/2006/relationships/hyperlink" Target="https://www.scad.gov.ae/Release%20Documents/Statistical%20Yearbook%20%20Prices_2019_Annual_Yearly_en.pdf" TargetMode="External"/><Relationship Id="rId9" Type="http://schemas.openxmlformats.org/officeDocument/2006/relationships/hyperlink" Target="https://www.scad.gov.ae/Release%20Documents/Statistical%20Yearbook%20of%20Abu%20Dhabi_2020_Annual_Yearly_en.pdf" TargetMode="External"/><Relationship Id="rId14" Type="http://schemas.openxmlformats.org/officeDocument/2006/relationships/hyperlink" Target="https://www.scad.gov.ae/MethodologyDocumentLib/Construction%20Cost%20Index%20Methodology.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T124"/>
  <sheetViews>
    <sheetView showGridLines="0" zoomScaleNormal="100" workbookViewId="0">
      <selection activeCell="B33" sqref="B33:B34"/>
    </sheetView>
  </sheetViews>
  <sheetFormatPr defaultColWidth="7.6640625" defaultRowHeight="10.199999999999999" x14ac:dyDescent="0.2"/>
  <cols>
    <col min="1" max="1" width="35" style="3" customWidth="1"/>
    <col min="2" max="2" width="75.6640625" style="3" bestFit="1" customWidth="1"/>
    <col min="3" max="3" width="9.6640625" style="3" customWidth="1"/>
    <col min="4" max="4" width="62.109375" style="3" customWidth="1"/>
    <col min="5" max="5" width="8.5546875" style="3" customWidth="1"/>
    <col min="6" max="6" width="9.6640625" style="3" customWidth="1"/>
    <col min="7" max="16384" width="7.6640625" style="3"/>
  </cols>
  <sheetData>
    <row r="1" spans="1:670" x14ac:dyDescent="0.2">
      <c r="A1" s="6"/>
    </row>
    <row r="2" spans="1:670" x14ac:dyDescent="0.2">
      <c r="A2" s="6"/>
      <c r="B2" s="31"/>
      <c r="C2" s="31"/>
      <c r="D2" s="31"/>
    </row>
    <row r="3" spans="1:670" ht="36" customHeight="1" x14ac:dyDescent="0.2">
      <c r="A3" s="6"/>
      <c r="B3" s="32" t="s">
        <v>88</v>
      </c>
      <c r="C3" s="31"/>
      <c r="D3" s="45" t="s">
        <v>126</v>
      </c>
    </row>
    <row r="4" spans="1:670" x14ac:dyDescent="0.2">
      <c r="A4" s="6"/>
      <c r="B4" s="31"/>
      <c r="C4" s="31"/>
      <c r="D4" s="31"/>
    </row>
    <row r="5" spans="1:670" x14ac:dyDescent="0.2">
      <c r="A5" s="6"/>
      <c r="B5" s="12"/>
      <c r="C5" s="12"/>
      <c r="D5" s="12"/>
    </row>
    <row r="6" spans="1:670" x14ac:dyDescent="0.2">
      <c r="A6" s="6"/>
      <c r="C6" s="13" t="s">
        <v>0</v>
      </c>
    </row>
    <row r="7" spans="1:670" x14ac:dyDescent="0.2">
      <c r="A7" s="6"/>
      <c r="C7" s="13" t="s">
        <v>1</v>
      </c>
    </row>
    <row r="8" spans="1:670" s="14"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row>
    <row r="9" spans="1:670" ht="22.5" customHeight="1" x14ac:dyDescent="0.2">
      <c r="B9" s="15" t="s">
        <v>2</v>
      </c>
      <c r="C9" s="15" t="s">
        <v>3</v>
      </c>
      <c r="D9" s="21" t="s">
        <v>4</v>
      </c>
    </row>
    <row r="10" spans="1:670" ht="14.7" customHeight="1" x14ac:dyDescent="0.2">
      <c r="A10" s="16"/>
      <c r="C10" s="15"/>
    </row>
    <row r="11" spans="1:670" ht="15" customHeight="1" x14ac:dyDescent="0.2">
      <c r="A11" s="16"/>
      <c r="B11" s="3" t="s">
        <v>127</v>
      </c>
      <c r="C11" s="23" t="s">
        <v>5</v>
      </c>
      <c r="D11" s="44" t="s">
        <v>119</v>
      </c>
    </row>
    <row r="12" spans="1:670" ht="15" customHeight="1" x14ac:dyDescent="0.2">
      <c r="A12" s="16"/>
      <c r="B12" s="3" t="s">
        <v>118</v>
      </c>
      <c r="C12" s="23" t="s">
        <v>6</v>
      </c>
      <c r="D12" s="44" t="s">
        <v>120</v>
      </c>
    </row>
    <row r="13" spans="1:670" ht="15" customHeight="1" x14ac:dyDescent="0.2">
      <c r="A13" s="16"/>
      <c r="B13" s="3" t="s">
        <v>90</v>
      </c>
      <c r="C13" s="23" t="s">
        <v>82</v>
      </c>
      <c r="D13" s="44" t="s">
        <v>91</v>
      </c>
    </row>
    <row r="14" spans="1:670" ht="15" customHeight="1" x14ac:dyDescent="0.2">
      <c r="A14" s="16"/>
      <c r="B14" s="3" t="s">
        <v>89</v>
      </c>
      <c r="C14" s="23" t="s">
        <v>83</v>
      </c>
      <c r="D14" s="44" t="s">
        <v>85</v>
      </c>
    </row>
    <row r="15" spans="1:670" ht="5.4" customHeight="1" x14ac:dyDescent="0.2">
      <c r="A15" s="16"/>
      <c r="C15" s="23"/>
      <c r="D15" s="44"/>
    </row>
    <row r="16" spans="1:670" x14ac:dyDescent="0.2">
      <c r="A16" s="16"/>
      <c r="B16" s="3" t="s">
        <v>86</v>
      </c>
      <c r="C16" s="23" t="s">
        <v>84</v>
      </c>
      <c r="D16" s="80" t="s">
        <v>87</v>
      </c>
    </row>
    <row r="17" spans="1:4" x14ac:dyDescent="0.2">
      <c r="A17" s="16"/>
      <c r="D17" s="46"/>
    </row>
    <row r="18" spans="1:4" x14ac:dyDescent="0.2">
      <c r="A18" s="16"/>
      <c r="B18" s="3" t="s">
        <v>7</v>
      </c>
      <c r="C18" s="22" t="s">
        <v>8</v>
      </c>
      <c r="D18" s="44" t="s">
        <v>73</v>
      </c>
    </row>
    <row r="19" spans="1:4" x14ac:dyDescent="0.2">
      <c r="A19" s="16"/>
      <c r="C19" s="13"/>
    </row>
    <row r="20" spans="1:4" x14ac:dyDescent="0.2">
      <c r="A20" s="16"/>
    </row>
    <row r="21" spans="1:4" x14ac:dyDescent="0.2">
      <c r="A21" s="16"/>
    </row>
    <row r="22" spans="1:4" x14ac:dyDescent="0.2">
      <c r="A22" s="16"/>
    </row>
    <row r="23" spans="1:4" x14ac:dyDescent="0.2">
      <c r="A23" s="16"/>
    </row>
    <row r="24" spans="1:4" x14ac:dyDescent="0.2">
      <c r="A24" s="16"/>
    </row>
    <row r="25" spans="1:4" x14ac:dyDescent="0.2">
      <c r="A25" s="16"/>
    </row>
    <row r="26" spans="1:4" x14ac:dyDescent="0.2">
      <c r="A26" s="16"/>
    </row>
    <row r="27" spans="1:4" x14ac:dyDescent="0.2">
      <c r="A27" s="16"/>
    </row>
    <row r="28" spans="1:4" x14ac:dyDescent="0.2">
      <c r="A28" s="16"/>
    </row>
    <row r="29" spans="1:4" x14ac:dyDescent="0.2">
      <c r="A29" s="16"/>
    </row>
    <row r="30" spans="1:4" x14ac:dyDescent="0.2">
      <c r="A30" s="16"/>
    </row>
    <row r="31" spans="1:4" x14ac:dyDescent="0.2">
      <c r="A31" s="16"/>
    </row>
    <row r="32" spans="1:4" x14ac:dyDescent="0.2">
      <c r="A32" s="16"/>
    </row>
    <row r="33" spans="1:1" x14ac:dyDescent="0.2">
      <c r="A33" s="16"/>
    </row>
    <row r="34" spans="1:1" x14ac:dyDescent="0.2">
      <c r="A34" s="16"/>
    </row>
    <row r="35" spans="1:1" x14ac:dyDescent="0.2">
      <c r="A35" s="16"/>
    </row>
    <row r="36" spans="1:1" x14ac:dyDescent="0.2">
      <c r="A36" s="16"/>
    </row>
    <row r="37" spans="1:1" x14ac:dyDescent="0.2">
      <c r="A37" s="16"/>
    </row>
    <row r="38" spans="1:1" x14ac:dyDescent="0.2">
      <c r="A38" s="16"/>
    </row>
    <row r="39" spans="1:1" x14ac:dyDescent="0.2">
      <c r="A39" s="16"/>
    </row>
    <row r="40" spans="1:1" x14ac:dyDescent="0.2">
      <c r="A40" s="16"/>
    </row>
    <row r="41" spans="1:1" x14ac:dyDescent="0.2">
      <c r="A41" s="16"/>
    </row>
    <row r="42" spans="1:1" x14ac:dyDescent="0.2">
      <c r="A42" s="16"/>
    </row>
    <row r="43" spans="1:1" x14ac:dyDescent="0.2">
      <c r="A43" s="16"/>
    </row>
    <row r="44" spans="1:1" x14ac:dyDescent="0.2">
      <c r="A44" s="16"/>
    </row>
    <row r="45" spans="1:1" x14ac:dyDescent="0.2">
      <c r="A45" s="16"/>
    </row>
    <row r="46" spans="1:1" x14ac:dyDescent="0.2">
      <c r="A46" s="16"/>
    </row>
    <row r="47" spans="1:1" x14ac:dyDescent="0.2">
      <c r="A47" s="16"/>
    </row>
    <row r="48" spans="1:1"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row r="59" spans="1:1" x14ac:dyDescent="0.2">
      <c r="A59" s="16"/>
    </row>
    <row r="60" spans="1:1" x14ac:dyDescent="0.2">
      <c r="A60" s="16"/>
    </row>
    <row r="61" spans="1:1" x14ac:dyDescent="0.2">
      <c r="A61" s="16"/>
    </row>
    <row r="62" spans="1:1" x14ac:dyDescent="0.2">
      <c r="A62" s="16"/>
    </row>
    <row r="63" spans="1:1" x14ac:dyDescent="0.2">
      <c r="A63" s="16"/>
    </row>
    <row r="64" spans="1:1" x14ac:dyDescent="0.2">
      <c r="A64" s="16"/>
    </row>
    <row r="65" spans="1:1" x14ac:dyDescent="0.2">
      <c r="A65" s="16"/>
    </row>
    <row r="66" spans="1:1" x14ac:dyDescent="0.2">
      <c r="A66" s="16"/>
    </row>
    <row r="67" spans="1:1" x14ac:dyDescent="0.2">
      <c r="A67" s="16"/>
    </row>
    <row r="68" spans="1:1" x14ac:dyDescent="0.2">
      <c r="A68" s="16"/>
    </row>
    <row r="69" spans="1:1" x14ac:dyDescent="0.2">
      <c r="A69" s="16"/>
    </row>
    <row r="70" spans="1:1" x14ac:dyDescent="0.2">
      <c r="A70" s="16"/>
    </row>
    <row r="71" spans="1:1" x14ac:dyDescent="0.2">
      <c r="A71" s="16"/>
    </row>
    <row r="72" spans="1:1" x14ac:dyDescent="0.2">
      <c r="A72" s="16"/>
    </row>
    <row r="73" spans="1:1" x14ac:dyDescent="0.2">
      <c r="A73" s="16"/>
    </row>
    <row r="74" spans="1:1" x14ac:dyDescent="0.2">
      <c r="A74" s="16"/>
    </row>
    <row r="75" spans="1:1" x14ac:dyDescent="0.2">
      <c r="A75" s="16"/>
    </row>
    <row r="76" spans="1:1" x14ac:dyDescent="0.2">
      <c r="A76" s="16"/>
    </row>
    <row r="77" spans="1:1" x14ac:dyDescent="0.2">
      <c r="A77" s="16"/>
    </row>
    <row r="78" spans="1:1" x14ac:dyDescent="0.2">
      <c r="A78" s="16"/>
    </row>
    <row r="79" spans="1:1" x14ac:dyDescent="0.2">
      <c r="A79" s="16"/>
    </row>
    <row r="80" spans="1:1" x14ac:dyDescent="0.2">
      <c r="A80" s="16"/>
    </row>
    <row r="81" spans="1:1" x14ac:dyDescent="0.2">
      <c r="A81" s="16"/>
    </row>
    <row r="82" spans="1:1" x14ac:dyDescent="0.2">
      <c r="A82" s="16"/>
    </row>
    <row r="83" spans="1:1" x14ac:dyDescent="0.2">
      <c r="A83" s="16"/>
    </row>
    <row r="84" spans="1:1" x14ac:dyDescent="0.2">
      <c r="A84" s="16"/>
    </row>
    <row r="85" spans="1:1" x14ac:dyDescent="0.2">
      <c r="A85" s="16"/>
    </row>
    <row r="86" spans="1:1" x14ac:dyDescent="0.2">
      <c r="A86" s="16"/>
    </row>
    <row r="87" spans="1:1" x14ac:dyDescent="0.2">
      <c r="A87" s="16"/>
    </row>
    <row r="88" spans="1:1" x14ac:dyDescent="0.2">
      <c r="A88" s="16"/>
    </row>
    <row r="89" spans="1:1" x14ac:dyDescent="0.2">
      <c r="A89" s="16"/>
    </row>
    <row r="90" spans="1:1" x14ac:dyDescent="0.2">
      <c r="A90" s="16"/>
    </row>
    <row r="91" spans="1:1" x14ac:dyDescent="0.2">
      <c r="A91" s="16"/>
    </row>
    <row r="92" spans="1:1" x14ac:dyDescent="0.2">
      <c r="A92" s="16"/>
    </row>
    <row r="93" spans="1:1" x14ac:dyDescent="0.2">
      <c r="A93" s="16"/>
    </row>
    <row r="94" spans="1:1" x14ac:dyDescent="0.2">
      <c r="A94" s="16"/>
    </row>
    <row r="95" spans="1:1" x14ac:dyDescent="0.2">
      <c r="A95" s="16"/>
    </row>
    <row r="96" spans="1:1" x14ac:dyDescent="0.2">
      <c r="A96" s="16"/>
    </row>
    <row r="97" spans="1:1" x14ac:dyDescent="0.2">
      <c r="A97" s="16"/>
    </row>
    <row r="98" spans="1:1" x14ac:dyDescent="0.2">
      <c r="A98" s="16"/>
    </row>
    <row r="99" spans="1:1" x14ac:dyDescent="0.2">
      <c r="A99" s="16"/>
    </row>
    <row r="100" spans="1:1" x14ac:dyDescent="0.2">
      <c r="A100" s="16"/>
    </row>
    <row r="101" spans="1:1" x14ac:dyDescent="0.2">
      <c r="A101" s="16"/>
    </row>
    <row r="102" spans="1:1" x14ac:dyDescent="0.2">
      <c r="A102" s="16"/>
    </row>
    <row r="103" spans="1:1" x14ac:dyDescent="0.2">
      <c r="A103" s="16"/>
    </row>
    <row r="104" spans="1:1" x14ac:dyDescent="0.2">
      <c r="A104" s="16"/>
    </row>
    <row r="105" spans="1:1" x14ac:dyDescent="0.2">
      <c r="A105" s="16"/>
    </row>
    <row r="106" spans="1:1" x14ac:dyDescent="0.2">
      <c r="A106" s="16"/>
    </row>
    <row r="107" spans="1:1" x14ac:dyDescent="0.2">
      <c r="A107" s="16"/>
    </row>
    <row r="108" spans="1:1" x14ac:dyDescent="0.2">
      <c r="A108" s="16"/>
    </row>
    <row r="109" spans="1:1" x14ac:dyDescent="0.2">
      <c r="A109" s="16"/>
    </row>
    <row r="110" spans="1:1" x14ac:dyDescent="0.2">
      <c r="A110" s="16"/>
    </row>
    <row r="111" spans="1:1" x14ac:dyDescent="0.2">
      <c r="A111" s="16"/>
    </row>
    <row r="112" spans="1:1" x14ac:dyDescent="0.2">
      <c r="A112" s="16"/>
    </row>
    <row r="113" spans="1:1" x14ac:dyDescent="0.2">
      <c r="A113" s="16"/>
    </row>
    <row r="114" spans="1:1" x14ac:dyDescent="0.2">
      <c r="A114" s="16"/>
    </row>
    <row r="115" spans="1:1" x14ac:dyDescent="0.2">
      <c r="A115" s="16"/>
    </row>
    <row r="116" spans="1:1" x14ac:dyDescent="0.2">
      <c r="A116" s="16"/>
    </row>
    <row r="117" spans="1:1" x14ac:dyDescent="0.2">
      <c r="A117" s="16"/>
    </row>
    <row r="118" spans="1:1" x14ac:dyDescent="0.2">
      <c r="A118" s="16"/>
    </row>
    <row r="119" spans="1:1" x14ac:dyDescent="0.2">
      <c r="A119" s="16"/>
    </row>
    <row r="120" spans="1:1" x14ac:dyDescent="0.2">
      <c r="A120" s="16"/>
    </row>
    <row r="121" spans="1:1" x14ac:dyDescent="0.2">
      <c r="A121" s="16"/>
    </row>
    <row r="122" spans="1:1" x14ac:dyDescent="0.2">
      <c r="A122" s="16"/>
    </row>
    <row r="123" spans="1:1" x14ac:dyDescent="0.2">
      <c r="A123" s="16"/>
    </row>
    <row r="124" spans="1:1" x14ac:dyDescent="0.2">
      <c r="A124" s="16"/>
    </row>
  </sheetData>
  <sortState xmlns:xlrd2="http://schemas.microsoft.com/office/spreadsheetml/2017/richdata2" ref="B22:C28">
    <sortCondition descending="1" ref="C22:C28"/>
  </sortState>
  <phoneticPr fontId="5" type="noConversion"/>
  <hyperlinks>
    <hyperlink ref="C11" location="Table1!A1" display="Table 1" xr:uid="{B9D1DDB6-5498-48FB-B9CC-E8B19E5C4309}"/>
    <hyperlink ref="C7" location="Enquiries!A1" display="Enquiries" xr:uid="{358113C2-7577-41E3-AD3C-08CBE9A9B542}"/>
    <hyperlink ref="C6" location="Metadata!A1" display="Metadata" xr:uid="{CF157346-8050-476C-9DC6-95FCBA1AFAD9}"/>
    <hyperlink ref="C12" location="'Table 2'!A1" display="Table 2" xr:uid="{34178265-D67C-46EC-AD55-1B92B9B42F4F}"/>
    <hyperlink ref="C13" location="'Table 3'!A1" display="Table 3" xr:uid="{1382F917-05F6-45EF-BB48-20C809171BCF}"/>
    <hyperlink ref="C14" location="'Table 4'!A1" display="Table 4" xr:uid="{BDE50D66-A832-45B5-B8B0-1068819B46B9}"/>
    <hyperlink ref="C16" location="'Table 5'!A1" display="Table 5" xr:uid="{14DCBE70-AA02-4356-8FAA-08B44D8E8C9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A2:I37"/>
  <sheetViews>
    <sheetView showGridLines="0" zoomScale="110" zoomScaleNormal="110" workbookViewId="0">
      <selection activeCell="B28" sqref="B28"/>
    </sheetView>
  </sheetViews>
  <sheetFormatPr defaultColWidth="8.6640625" defaultRowHeight="10.199999999999999" x14ac:dyDescent="0.3"/>
  <cols>
    <col min="1" max="1" width="8.6640625" style="121"/>
    <col min="2" max="2" width="39.44140625" style="121" customWidth="1"/>
    <col min="3" max="3" width="15.6640625" style="121" customWidth="1"/>
    <col min="4" max="5" width="14.33203125" style="121" customWidth="1"/>
    <col min="6" max="6" width="36.33203125" style="121" customWidth="1"/>
    <col min="7" max="16384" width="8.6640625" style="121"/>
  </cols>
  <sheetData>
    <row r="2" spans="2:9" x14ac:dyDescent="0.3">
      <c r="B2" s="9" t="s">
        <v>117</v>
      </c>
      <c r="F2" s="65" t="s">
        <v>110</v>
      </c>
    </row>
    <row r="3" spans="2:9" x14ac:dyDescent="0.3">
      <c r="B3" s="9" t="s">
        <v>115</v>
      </c>
      <c r="F3" s="102" t="s">
        <v>130</v>
      </c>
    </row>
    <row r="4" spans="2:9" ht="11.25" customHeight="1" x14ac:dyDescent="0.3">
      <c r="B4" s="148" t="s">
        <v>116</v>
      </c>
      <c r="C4" s="7"/>
      <c r="D4" s="7"/>
      <c r="E4" s="7"/>
      <c r="F4" s="103" t="s">
        <v>116</v>
      </c>
      <c r="G4" s="8"/>
      <c r="H4" s="8"/>
    </row>
    <row r="5" spans="2:9" ht="14.4" customHeight="1" x14ac:dyDescent="0.3">
      <c r="B5" s="155" t="s">
        <v>16</v>
      </c>
      <c r="C5" s="164">
        <v>2021</v>
      </c>
      <c r="D5" s="164" t="s">
        <v>134</v>
      </c>
      <c r="E5" s="165" t="s">
        <v>111</v>
      </c>
      <c r="F5" s="155" t="s">
        <v>122</v>
      </c>
      <c r="G5" s="8"/>
      <c r="H5" s="8"/>
    </row>
    <row r="6" spans="2:9" ht="22.2" customHeight="1" x14ac:dyDescent="0.3">
      <c r="B6" s="155"/>
      <c r="C6" s="164"/>
      <c r="D6" s="164"/>
      <c r="E6" s="165"/>
      <c r="F6" s="155"/>
      <c r="G6" s="8"/>
      <c r="H6" s="8"/>
      <c r="I6" s="8"/>
    </row>
    <row r="7" spans="2:9" x14ac:dyDescent="0.3">
      <c r="B7" s="30" t="s">
        <v>76</v>
      </c>
      <c r="C7" s="85">
        <v>100</v>
      </c>
      <c r="D7" s="85">
        <v>103.17379881115407</v>
      </c>
      <c r="E7" s="114">
        <f>D7/C7*100-100</f>
        <v>3.1737988111540716</v>
      </c>
      <c r="F7" s="52" t="s">
        <v>67</v>
      </c>
    </row>
    <row r="8" spans="2:9" x14ac:dyDescent="0.3">
      <c r="B8" s="124" t="s">
        <v>24</v>
      </c>
      <c r="C8" s="93">
        <v>100.00000000000001</v>
      </c>
      <c r="D8" s="93">
        <v>116.31420797965166</v>
      </c>
      <c r="E8" s="60">
        <f t="shared" ref="E8:E17" si="0">D8/C8*100-100</f>
        <v>16.314207979651641</v>
      </c>
      <c r="F8" s="56" t="s">
        <v>36</v>
      </c>
    </row>
    <row r="9" spans="2:9" x14ac:dyDescent="0.3">
      <c r="B9" s="125" t="s">
        <v>25</v>
      </c>
      <c r="C9" s="94">
        <v>100</v>
      </c>
      <c r="D9" s="94">
        <v>95.141702954271736</v>
      </c>
      <c r="E9" s="141">
        <f t="shared" si="0"/>
        <v>-4.8582970457282642</v>
      </c>
      <c r="F9" s="62" t="s">
        <v>37</v>
      </c>
    </row>
    <row r="10" spans="2:9" x14ac:dyDescent="0.3">
      <c r="B10" s="124" t="s">
        <v>26</v>
      </c>
      <c r="C10" s="93">
        <v>100.00000000000001</v>
      </c>
      <c r="D10" s="93">
        <v>101.63242972870998</v>
      </c>
      <c r="E10" s="60">
        <f t="shared" si="0"/>
        <v>1.6324297287099654</v>
      </c>
      <c r="F10" s="56" t="s">
        <v>38</v>
      </c>
      <c r="G10" s="8"/>
      <c r="H10" s="8"/>
      <c r="I10" s="10"/>
    </row>
    <row r="11" spans="2:9" x14ac:dyDescent="0.3">
      <c r="B11" s="125" t="s">
        <v>33</v>
      </c>
      <c r="C11" s="94">
        <v>99.999999999999986</v>
      </c>
      <c r="D11" s="94">
        <v>109.90192517428542</v>
      </c>
      <c r="E11" s="115">
        <f t="shared" si="0"/>
        <v>9.9019251742854237</v>
      </c>
      <c r="F11" s="57" t="s">
        <v>39</v>
      </c>
    </row>
    <row r="12" spans="2:9" x14ac:dyDescent="0.3">
      <c r="B12" s="124" t="s">
        <v>27</v>
      </c>
      <c r="C12" s="96">
        <v>100</v>
      </c>
      <c r="D12" s="93">
        <v>99.217925837802838</v>
      </c>
      <c r="E12" s="142">
        <f t="shared" si="0"/>
        <v>-0.78207416219716208</v>
      </c>
      <c r="F12" s="56" t="s">
        <v>40</v>
      </c>
      <c r="G12" s="8"/>
      <c r="H12" s="8"/>
      <c r="I12" s="10"/>
    </row>
    <row r="13" spans="2:9" s="128" customFormat="1" x14ac:dyDescent="0.3">
      <c r="B13" s="125" t="s">
        <v>28</v>
      </c>
      <c r="C13" s="94">
        <v>100</v>
      </c>
      <c r="D13" s="94">
        <v>117.69242966155176</v>
      </c>
      <c r="E13" s="115">
        <f t="shared" si="0"/>
        <v>17.692429661551756</v>
      </c>
      <c r="F13" s="62" t="s">
        <v>41</v>
      </c>
    </row>
    <row r="14" spans="2:9" s="128" customFormat="1" x14ac:dyDescent="0.3">
      <c r="B14" s="124" t="s">
        <v>29</v>
      </c>
      <c r="C14" s="93">
        <v>100</v>
      </c>
      <c r="D14" s="93">
        <v>128.8130317891623</v>
      </c>
      <c r="E14" s="60">
        <f t="shared" si="0"/>
        <v>28.813031789162295</v>
      </c>
      <c r="F14" s="56" t="s">
        <v>42</v>
      </c>
    </row>
    <row r="15" spans="2:9" s="128" customFormat="1" x14ac:dyDescent="0.3">
      <c r="B15" s="125" t="s">
        <v>30</v>
      </c>
      <c r="C15" s="94">
        <v>99.999999999999986</v>
      </c>
      <c r="D15" s="94">
        <v>95.058386759189915</v>
      </c>
      <c r="E15" s="141">
        <f t="shared" si="0"/>
        <v>-4.9416132408100708</v>
      </c>
      <c r="F15" s="62" t="s">
        <v>43</v>
      </c>
    </row>
    <row r="16" spans="2:9" x14ac:dyDescent="0.3">
      <c r="B16" s="124" t="s">
        <v>31</v>
      </c>
      <c r="C16" s="93">
        <v>100</v>
      </c>
      <c r="D16" s="93">
        <v>115.26182789754849</v>
      </c>
      <c r="E16" s="60">
        <f t="shared" si="0"/>
        <v>15.261827897548486</v>
      </c>
      <c r="F16" s="56" t="s">
        <v>44</v>
      </c>
    </row>
    <row r="17" spans="1:6" x14ac:dyDescent="0.3">
      <c r="B17" s="129" t="s">
        <v>34</v>
      </c>
      <c r="C17" s="98">
        <v>100</v>
      </c>
      <c r="D17" s="99">
        <v>99.772042662045877</v>
      </c>
      <c r="E17" s="143">
        <f t="shared" si="0"/>
        <v>-0.22795733795412332</v>
      </c>
      <c r="F17" s="101" t="s">
        <v>45</v>
      </c>
    </row>
    <row r="18" spans="1:6" x14ac:dyDescent="0.3">
      <c r="B18" s="131" t="s">
        <v>17</v>
      </c>
      <c r="F18" s="132" t="s">
        <v>60</v>
      </c>
    </row>
    <row r="19" spans="1:6" x14ac:dyDescent="0.3">
      <c r="B19" s="133" t="s">
        <v>32</v>
      </c>
      <c r="F19" s="134" t="s">
        <v>61</v>
      </c>
    </row>
    <row r="20" spans="1:6" x14ac:dyDescent="0.2">
      <c r="B20" s="133" t="s">
        <v>132</v>
      </c>
      <c r="F20" s="153" t="s">
        <v>133</v>
      </c>
    </row>
    <row r="21" spans="1:6" x14ac:dyDescent="0.3">
      <c r="D21" s="60"/>
    </row>
    <row r="22" spans="1:6" x14ac:dyDescent="0.3">
      <c r="D22" s="72"/>
      <c r="E22" s="144"/>
      <c r="F22" s="145"/>
    </row>
    <row r="23" spans="1:6" x14ac:dyDescent="0.3">
      <c r="C23" s="72"/>
      <c r="D23" s="60"/>
      <c r="E23" s="144"/>
      <c r="F23" s="145"/>
    </row>
    <row r="24" spans="1:6" x14ac:dyDescent="0.3">
      <c r="C24" s="60"/>
      <c r="D24" s="72"/>
      <c r="E24" s="144"/>
      <c r="F24" s="145"/>
    </row>
    <row r="25" spans="1:6" x14ac:dyDescent="0.3">
      <c r="C25" s="72"/>
      <c r="D25" s="60"/>
      <c r="E25" s="144"/>
      <c r="F25" s="145"/>
    </row>
    <row r="26" spans="1:6" x14ac:dyDescent="0.3">
      <c r="C26" s="60"/>
      <c r="D26" s="72"/>
      <c r="E26" s="144"/>
      <c r="F26" s="145"/>
    </row>
    <row r="27" spans="1:6" x14ac:dyDescent="0.3">
      <c r="A27" s="128"/>
      <c r="C27" s="72"/>
      <c r="D27" s="60"/>
      <c r="E27" s="144"/>
      <c r="F27" s="145"/>
    </row>
    <row r="28" spans="1:6" x14ac:dyDescent="0.3">
      <c r="C28" s="146"/>
      <c r="D28" s="72"/>
      <c r="E28" s="144"/>
      <c r="F28" s="145"/>
    </row>
    <row r="29" spans="1:6" x14ac:dyDescent="0.3">
      <c r="C29" s="146"/>
      <c r="D29" s="146"/>
      <c r="E29" s="144"/>
      <c r="F29" s="145"/>
    </row>
    <row r="30" spans="1:6" x14ac:dyDescent="0.3">
      <c r="C30" s="146"/>
      <c r="D30" s="146"/>
      <c r="E30" s="144"/>
      <c r="F30" s="145"/>
    </row>
    <row r="31" spans="1:6" x14ac:dyDescent="0.3">
      <c r="C31" s="146"/>
      <c r="D31" s="146"/>
      <c r="E31" s="144"/>
      <c r="F31" s="145"/>
    </row>
    <row r="32" spans="1:6" x14ac:dyDescent="0.3">
      <c r="C32" s="146"/>
      <c r="D32" s="146"/>
      <c r="E32" s="144"/>
      <c r="F32" s="145"/>
    </row>
    <row r="33" spans="3:4" x14ac:dyDescent="0.3">
      <c r="C33" s="146"/>
      <c r="D33" s="146"/>
    </row>
    <row r="34" spans="3:4" x14ac:dyDescent="0.3">
      <c r="C34" s="146"/>
      <c r="D34" s="146"/>
    </row>
    <row r="35" spans="3:4" x14ac:dyDescent="0.3">
      <c r="C35" s="146"/>
      <c r="D35" s="146"/>
    </row>
    <row r="36" spans="3:4" x14ac:dyDescent="0.3">
      <c r="C36" s="146"/>
      <c r="D36" s="146"/>
    </row>
    <row r="37" spans="3:4" x14ac:dyDescent="0.3">
      <c r="C37" s="72"/>
      <c r="D37" s="146"/>
    </row>
  </sheetData>
  <mergeCells count="5">
    <mergeCell ref="C5:C6"/>
    <mergeCell ref="D5:D6"/>
    <mergeCell ref="F5:F6"/>
    <mergeCell ref="B5:B6"/>
    <mergeCell ref="E5:E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71A2-F827-4387-BE60-F4D927C9C21B}">
  <dimension ref="A1:I32"/>
  <sheetViews>
    <sheetView showGridLines="0" zoomScale="110" zoomScaleNormal="110" workbookViewId="0">
      <selection activeCell="D27" sqref="D27"/>
    </sheetView>
  </sheetViews>
  <sheetFormatPr defaultColWidth="8.6640625" defaultRowHeight="10.199999999999999" x14ac:dyDescent="0.3"/>
  <cols>
    <col min="1" max="1" width="8.6640625" style="121"/>
    <col min="2" max="2" width="43.5546875" style="121" customWidth="1"/>
    <col min="3" max="3" width="12.109375" style="121" customWidth="1"/>
    <col min="4" max="4" width="14.33203125" style="121" customWidth="1"/>
    <col min="5" max="5" width="13.6640625" style="121" customWidth="1"/>
    <col min="6" max="6" width="37.33203125" style="121" customWidth="1"/>
    <col min="7" max="16384" width="8.6640625" style="121"/>
  </cols>
  <sheetData>
    <row r="1" spans="2:9" ht="13.8" customHeight="1" x14ac:dyDescent="0.3"/>
    <row r="2" spans="2:9" ht="16.2" customHeight="1" x14ac:dyDescent="0.3">
      <c r="B2" s="157" t="s">
        <v>121</v>
      </c>
      <c r="C2" s="157"/>
      <c r="D2" s="65"/>
      <c r="F2" s="81" t="s">
        <v>123</v>
      </c>
    </row>
    <row r="3" spans="2:9" ht="9" customHeight="1" x14ac:dyDescent="0.3">
      <c r="B3" s="156" t="s">
        <v>112</v>
      </c>
      <c r="C3" s="156"/>
      <c r="D3" s="65"/>
      <c r="F3" s="105" t="s">
        <v>129</v>
      </c>
    </row>
    <row r="4" spans="2:9" ht="10.199999999999999" customHeight="1" x14ac:dyDescent="0.3">
      <c r="B4" s="158" t="s">
        <v>116</v>
      </c>
      <c r="C4" s="158"/>
      <c r="D4" s="8"/>
      <c r="E4" s="81"/>
      <c r="F4" s="103" t="s">
        <v>116</v>
      </c>
    </row>
    <row r="5" spans="2:9" x14ac:dyDescent="0.3">
      <c r="B5" s="49" t="s">
        <v>16</v>
      </c>
      <c r="C5" s="154" t="s">
        <v>136</v>
      </c>
      <c r="D5" s="40" t="s">
        <v>64</v>
      </c>
      <c r="E5" s="79" t="s">
        <v>113</v>
      </c>
      <c r="F5" s="155" t="s">
        <v>122</v>
      </c>
      <c r="G5" s="8"/>
      <c r="H5" s="8"/>
    </row>
    <row r="6" spans="2:9" x14ac:dyDescent="0.3">
      <c r="B6" s="122"/>
      <c r="C6" s="51" t="s">
        <v>135</v>
      </c>
      <c r="D6" s="34" t="s">
        <v>65</v>
      </c>
      <c r="E6" s="108" t="s">
        <v>114</v>
      </c>
      <c r="F6" s="155"/>
      <c r="G6" s="8"/>
      <c r="H6" s="8"/>
      <c r="I6" s="8"/>
    </row>
    <row r="7" spans="2:9" x14ac:dyDescent="0.3">
      <c r="B7" s="30" t="s">
        <v>66</v>
      </c>
      <c r="C7" s="85">
        <v>3.1737988111540716</v>
      </c>
      <c r="D7" s="85">
        <v>100.00000000000001</v>
      </c>
      <c r="E7" s="85">
        <v>100</v>
      </c>
      <c r="F7" s="52" t="s">
        <v>67</v>
      </c>
    </row>
    <row r="8" spans="2:9" x14ac:dyDescent="0.3">
      <c r="B8" s="124" t="s">
        <v>24</v>
      </c>
      <c r="C8" s="86">
        <v>16.314207979651641</v>
      </c>
      <c r="D8" s="86">
        <v>13.123945955220107</v>
      </c>
      <c r="E8" s="86">
        <v>67.460729733311268</v>
      </c>
      <c r="F8" s="63" t="s">
        <v>36</v>
      </c>
    </row>
    <row r="9" spans="2:9" x14ac:dyDescent="0.3">
      <c r="B9" s="125" t="s">
        <v>25</v>
      </c>
      <c r="C9" s="126">
        <v>-4.8582970457282642</v>
      </c>
      <c r="D9" s="87">
        <v>27.5426987165323</v>
      </c>
      <c r="E9" s="126">
        <v>-42.161025246983762</v>
      </c>
      <c r="F9" s="50" t="s">
        <v>37</v>
      </c>
    </row>
    <row r="10" spans="2:9" x14ac:dyDescent="0.3">
      <c r="B10" s="124" t="s">
        <v>26</v>
      </c>
      <c r="C10" s="86">
        <v>1.6324297287099654</v>
      </c>
      <c r="D10" s="86">
        <v>8.9987191495120538</v>
      </c>
      <c r="E10" s="86">
        <v>4.6284523796371051</v>
      </c>
      <c r="F10" s="63" t="s">
        <v>38</v>
      </c>
      <c r="G10" s="8"/>
      <c r="H10" s="8"/>
      <c r="I10" s="10"/>
    </row>
    <row r="11" spans="2:9" x14ac:dyDescent="0.3">
      <c r="B11" s="125" t="s">
        <v>33</v>
      </c>
      <c r="C11" s="87">
        <v>9.9019251742854237</v>
      </c>
      <c r="D11" s="87">
        <v>4.4292964966017028</v>
      </c>
      <c r="E11" s="87">
        <v>13.818948551476289</v>
      </c>
      <c r="F11" s="50" t="s">
        <v>39</v>
      </c>
    </row>
    <row r="12" spans="2:9" x14ac:dyDescent="0.3">
      <c r="B12" s="124" t="s">
        <v>27</v>
      </c>
      <c r="C12" s="127">
        <v>-0.78207416219716208</v>
      </c>
      <c r="D12" s="86">
        <v>3.1951271081794759</v>
      </c>
      <c r="E12" s="127">
        <v>-0.78732979149811233</v>
      </c>
      <c r="F12" s="63" t="s">
        <v>40</v>
      </c>
      <c r="G12" s="8"/>
      <c r="H12" s="8"/>
      <c r="I12" s="10"/>
    </row>
    <row r="13" spans="2:9" s="128" customFormat="1" x14ac:dyDescent="0.3">
      <c r="B13" s="125" t="s">
        <v>28</v>
      </c>
      <c r="C13" s="87">
        <v>17.692429661551756</v>
      </c>
      <c r="D13" s="87">
        <v>8.1127715142234909</v>
      </c>
      <c r="E13" s="87">
        <v>45.224870231597151</v>
      </c>
      <c r="F13" s="50" t="s">
        <v>41</v>
      </c>
    </row>
    <row r="14" spans="2:9" s="128" customFormat="1" x14ac:dyDescent="0.3">
      <c r="B14" s="124" t="s">
        <v>29</v>
      </c>
      <c r="C14" s="86">
        <v>28.813031789162295</v>
      </c>
      <c r="D14" s="86">
        <v>2.9392087517354035</v>
      </c>
      <c r="E14" s="86">
        <v>26.683328162172295</v>
      </c>
      <c r="F14" s="63" t="s">
        <v>42</v>
      </c>
    </row>
    <row r="15" spans="2:9" s="128" customFormat="1" x14ac:dyDescent="0.3">
      <c r="B15" s="125" t="s">
        <v>30</v>
      </c>
      <c r="C15" s="126">
        <v>-4.9416132408100708</v>
      </c>
      <c r="D15" s="87">
        <v>23.924636040074354</v>
      </c>
      <c r="E15" s="126">
        <v>-37.250722327356414</v>
      </c>
      <c r="F15" s="50" t="s">
        <v>43</v>
      </c>
    </row>
    <row r="16" spans="2:9" x14ac:dyDescent="0.3">
      <c r="B16" s="124" t="s">
        <v>31</v>
      </c>
      <c r="C16" s="86">
        <v>15.261827897548486</v>
      </c>
      <c r="D16" s="86">
        <v>4.6999534777511753</v>
      </c>
      <c r="E16" s="86">
        <v>22.60063897302938</v>
      </c>
      <c r="F16" s="63" t="s">
        <v>44</v>
      </c>
    </row>
    <row r="17" spans="1:6" s="128" customFormat="1" x14ac:dyDescent="0.3">
      <c r="B17" s="129" t="s">
        <v>34</v>
      </c>
      <c r="C17" s="130">
        <v>-0.22795733795412332</v>
      </c>
      <c r="D17" s="106">
        <v>3.0336427901699485</v>
      </c>
      <c r="E17" s="130">
        <v>-0.21789066538197419</v>
      </c>
      <c r="F17" s="107" t="s">
        <v>45</v>
      </c>
    </row>
    <row r="18" spans="1:6" x14ac:dyDescent="0.3">
      <c r="B18" s="131" t="s">
        <v>17</v>
      </c>
      <c r="E18" s="132"/>
      <c r="F18" s="132" t="s">
        <v>60</v>
      </c>
    </row>
    <row r="19" spans="1:6" x14ac:dyDescent="0.3">
      <c r="B19" s="133" t="s">
        <v>32</v>
      </c>
      <c r="E19" s="134"/>
      <c r="F19" s="134" t="s">
        <v>61</v>
      </c>
    </row>
    <row r="20" spans="1:6" x14ac:dyDescent="0.2">
      <c r="B20" s="133" t="s">
        <v>132</v>
      </c>
      <c r="E20" s="134"/>
      <c r="F20" s="153" t="s">
        <v>133</v>
      </c>
    </row>
    <row r="21" spans="1:6" x14ac:dyDescent="0.3">
      <c r="E21" s="139"/>
    </row>
    <row r="22" spans="1:6" x14ac:dyDescent="0.3">
      <c r="C22" s="135"/>
      <c r="D22" s="135"/>
      <c r="E22" s="135"/>
    </row>
    <row r="23" spans="1:6" x14ac:dyDescent="0.3">
      <c r="A23" s="128"/>
      <c r="C23" s="135"/>
      <c r="D23" s="135"/>
      <c r="E23" s="135"/>
    </row>
    <row r="24" spans="1:6" x14ac:dyDescent="0.3">
      <c r="C24" s="135"/>
      <c r="D24" s="135"/>
      <c r="E24" s="135"/>
    </row>
    <row r="25" spans="1:6" x14ac:dyDescent="0.3">
      <c r="C25" s="135"/>
      <c r="D25" s="135"/>
      <c r="E25" s="135"/>
    </row>
    <row r="26" spans="1:6" x14ac:dyDescent="0.3">
      <c r="C26" s="135"/>
      <c r="D26" s="135"/>
      <c r="E26" s="135"/>
    </row>
    <row r="27" spans="1:6" x14ac:dyDescent="0.3">
      <c r="C27" s="135"/>
      <c r="D27" s="135"/>
      <c r="E27" s="135"/>
    </row>
    <row r="28" spans="1:6" x14ac:dyDescent="0.3">
      <c r="C28" s="135"/>
      <c r="D28" s="135"/>
      <c r="E28" s="135"/>
    </row>
    <row r="29" spans="1:6" x14ac:dyDescent="0.3">
      <c r="C29" s="135"/>
      <c r="D29" s="135"/>
      <c r="E29" s="135"/>
    </row>
    <row r="30" spans="1:6" x14ac:dyDescent="0.3">
      <c r="C30" s="135"/>
      <c r="D30" s="135"/>
      <c r="E30" s="135"/>
    </row>
    <row r="31" spans="1:6" x14ac:dyDescent="0.3">
      <c r="C31" s="135"/>
      <c r="D31" s="135"/>
      <c r="E31" s="140"/>
    </row>
    <row r="32" spans="1:6" x14ac:dyDescent="0.3">
      <c r="C32" s="135"/>
      <c r="D32" s="135"/>
      <c r="E32" s="140"/>
    </row>
  </sheetData>
  <mergeCells count="4">
    <mergeCell ref="B3:C3"/>
    <mergeCell ref="B2:C2"/>
    <mergeCell ref="B4:C4"/>
    <mergeCell ref="F5:F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8C0C-36B0-4019-9C60-16390B4A4789}">
  <dimension ref="A2:AD47"/>
  <sheetViews>
    <sheetView showGridLines="0" topLeftCell="B1" zoomScale="110" zoomScaleNormal="110" workbookViewId="0">
      <selection activeCell="P3" sqref="P3"/>
    </sheetView>
  </sheetViews>
  <sheetFormatPr defaultColWidth="8.6640625" defaultRowHeight="13.8" x14ac:dyDescent="0.25"/>
  <cols>
    <col min="1" max="1" width="8.6640625" style="6"/>
    <col min="2" max="2" width="43.109375" style="6" customWidth="1"/>
    <col min="3" max="3" width="8.21875" style="6" customWidth="1"/>
    <col min="4" max="4" width="9.109375" style="6" customWidth="1"/>
    <col min="5" max="5" width="7.44140625" style="6" customWidth="1"/>
    <col min="6" max="7" width="8.88671875" style="6" customWidth="1"/>
    <col min="8" max="8" width="8.33203125" style="6" customWidth="1"/>
    <col min="9" max="11" width="7.88671875" style="6" customWidth="1"/>
    <col min="12" max="12" width="9.33203125" style="6" customWidth="1"/>
    <col min="13" max="13" width="8.44140625" style="6" customWidth="1"/>
    <col min="14" max="14" width="9.109375" style="6" customWidth="1"/>
    <col min="15" max="15" width="9.44140625" style="41" customWidth="1"/>
    <col min="16" max="16" width="9.6640625" style="6" customWidth="1"/>
    <col min="17" max="17" width="8.88671875" style="6" customWidth="1"/>
    <col min="18" max="18" width="15.88671875" style="6" customWidth="1"/>
    <col min="19" max="19" width="37.33203125" style="6" customWidth="1"/>
    <col min="20" max="16384" width="8.6640625" style="6"/>
  </cols>
  <sheetData>
    <row r="2" spans="2:22" ht="13.2" customHeight="1" x14ac:dyDescent="0.2">
      <c r="B2" s="159" t="s">
        <v>77</v>
      </c>
      <c r="C2" s="159"/>
      <c r="D2" s="104"/>
      <c r="E2" s="104"/>
      <c r="F2" s="104"/>
      <c r="G2" s="104"/>
      <c r="H2" s="104"/>
      <c r="I2" s="104"/>
      <c r="J2" s="104"/>
      <c r="K2" s="104"/>
      <c r="L2" s="104"/>
      <c r="M2" s="104"/>
      <c r="N2" s="104"/>
      <c r="O2" s="65"/>
      <c r="P2" s="65"/>
      <c r="Q2" s="65"/>
      <c r="R2" s="74"/>
      <c r="S2" s="19" t="s">
        <v>78</v>
      </c>
    </row>
    <row r="3" spans="2:22" ht="20.399999999999999" customHeight="1" x14ac:dyDescent="0.2">
      <c r="B3" s="49" t="s">
        <v>16</v>
      </c>
      <c r="C3" s="73" t="s">
        <v>102</v>
      </c>
      <c r="D3" s="73" t="s">
        <v>101</v>
      </c>
      <c r="E3" s="51" t="s">
        <v>100</v>
      </c>
      <c r="F3" s="51" t="s">
        <v>99</v>
      </c>
      <c r="G3" s="51" t="s">
        <v>128</v>
      </c>
      <c r="H3" s="73" t="s">
        <v>98</v>
      </c>
      <c r="I3" s="73" t="s">
        <v>97</v>
      </c>
      <c r="J3" s="51" t="s">
        <v>96</v>
      </c>
      <c r="K3" s="51" t="s">
        <v>95</v>
      </c>
      <c r="L3" s="51" t="s">
        <v>131</v>
      </c>
      <c r="M3" s="73" t="s">
        <v>94</v>
      </c>
      <c r="N3" s="73" t="s">
        <v>93</v>
      </c>
      <c r="O3" s="51" t="s">
        <v>92</v>
      </c>
      <c r="P3" s="51" t="s">
        <v>138</v>
      </c>
      <c r="Q3" s="149" t="s">
        <v>137</v>
      </c>
      <c r="R3" s="34" t="s">
        <v>65</v>
      </c>
      <c r="S3" s="49" t="s">
        <v>122</v>
      </c>
      <c r="T3" s="8"/>
      <c r="U3" s="8"/>
      <c r="V3" s="8"/>
    </row>
    <row r="4" spans="2:22" ht="10.199999999999999" x14ac:dyDescent="0.2">
      <c r="B4" s="30" t="s">
        <v>66</v>
      </c>
      <c r="C4" s="53">
        <v>99.335496513860406</v>
      </c>
      <c r="D4" s="53">
        <v>93.975569328039569</v>
      </c>
      <c r="E4" s="53">
        <v>93.768756351126925</v>
      </c>
      <c r="F4" s="53">
        <v>95.217313006694823</v>
      </c>
      <c r="G4" s="53">
        <f>AVERAGE(C4:F4)</f>
        <v>95.574283799930427</v>
      </c>
      <c r="H4" s="53">
        <v>96.216828056935825</v>
      </c>
      <c r="I4" s="53">
        <v>97.743365092751333</v>
      </c>
      <c r="J4" s="53">
        <v>99.605961887385504</v>
      </c>
      <c r="K4" s="53">
        <v>106.43384496292738</v>
      </c>
      <c r="L4" s="53">
        <f>AVERAGE(H4:K4)</f>
        <v>100</v>
      </c>
      <c r="M4" s="53">
        <v>103.971659970587</v>
      </c>
      <c r="N4" s="75">
        <v>104.2139024959108</v>
      </c>
      <c r="O4" s="75">
        <v>102.65687606498052</v>
      </c>
      <c r="P4" s="75">
        <v>101.85275671313796</v>
      </c>
      <c r="Q4" s="75">
        <f>AVERAGE(M4:P4)</f>
        <v>103.17379881115407</v>
      </c>
      <c r="R4" s="53">
        <v>100.00000000000001</v>
      </c>
      <c r="S4" s="52" t="s">
        <v>67</v>
      </c>
    </row>
    <row r="5" spans="2:22" ht="10.199999999999999" x14ac:dyDescent="0.2">
      <c r="B5" s="38" t="s">
        <v>24</v>
      </c>
      <c r="C5" s="64">
        <v>95.703812042949721</v>
      </c>
      <c r="D5" s="64">
        <v>94.327881445223696</v>
      </c>
      <c r="E5" s="64">
        <v>93.989657523040634</v>
      </c>
      <c r="F5" s="64">
        <v>96.676472386012591</v>
      </c>
      <c r="G5" s="64">
        <f t="shared" ref="G5:G14" si="0">AVERAGE(C5:F5)</f>
        <v>95.174455849306668</v>
      </c>
      <c r="H5" s="64">
        <v>98.395917180792168</v>
      </c>
      <c r="I5" s="64">
        <v>101.66067390702555</v>
      </c>
      <c r="J5" s="64">
        <v>98.546151534025768</v>
      </c>
      <c r="K5" s="64">
        <v>101.39725737815652</v>
      </c>
      <c r="L5" s="64">
        <f t="shared" ref="L5:L13" si="1">AVERAGE(H5:K5)</f>
        <v>100</v>
      </c>
      <c r="M5" s="54">
        <v>121.37560845065178</v>
      </c>
      <c r="N5" s="76">
        <v>119.69728110595292</v>
      </c>
      <c r="O5" s="76">
        <v>113.82004459643404</v>
      </c>
      <c r="P5" s="76">
        <v>110.36389776556786</v>
      </c>
      <c r="Q5" s="76">
        <f t="shared" ref="Q5:Q13" si="2">AVERAGE(M5:P5)</f>
        <v>116.31420797965166</v>
      </c>
      <c r="R5" s="64">
        <v>13.123945955220107</v>
      </c>
      <c r="S5" s="63" t="s">
        <v>36</v>
      </c>
    </row>
    <row r="6" spans="2:22" ht="10.199999999999999" x14ac:dyDescent="0.2">
      <c r="B6" s="37" t="s">
        <v>25</v>
      </c>
      <c r="C6" s="55">
        <v>100.01331627834283</v>
      </c>
      <c r="D6" s="55">
        <v>99.081497601557942</v>
      </c>
      <c r="E6" s="55">
        <v>94.283486335897365</v>
      </c>
      <c r="F6" s="55">
        <v>95.046226342547996</v>
      </c>
      <c r="G6" s="55">
        <f t="shared" si="0"/>
        <v>97.106131639586522</v>
      </c>
      <c r="H6" s="55">
        <v>95.790562524071476</v>
      </c>
      <c r="I6" s="55">
        <v>99.183791382789792</v>
      </c>
      <c r="J6" s="55">
        <v>102.74112696268701</v>
      </c>
      <c r="K6" s="55">
        <v>102.28451913045176</v>
      </c>
      <c r="L6" s="55">
        <f t="shared" si="1"/>
        <v>100.00000000000001</v>
      </c>
      <c r="M6" s="55">
        <v>97.945506522213847</v>
      </c>
      <c r="N6" s="77">
        <v>97.405502603248664</v>
      </c>
      <c r="O6" s="77">
        <v>93.31152529769669</v>
      </c>
      <c r="P6" s="77">
        <v>91.904277393927686</v>
      </c>
      <c r="Q6" s="77">
        <f t="shared" si="2"/>
        <v>95.141702954271722</v>
      </c>
      <c r="R6" s="55">
        <v>27.5426987165323</v>
      </c>
      <c r="S6" s="50" t="s">
        <v>37</v>
      </c>
    </row>
    <row r="7" spans="2:22" ht="10.199999999999999" x14ac:dyDescent="0.2">
      <c r="B7" s="38" t="s">
        <v>26</v>
      </c>
      <c r="C7" s="64">
        <v>93.030258811007954</v>
      </c>
      <c r="D7" s="64">
        <v>90.194242805500181</v>
      </c>
      <c r="E7" s="64">
        <v>91.425214608708814</v>
      </c>
      <c r="F7" s="64">
        <v>94.204914806694234</v>
      </c>
      <c r="G7" s="64">
        <f t="shared" si="0"/>
        <v>92.213657757977785</v>
      </c>
      <c r="H7" s="64">
        <v>98.238233358434684</v>
      </c>
      <c r="I7" s="64">
        <v>100.515581301979</v>
      </c>
      <c r="J7" s="64">
        <v>99.892612053477265</v>
      </c>
      <c r="K7" s="64">
        <v>101.35357328610908</v>
      </c>
      <c r="L7" s="64">
        <f t="shared" si="1"/>
        <v>100</v>
      </c>
      <c r="M7" s="54">
        <v>104.49389288901855</v>
      </c>
      <c r="N7" s="76">
        <v>101.29558022359161</v>
      </c>
      <c r="O7" s="76">
        <v>101.3326317029815</v>
      </c>
      <c r="P7" s="76">
        <v>99.407614099248292</v>
      </c>
      <c r="Q7" s="76">
        <f t="shared" si="2"/>
        <v>101.63242972870999</v>
      </c>
      <c r="R7" s="64">
        <v>8.9987191495120538</v>
      </c>
      <c r="S7" s="63" t="s">
        <v>38</v>
      </c>
      <c r="T7" s="8"/>
      <c r="U7" s="8"/>
      <c r="V7" s="10"/>
    </row>
    <row r="8" spans="2:22" ht="10.199999999999999" x14ac:dyDescent="0.2">
      <c r="B8" s="37" t="s">
        <v>33</v>
      </c>
      <c r="C8" s="55">
        <v>96.84987805707847</v>
      </c>
      <c r="D8" s="55">
        <v>94.511753621643393</v>
      </c>
      <c r="E8" s="55">
        <v>93.662857405507012</v>
      </c>
      <c r="F8" s="55">
        <v>94.02799138712264</v>
      </c>
      <c r="G8" s="55">
        <f t="shared" si="0"/>
        <v>94.763120117837886</v>
      </c>
      <c r="H8" s="55">
        <v>97.543206525960969</v>
      </c>
      <c r="I8" s="55">
        <v>98.601762430194555</v>
      </c>
      <c r="J8" s="55">
        <v>100.13972338915676</v>
      </c>
      <c r="K8" s="55">
        <v>103.71530765468768</v>
      </c>
      <c r="L8" s="55">
        <f t="shared" si="1"/>
        <v>100</v>
      </c>
      <c r="M8" s="55">
        <v>106.34672919532701</v>
      </c>
      <c r="N8" s="77">
        <v>110.2232523253673</v>
      </c>
      <c r="O8" s="77">
        <v>110.05619613727046</v>
      </c>
      <c r="P8" s="77">
        <v>112.98152303917691</v>
      </c>
      <c r="Q8" s="77">
        <f t="shared" si="2"/>
        <v>109.90192517428542</v>
      </c>
      <c r="R8" s="55">
        <v>4.4292964966017028</v>
      </c>
      <c r="S8" s="50" t="s">
        <v>39</v>
      </c>
    </row>
    <row r="9" spans="2:22" ht="10.199999999999999" x14ac:dyDescent="0.2">
      <c r="B9" s="38" t="s">
        <v>27</v>
      </c>
      <c r="C9" s="64">
        <v>100</v>
      </c>
      <c r="D9" s="64">
        <v>100</v>
      </c>
      <c r="E9" s="64">
        <v>100</v>
      </c>
      <c r="F9" s="64">
        <v>100</v>
      </c>
      <c r="G9" s="64">
        <f t="shared" si="0"/>
        <v>100</v>
      </c>
      <c r="H9" s="64">
        <v>100</v>
      </c>
      <c r="I9" s="64">
        <v>100</v>
      </c>
      <c r="J9" s="64">
        <v>100</v>
      </c>
      <c r="K9" s="64">
        <v>100</v>
      </c>
      <c r="L9" s="64">
        <f t="shared" si="1"/>
        <v>100</v>
      </c>
      <c r="M9" s="54">
        <v>100</v>
      </c>
      <c r="N9" s="76">
        <v>98.957234450403789</v>
      </c>
      <c r="O9" s="76">
        <v>98.957234450403789</v>
      </c>
      <c r="P9" s="76">
        <v>98.957234450403789</v>
      </c>
      <c r="Q9" s="76">
        <f t="shared" si="2"/>
        <v>99.217925837802852</v>
      </c>
      <c r="R9" s="64">
        <v>3.1951271081794759</v>
      </c>
      <c r="S9" s="63" t="s">
        <v>40</v>
      </c>
      <c r="T9" s="8"/>
      <c r="U9" s="8"/>
      <c r="V9" s="10"/>
    </row>
    <row r="10" spans="2:22" s="1" customFormat="1" ht="10.199999999999999" x14ac:dyDescent="0.2">
      <c r="B10" s="37" t="s">
        <v>28</v>
      </c>
      <c r="C10" s="55">
        <v>95.757605886051778</v>
      </c>
      <c r="D10" s="55">
        <v>95.730159316302945</v>
      </c>
      <c r="E10" s="55">
        <v>95.71280523938384</v>
      </c>
      <c r="F10" s="55">
        <v>95.66882176748507</v>
      </c>
      <c r="G10" s="55">
        <f t="shared" si="0"/>
        <v>95.717348052305908</v>
      </c>
      <c r="H10" s="55">
        <v>96.21074669288069</v>
      </c>
      <c r="I10" s="55">
        <v>95.34700232923467</v>
      </c>
      <c r="J10" s="55">
        <v>100.07322666228016</v>
      </c>
      <c r="K10" s="55">
        <v>108.36902431560446</v>
      </c>
      <c r="L10" s="55">
        <f>AVERAGE(H10:K10)</f>
        <v>100</v>
      </c>
      <c r="M10" s="55">
        <v>111.11847643241148</v>
      </c>
      <c r="N10" s="77">
        <v>116.74704047414828</v>
      </c>
      <c r="O10" s="77">
        <v>118.98798870042559</v>
      </c>
      <c r="P10" s="77">
        <v>123.91621303922169</v>
      </c>
      <c r="Q10" s="77">
        <f t="shared" si="2"/>
        <v>117.69242966155177</v>
      </c>
      <c r="R10" s="55">
        <v>8.1127715142234909</v>
      </c>
      <c r="S10" s="50" t="s">
        <v>41</v>
      </c>
    </row>
    <row r="11" spans="2:22" s="1" customFormat="1" ht="10.199999999999999" x14ac:dyDescent="0.2">
      <c r="B11" s="38" t="s">
        <v>29</v>
      </c>
      <c r="C11" s="64">
        <v>93.928425519216404</v>
      </c>
      <c r="D11" s="64">
        <v>93.928425519216404</v>
      </c>
      <c r="E11" s="64">
        <v>93.928425519216404</v>
      </c>
      <c r="F11" s="64">
        <v>95.649417974907109</v>
      </c>
      <c r="G11" s="64">
        <f t="shared" si="0"/>
        <v>94.358673633139091</v>
      </c>
      <c r="H11" s="64">
        <v>95.649417974907109</v>
      </c>
      <c r="I11" s="64">
        <v>96.045246190832728</v>
      </c>
      <c r="J11" s="64">
        <v>98.083761803661602</v>
      </c>
      <c r="K11" s="64">
        <v>110.22157403059857</v>
      </c>
      <c r="L11" s="64">
        <f t="shared" si="1"/>
        <v>100</v>
      </c>
      <c r="M11" s="54">
        <v>124.56212423062603</v>
      </c>
      <c r="N11" s="76">
        <v>125.83351934288591</v>
      </c>
      <c r="O11" s="76">
        <v>127.972015714599</v>
      </c>
      <c r="P11" s="76">
        <v>136.88446786853825</v>
      </c>
      <c r="Q11" s="76">
        <f t="shared" si="2"/>
        <v>128.8130317891623</v>
      </c>
      <c r="R11" s="64">
        <v>2.9392087517354035</v>
      </c>
      <c r="S11" s="63" t="s">
        <v>42</v>
      </c>
    </row>
    <row r="12" spans="2:22" s="1" customFormat="1" ht="10.199999999999999" x14ac:dyDescent="0.2">
      <c r="B12" s="37" t="s">
        <v>30</v>
      </c>
      <c r="C12" s="55">
        <v>104.58053106010779</v>
      </c>
      <c r="D12" s="55">
        <v>86.282488785877803</v>
      </c>
      <c r="E12" s="55">
        <v>90.304080712278704</v>
      </c>
      <c r="F12" s="55">
        <v>93.287167713686713</v>
      </c>
      <c r="G12" s="55">
        <f t="shared" si="0"/>
        <v>93.613567067987759</v>
      </c>
      <c r="H12" s="55">
        <v>93.287167713686713</v>
      </c>
      <c r="I12" s="55">
        <v>93.287167713686713</v>
      </c>
      <c r="J12" s="55">
        <v>96.18159669374343</v>
      </c>
      <c r="K12" s="55">
        <v>117.2440678788831</v>
      </c>
      <c r="L12" s="55">
        <f t="shared" si="1"/>
        <v>100</v>
      </c>
      <c r="M12" s="55">
        <v>96.361230934699933</v>
      </c>
      <c r="N12" s="77">
        <v>95.159728445058548</v>
      </c>
      <c r="O12" s="77">
        <v>95.159728445058548</v>
      </c>
      <c r="P12" s="77">
        <v>93.552859211942589</v>
      </c>
      <c r="Q12" s="77">
        <f>AVERAGE(M12:P12)</f>
        <v>95.058386759189901</v>
      </c>
      <c r="R12" s="55">
        <v>23.924636040074354</v>
      </c>
      <c r="S12" s="50" t="s">
        <v>43</v>
      </c>
    </row>
    <row r="13" spans="2:22" ht="10.199999999999999" x14ac:dyDescent="0.2">
      <c r="B13" s="38" t="s">
        <v>31</v>
      </c>
      <c r="C13" s="64">
        <v>101.89767510689624</v>
      </c>
      <c r="D13" s="64">
        <v>97.981531273908431</v>
      </c>
      <c r="E13" s="64">
        <v>100.64451707267396</v>
      </c>
      <c r="F13" s="64">
        <v>97.641675047868802</v>
      </c>
      <c r="G13" s="64">
        <f t="shared" si="0"/>
        <v>99.541349625336863</v>
      </c>
      <c r="H13" s="64">
        <v>97.774483165485094</v>
      </c>
      <c r="I13" s="64">
        <v>97.13927743941035</v>
      </c>
      <c r="J13" s="64">
        <v>100.19513989621322</v>
      </c>
      <c r="K13" s="64">
        <v>104.89109949889131</v>
      </c>
      <c r="L13" s="64">
        <f t="shared" si="1"/>
        <v>100</v>
      </c>
      <c r="M13" s="54">
        <v>106.2405921160496</v>
      </c>
      <c r="N13" s="76">
        <v>118.22652473092101</v>
      </c>
      <c r="O13" s="76">
        <v>120.38182522406846</v>
      </c>
      <c r="P13" s="76">
        <v>116.19836951915489</v>
      </c>
      <c r="Q13" s="76">
        <f t="shared" si="2"/>
        <v>115.26182789754849</v>
      </c>
      <c r="R13" s="64">
        <v>4.6999534777511753</v>
      </c>
      <c r="S13" s="63" t="s">
        <v>44</v>
      </c>
    </row>
    <row r="14" spans="2:22" s="1" customFormat="1" ht="10.199999999999999" x14ac:dyDescent="0.2">
      <c r="B14" s="97" t="s">
        <v>34</v>
      </c>
      <c r="C14" s="112">
        <v>100</v>
      </c>
      <c r="D14" s="112">
        <v>100</v>
      </c>
      <c r="E14" s="112">
        <v>100</v>
      </c>
      <c r="F14" s="112">
        <v>100</v>
      </c>
      <c r="G14" s="112">
        <f t="shared" si="0"/>
        <v>100</v>
      </c>
      <c r="H14" s="112">
        <v>100</v>
      </c>
      <c r="I14" s="112">
        <v>100</v>
      </c>
      <c r="J14" s="112">
        <v>100</v>
      </c>
      <c r="K14" s="112">
        <v>100</v>
      </c>
      <c r="L14" s="112">
        <f>AVERAGE(H14:K14)</f>
        <v>100</v>
      </c>
      <c r="M14" s="112">
        <v>100</v>
      </c>
      <c r="N14" s="113">
        <v>99.696056882727831</v>
      </c>
      <c r="O14" s="113">
        <v>99.696056882727831</v>
      </c>
      <c r="P14" s="113">
        <v>99.696056882727831</v>
      </c>
      <c r="Q14" s="113">
        <f>AVERAGE(M14:P14)</f>
        <v>99.772042662045862</v>
      </c>
      <c r="R14" s="112">
        <v>3.0336427901699485</v>
      </c>
      <c r="S14" s="107" t="s">
        <v>45</v>
      </c>
    </row>
    <row r="15" spans="2:22" ht="10.199999999999999" x14ac:dyDescent="0.2">
      <c r="B15" s="11" t="s">
        <v>17</v>
      </c>
      <c r="O15" s="6"/>
      <c r="R15" s="42"/>
      <c r="S15" s="42" t="s">
        <v>60</v>
      </c>
    </row>
    <row r="16" spans="2:22" ht="10.199999999999999" x14ac:dyDescent="0.2">
      <c r="B16" s="39" t="s">
        <v>32</v>
      </c>
      <c r="K16" s="95"/>
      <c r="L16" s="95"/>
      <c r="M16" s="95"/>
      <c r="N16" s="116"/>
      <c r="O16" s="116"/>
      <c r="P16" s="118"/>
      <c r="Q16" s="118"/>
      <c r="R16" s="43"/>
      <c r="S16" s="43" t="s">
        <v>61</v>
      </c>
    </row>
    <row r="17" spans="1:19" ht="10.199999999999999" x14ac:dyDescent="0.2">
      <c r="B17" s="133" t="s">
        <v>132</v>
      </c>
      <c r="C17" s="109"/>
      <c r="D17" s="109"/>
      <c r="E17" s="109"/>
      <c r="F17" s="109"/>
      <c r="G17" s="109"/>
      <c r="H17" s="109"/>
      <c r="I17" s="109"/>
      <c r="J17" s="109"/>
      <c r="K17" s="95"/>
      <c r="L17" s="95"/>
      <c r="M17" s="95"/>
      <c r="N17" s="116"/>
      <c r="O17" s="116"/>
      <c r="P17" s="116"/>
      <c r="Q17" s="116"/>
      <c r="R17" s="110"/>
      <c r="S17" s="153" t="s">
        <v>133</v>
      </c>
    </row>
    <row r="18" spans="1:19" ht="10.199999999999999" x14ac:dyDescent="0.2">
      <c r="K18" s="95"/>
      <c r="L18" s="95"/>
      <c r="M18" s="95"/>
      <c r="N18" s="116"/>
      <c r="O18" s="116"/>
      <c r="P18" s="116"/>
      <c r="Q18" s="116"/>
      <c r="R18" s="110"/>
    </row>
    <row r="19" spans="1:19" ht="10.199999999999999" x14ac:dyDescent="0.2">
      <c r="C19" s="109"/>
      <c r="D19" s="109"/>
      <c r="E19" s="109"/>
      <c r="F19" s="109"/>
      <c r="G19" s="109"/>
      <c r="H19" s="109"/>
      <c r="I19" s="109"/>
      <c r="J19" s="109"/>
      <c r="K19" s="95"/>
      <c r="L19" s="95"/>
      <c r="M19" s="95"/>
      <c r="N19" s="116"/>
      <c r="O19" s="116"/>
      <c r="P19" s="116"/>
      <c r="Q19" s="116"/>
      <c r="R19" s="110"/>
    </row>
    <row r="20" spans="1:19" ht="10.199999999999999" x14ac:dyDescent="0.2">
      <c r="A20" s="119"/>
      <c r="K20" s="95"/>
      <c r="L20" s="95"/>
      <c r="M20" s="95"/>
      <c r="N20" s="116"/>
      <c r="O20" s="116"/>
      <c r="P20" s="116"/>
      <c r="Q20" s="116"/>
      <c r="R20" s="110"/>
    </row>
    <row r="21" spans="1:19" ht="10.199999999999999" x14ac:dyDescent="0.2">
      <c r="H21" s="109"/>
      <c r="I21" s="109"/>
      <c r="J21" s="109"/>
      <c r="K21" s="109"/>
      <c r="L21" s="109"/>
      <c r="M21" s="109"/>
      <c r="N21" s="109"/>
      <c r="O21" s="109"/>
      <c r="P21" s="109"/>
      <c r="Q21" s="109"/>
      <c r="R21" s="110"/>
    </row>
    <row r="22" spans="1:19" ht="10.199999999999999" x14ac:dyDescent="0.2">
      <c r="H22" s="109"/>
      <c r="I22" s="109"/>
      <c r="J22" s="109"/>
      <c r="K22" s="109"/>
      <c r="L22" s="109"/>
      <c r="M22" s="109"/>
      <c r="N22" s="109"/>
      <c r="O22" s="109"/>
      <c r="P22" s="109"/>
      <c r="Q22" s="109"/>
      <c r="R22" s="110"/>
    </row>
    <row r="23" spans="1:19" ht="10.199999999999999" x14ac:dyDescent="0.2">
      <c r="H23" s="109"/>
      <c r="I23" s="109"/>
      <c r="J23" s="109"/>
      <c r="K23" s="109"/>
      <c r="L23" s="109"/>
      <c r="M23" s="109"/>
      <c r="N23" s="109"/>
      <c r="O23" s="109"/>
      <c r="P23" s="109"/>
      <c r="Q23" s="109"/>
      <c r="R23" s="110"/>
    </row>
    <row r="24" spans="1:19" ht="10.199999999999999" x14ac:dyDescent="0.2">
      <c r="C24" s="150"/>
      <c r="D24" s="150"/>
      <c r="E24" s="150"/>
      <c r="F24" s="150"/>
      <c r="G24" s="116"/>
      <c r="H24" s="116"/>
      <c r="I24" s="116"/>
      <c r="J24" s="109"/>
      <c r="K24" s="109"/>
      <c r="L24" s="109"/>
      <c r="M24" s="109"/>
      <c r="N24" s="109"/>
      <c r="O24" s="109"/>
      <c r="P24" s="109"/>
      <c r="Q24" s="109"/>
      <c r="R24" s="110"/>
    </row>
    <row r="25" spans="1:19" ht="10.199999999999999" x14ac:dyDescent="0.2">
      <c r="C25" s="150"/>
      <c r="D25" s="150"/>
      <c r="E25" s="150"/>
      <c r="F25" s="150"/>
      <c r="G25" s="116"/>
      <c r="H25" s="116"/>
      <c r="I25" s="116"/>
      <c r="J25" s="109"/>
      <c r="K25" s="109"/>
      <c r="L25" s="109"/>
      <c r="M25" s="109"/>
      <c r="N25" s="109"/>
      <c r="O25" s="109"/>
      <c r="P25" s="109"/>
      <c r="Q25" s="109"/>
      <c r="R25" s="110"/>
    </row>
    <row r="26" spans="1:19" ht="10.199999999999999" x14ac:dyDescent="0.2">
      <c r="C26" s="150"/>
      <c r="D26" s="150"/>
      <c r="E26" s="150"/>
      <c r="F26" s="150"/>
      <c r="G26" s="116"/>
      <c r="H26" s="116"/>
      <c r="I26" s="116"/>
      <c r="J26" s="109"/>
      <c r="K26" s="109"/>
      <c r="L26" s="109"/>
      <c r="M26" s="109"/>
      <c r="N26" s="109"/>
      <c r="O26" s="109"/>
      <c r="P26" s="109"/>
      <c r="Q26" s="109"/>
      <c r="R26" s="110"/>
    </row>
    <row r="27" spans="1:19" ht="10.199999999999999" x14ac:dyDescent="0.2">
      <c r="C27" s="150"/>
      <c r="D27" s="150"/>
      <c r="E27" s="150"/>
      <c r="F27" s="150"/>
      <c r="G27" s="116"/>
      <c r="H27" s="116"/>
      <c r="I27" s="116"/>
      <c r="J27" s="109"/>
      <c r="K27" s="109"/>
      <c r="L27" s="109"/>
      <c r="M27" s="109"/>
      <c r="N27" s="109"/>
      <c r="O27" s="109"/>
      <c r="P27" s="109"/>
      <c r="Q27" s="109"/>
      <c r="R27" s="109"/>
    </row>
    <row r="28" spans="1:19" ht="10.199999999999999" x14ac:dyDescent="0.2">
      <c r="C28" s="150"/>
      <c r="D28" s="150"/>
      <c r="E28" s="150"/>
      <c r="F28" s="150"/>
      <c r="G28" s="116"/>
      <c r="H28" s="116"/>
      <c r="I28" s="116"/>
      <c r="J28" s="109"/>
      <c r="K28" s="109"/>
      <c r="L28" s="109"/>
      <c r="M28" s="109"/>
      <c r="N28" s="109"/>
      <c r="O28" s="109"/>
      <c r="P28" s="109"/>
      <c r="Q28" s="109"/>
    </row>
    <row r="29" spans="1:19" ht="10.199999999999999" x14ac:dyDescent="0.2">
      <c r="C29" s="150"/>
      <c r="D29" s="150"/>
      <c r="E29" s="150"/>
      <c r="F29" s="150"/>
      <c r="G29" s="116"/>
      <c r="H29" s="116"/>
      <c r="I29" s="116"/>
      <c r="J29" s="109"/>
      <c r="K29" s="109"/>
      <c r="L29" s="109"/>
      <c r="M29" s="109"/>
      <c r="N29" s="109"/>
      <c r="O29" s="109"/>
      <c r="P29" s="109"/>
      <c r="Q29" s="109"/>
    </row>
    <row r="30" spans="1:19" ht="10.199999999999999" x14ac:dyDescent="0.2">
      <c r="C30" s="150"/>
      <c r="D30" s="150"/>
      <c r="E30" s="150"/>
      <c r="F30" s="150"/>
      <c r="G30" s="116"/>
      <c r="H30" s="116"/>
      <c r="I30" s="116"/>
      <c r="J30" s="109"/>
      <c r="K30" s="109"/>
      <c r="L30" s="109"/>
      <c r="M30" s="109"/>
      <c r="N30" s="109"/>
      <c r="O30" s="109"/>
      <c r="P30" s="109"/>
      <c r="Q30" s="109"/>
    </row>
    <row r="31" spans="1:19" ht="10.199999999999999" x14ac:dyDescent="0.2">
      <c r="C31" s="150"/>
      <c r="D31" s="150"/>
      <c r="E31" s="150"/>
      <c r="F31" s="150"/>
      <c r="G31" s="116"/>
      <c r="H31" s="116"/>
      <c r="I31" s="116"/>
      <c r="J31" s="109"/>
      <c r="K31" s="109"/>
      <c r="L31" s="109"/>
      <c r="M31" s="109"/>
      <c r="N31" s="109"/>
      <c r="O31" s="109"/>
      <c r="P31" s="109"/>
      <c r="Q31" s="109"/>
    </row>
    <row r="32" spans="1:19" ht="10.199999999999999" x14ac:dyDescent="0.2">
      <c r="C32" s="150"/>
      <c r="D32" s="150"/>
      <c r="E32" s="150"/>
      <c r="F32" s="150"/>
      <c r="G32" s="116"/>
      <c r="H32" s="116"/>
      <c r="I32" s="116"/>
      <c r="J32" s="109"/>
      <c r="K32" s="95"/>
      <c r="L32" s="95"/>
      <c r="M32" s="95"/>
      <c r="N32" s="116"/>
      <c r="O32" s="116"/>
      <c r="P32" s="116"/>
      <c r="Q32" s="116"/>
    </row>
    <row r="33" spans="3:30" ht="10.199999999999999" x14ac:dyDescent="0.2">
      <c r="C33" s="150"/>
      <c r="D33" s="150"/>
      <c r="E33" s="150"/>
      <c r="F33" s="150"/>
      <c r="G33" s="116"/>
      <c r="H33" s="116"/>
      <c r="I33" s="116"/>
      <c r="J33" s="109"/>
      <c r="K33" s="95"/>
      <c r="L33" s="95"/>
      <c r="M33" s="95"/>
      <c r="N33" s="116"/>
      <c r="O33" s="116"/>
      <c r="P33" s="116"/>
      <c r="Q33" s="116"/>
      <c r="R33" s="117"/>
      <c r="S33" s="117"/>
      <c r="T33" s="117"/>
      <c r="U33" s="117"/>
      <c r="V33" s="117"/>
      <c r="W33" s="117"/>
      <c r="X33" s="117"/>
      <c r="Y33" s="117"/>
      <c r="Z33" s="117"/>
      <c r="AA33" s="117"/>
      <c r="AB33" s="117"/>
      <c r="AC33" s="117"/>
      <c r="AD33" s="117"/>
    </row>
    <row r="34" spans="3:30" ht="10.199999999999999" x14ac:dyDescent="0.2">
      <c r="C34" s="150"/>
      <c r="D34" s="150"/>
      <c r="E34" s="150"/>
      <c r="F34" s="150"/>
      <c r="G34" s="116"/>
      <c r="H34" s="116"/>
      <c r="I34" s="116"/>
      <c r="J34" s="109"/>
      <c r="K34" s="95"/>
      <c r="L34" s="95"/>
      <c r="M34" s="95"/>
      <c r="N34" s="116"/>
      <c r="O34" s="116"/>
      <c r="P34" s="116"/>
      <c r="Q34" s="116"/>
      <c r="R34" s="117"/>
      <c r="S34" s="117"/>
      <c r="T34" s="117"/>
      <c r="U34" s="117"/>
      <c r="V34" s="117"/>
      <c r="W34" s="117"/>
      <c r="X34" s="117"/>
      <c r="Y34" s="117"/>
      <c r="Z34" s="117"/>
      <c r="AA34" s="117"/>
      <c r="AB34" s="117"/>
      <c r="AC34" s="117"/>
      <c r="AD34" s="117"/>
    </row>
    <row r="35" spans="3:30" ht="10.199999999999999" x14ac:dyDescent="0.2">
      <c r="G35" s="95"/>
      <c r="H35" s="95"/>
      <c r="I35" s="95"/>
      <c r="J35" s="109"/>
      <c r="K35" s="95"/>
      <c r="L35" s="95"/>
      <c r="M35" s="95"/>
      <c r="N35" s="116"/>
      <c r="O35" s="116"/>
      <c r="P35" s="116"/>
      <c r="Q35" s="116"/>
      <c r="R35" s="117"/>
      <c r="S35" s="117"/>
      <c r="T35" s="117"/>
      <c r="U35" s="117"/>
      <c r="V35" s="117"/>
      <c r="W35" s="117"/>
      <c r="X35" s="117"/>
      <c r="Y35" s="117"/>
      <c r="Z35" s="117"/>
      <c r="AA35" s="117"/>
      <c r="AB35" s="117"/>
      <c r="AC35" s="117"/>
      <c r="AD35" s="117"/>
    </row>
    <row r="36" spans="3:30" ht="10.199999999999999" x14ac:dyDescent="0.2">
      <c r="K36" s="95"/>
      <c r="L36" s="95"/>
      <c r="M36" s="95"/>
      <c r="N36" s="116"/>
      <c r="O36" s="116"/>
      <c r="P36" s="116"/>
      <c r="Q36" s="116"/>
      <c r="R36" s="117"/>
      <c r="S36" s="117"/>
      <c r="T36" s="117"/>
      <c r="U36" s="117"/>
      <c r="V36" s="117"/>
      <c r="W36" s="117"/>
      <c r="X36" s="117"/>
      <c r="Y36" s="117"/>
      <c r="Z36" s="117"/>
      <c r="AA36" s="117"/>
      <c r="AB36" s="117"/>
      <c r="AC36" s="117"/>
      <c r="AD36" s="117"/>
    </row>
    <row r="37" spans="3:30" ht="10.199999999999999" x14ac:dyDescent="0.2">
      <c r="K37" s="95"/>
      <c r="L37" s="95"/>
      <c r="M37" s="95"/>
      <c r="N37" s="116"/>
      <c r="O37" s="116"/>
      <c r="P37" s="116"/>
      <c r="Q37" s="116"/>
      <c r="R37" s="117"/>
      <c r="S37" s="117"/>
      <c r="T37" s="117"/>
      <c r="U37" s="117"/>
      <c r="V37" s="117"/>
      <c r="W37" s="117"/>
      <c r="X37" s="117"/>
      <c r="Y37" s="117"/>
      <c r="Z37" s="117"/>
      <c r="AA37" s="117"/>
      <c r="AB37" s="117"/>
      <c r="AC37" s="117"/>
      <c r="AD37" s="117"/>
    </row>
    <row r="38" spans="3:30" ht="10.199999999999999" x14ac:dyDescent="0.2">
      <c r="D38" s="109"/>
      <c r="E38" s="109"/>
      <c r="F38" s="109"/>
      <c r="G38" s="109"/>
      <c r="H38" s="109"/>
      <c r="I38" s="109"/>
      <c r="J38" s="109"/>
      <c r="K38" s="109"/>
      <c r="L38" s="109"/>
      <c r="M38" s="109"/>
      <c r="N38" s="109"/>
      <c r="O38" s="109"/>
      <c r="P38" s="109"/>
      <c r="Q38" s="109"/>
      <c r="R38" s="117"/>
      <c r="S38" s="117"/>
      <c r="T38" s="117"/>
      <c r="U38" s="117"/>
      <c r="V38" s="117"/>
      <c r="W38" s="117"/>
      <c r="X38" s="117"/>
      <c r="Y38" s="117"/>
      <c r="Z38" s="117"/>
      <c r="AA38" s="117"/>
      <c r="AB38" s="117"/>
      <c r="AC38" s="117"/>
      <c r="AD38" s="117"/>
    </row>
    <row r="39" spans="3:30" ht="10.199999999999999" x14ac:dyDescent="0.2">
      <c r="D39" s="109"/>
      <c r="E39" s="109"/>
      <c r="F39" s="109"/>
      <c r="G39" s="109"/>
      <c r="H39" s="109"/>
      <c r="I39" s="109"/>
      <c r="J39" s="109"/>
      <c r="K39" s="109"/>
      <c r="L39" s="109"/>
      <c r="M39" s="109"/>
      <c r="N39" s="109"/>
      <c r="O39" s="109"/>
      <c r="P39" s="109"/>
      <c r="Q39" s="109"/>
      <c r="R39" s="117"/>
      <c r="S39" s="117"/>
      <c r="T39" s="117"/>
      <c r="U39" s="117"/>
      <c r="V39" s="117"/>
      <c r="W39" s="117"/>
      <c r="X39" s="117"/>
      <c r="Y39" s="117"/>
      <c r="Z39" s="117"/>
      <c r="AA39" s="117"/>
      <c r="AB39" s="117"/>
      <c r="AC39" s="117"/>
      <c r="AD39" s="117"/>
    </row>
    <row r="40" spans="3:30" ht="10.199999999999999" x14ac:dyDescent="0.2">
      <c r="D40" s="109"/>
      <c r="E40" s="109"/>
      <c r="F40" s="109"/>
      <c r="G40" s="109"/>
      <c r="H40" s="109"/>
      <c r="I40" s="109"/>
      <c r="J40" s="109"/>
      <c r="K40" s="109"/>
      <c r="L40" s="109"/>
      <c r="M40" s="109"/>
      <c r="N40" s="109"/>
      <c r="O40" s="109"/>
      <c r="P40" s="109"/>
      <c r="Q40" s="109"/>
      <c r="R40" s="117"/>
      <c r="S40" s="117"/>
      <c r="T40" s="117"/>
      <c r="U40" s="117"/>
      <c r="V40" s="117"/>
      <c r="W40" s="117"/>
      <c r="X40" s="117"/>
      <c r="Y40" s="117"/>
      <c r="Z40" s="117"/>
      <c r="AA40" s="117"/>
      <c r="AB40" s="117"/>
      <c r="AC40" s="117"/>
      <c r="AD40" s="117"/>
    </row>
    <row r="41" spans="3:30" ht="10.199999999999999" x14ac:dyDescent="0.2">
      <c r="D41" s="109"/>
      <c r="E41" s="109"/>
      <c r="F41" s="109"/>
      <c r="G41" s="109"/>
      <c r="H41" s="109"/>
      <c r="I41" s="109"/>
      <c r="J41" s="109"/>
      <c r="K41" s="109"/>
      <c r="L41" s="109"/>
      <c r="M41" s="109"/>
      <c r="N41" s="109"/>
      <c r="O41" s="109"/>
      <c r="P41" s="109"/>
      <c r="Q41" s="109"/>
      <c r="R41" s="117"/>
      <c r="S41" s="117"/>
      <c r="T41" s="117"/>
      <c r="U41" s="117"/>
      <c r="V41" s="117"/>
      <c r="W41" s="117"/>
      <c r="X41" s="117"/>
      <c r="Y41" s="117"/>
      <c r="Z41" s="117"/>
      <c r="AA41" s="117"/>
      <c r="AB41" s="117"/>
      <c r="AC41" s="117"/>
      <c r="AD41" s="117"/>
    </row>
    <row r="42" spans="3:30" ht="10.199999999999999" x14ac:dyDescent="0.2">
      <c r="D42" s="109"/>
      <c r="M42" s="95"/>
      <c r="O42" s="6"/>
      <c r="R42" s="117"/>
      <c r="S42" s="117"/>
      <c r="T42" s="117"/>
      <c r="U42" s="117"/>
      <c r="V42" s="117"/>
      <c r="W42" s="117"/>
      <c r="X42" s="117"/>
      <c r="Y42" s="117"/>
      <c r="Z42" s="117"/>
      <c r="AA42" s="117"/>
      <c r="AB42" s="117"/>
      <c r="AC42" s="117"/>
      <c r="AD42" s="117"/>
    </row>
    <row r="43" spans="3:30" ht="10.199999999999999" x14ac:dyDescent="0.2">
      <c r="D43" s="109"/>
      <c r="M43" s="95"/>
      <c r="O43" s="6"/>
      <c r="R43" s="117"/>
      <c r="S43" s="117"/>
      <c r="T43" s="117"/>
      <c r="U43" s="117"/>
      <c r="V43" s="117"/>
      <c r="W43" s="117"/>
      <c r="X43" s="117"/>
      <c r="Y43" s="117"/>
      <c r="Z43" s="117"/>
      <c r="AA43" s="117"/>
      <c r="AB43" s="117"/>
      <c r="AC43" s="117"/>
      <c r="AD43" s="117"/>
    </row>
    <row r="44" spans="3:30" ht="10.199999999999999" x14ac:dyDescent="0.2">
      <c r="D44" s="109"/>
      <c r="M44" s="95"/>
      <c r="O44" s="6"/>
    </row>
    <row r="45" spans="3:30" ht="10.199999999999999" x14ac:dyDescent="0.2">
      <c r="D45" s="109"/>
      <c r="M45" s="95"/>
      <c r="O45" s="6"/>
    </row>
    <row r="46" spans="3:30" ht="10.199999999999999" x14ac:dyDescent="0.2">
      <c r="D46" s="109"/>
      <c r="M46" s="95"/>
      <c r="O46" s="6"/>
    </row>
    <row r="47" spans="3:30" ht="10.199999999999999" x14ac:dyDescent="0.2">
      <c r="D47" s="109"/>
      <c r="M47" s="95"/>
      <c r="O47" s="6"/>
    </row>
  </sheetData>
  <mergeCells count="1">
    <mergeCell ref="B2:C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CB16-0019-4F53-95B5-917354D5A7F9}">
  <dimension ref="A2:U41"/>
  <sheetViews>
    <sheetView showGridLines="0" topLeftCell="B1" zoomScale="110" zoomScaleNormal="110" workbookViewId="0">
      <selection activeCell="J25" sqref="J25"/>
    </sheetView>
  </sheetViews>
  <sheetFormatPr defaultColWidth="8.6640625" defaultRowHeight="13.8" x14ac:dyDescent="0.3"/>
  <cols>
    <col min="1" max="1" width="8.6640625" style="121"/>
    <col min="2" max="2" width="42.21875" style="121" customWidth="1"/>
    <col min="3" max="3" width="9.33203125" style="121" customWidth="1"/>
    <col min="4" max="5" width="7.88671875" style="121" customWidth="1"/>
    <col min="6" max="6" width="7" style="121" customWidth="1"/>
    <col min="7" max="7" width="7.77734375" style="121" customWidth="1"/>
    <col min="8" max="9" width="8.88671875" style="121" customWidth="1"/>
    <col min="10" max="10" width="8.33203125" style="138" customWidth="1"/>
    <col min="11" max="11" width="7.33203125" style="121" customWidth="1"/>
    <col min="12" max="12" width="8.5546875" style="121" customWidth="1"/>
    <col min="13" max="13" width="34.44140625" style="121" customWidth="1"/>
    <col min="14" max="16384" width="8.6640625" style="121"/>
  </cols>
  <sheetData>
    <row r="2" spans="2:16" ht="13.2" customHeight="1" x14ac:dyDescent="0.3">
      <c r="B2" s="157" t="s">
        <v>79</v>
      </c>
      <c r="C2" s="157"/>
      <c r="D2" s="104"/>
      <c r="E2" s="104"/>
      <c r="F2" s="104"/>
      <c r="G2" s="104"/>
      <c r="H2" s="104"/>
      <c r="I2" s="104"/>
      <c r="J2" s="65"/>
      <c r="K2" s="65"/>
      <c r="L2" s="65"/>
      <c r="M2" s="120" t="s">
        <v>124</v>
      </c>
    </row>
    <row r="3" spans="2:16" ht="15" customHeight="1" x14ac:dyDescent="0.3">
      <c r="B3" s="49" t="s">
        <v>16</v>
      </c>
      <c r="C3" s="82" t="s">
        <v>98</v>
      </c>
      <c r="D3" s="82" t="s">
        <v>97</v>
      </c>
      <c r="E3" s="82" t="s">
        <v>96</v>
      </c>
      <c r="F3" s="82" t="s">
        <v>95</v>
      </c>
      <c r="G3" s="51" t="s">
        <v>131</v>
      </c>
      <c r="H3" s="73" t="s">
        <v>94</v>
      </c>
      <c r="I3" s="73" t="s">
        <v>93</v>
      </c>
      <c r="J3" s="73" t="s">
        <v>92</v>
      </c>
      <c r="K3" s="73" t="s">
        <v>139</v>
      </c>
      <c r="L3" s="51" t="s">
        <v>137</v>
      </c>
      <c r="M3" s="163" t="s">
        <v>122</v>
      </c>
      <c r="N3" s="8"/>
      <c r="O3" s="8"/>
      <c r="P3" s="8"/>
    </row>
    <row r="4" spans="2:16" ht="10.199999999999999" x14ac:dyDescent="0.3">
      <c r="B4" s="30" t="s">
        <v>66</v>
      </c>
      <c r="C4" s="123">
        <v>-3.1395307481947583</v>
      </c>
      <c r="D4" s="85">
        <v>4.0093353960533733</v>
      </c>
      <c r="E4" s="85">
        <v>6.225107128861282</v>
      </c>
      <c r="F4" s="85">
        <v>11.779929092773187</v>
      </c>
      <c r="G4" s="85">
        <v>4.6306558878684401</v>
      </c>
      <c r="H4" s="85">
        <v>8.0597459615508171</v>
      </c>
      <c r="I4" s="85">
        <v>6.6199249401935418</v>
      </c>
      <c r="J4" s="114">
        <v>3.0629834999679844</v>
      </c>
      <c r="K4" s="151">
        <v>-4.3041649499603096</v>
      </c>
      <c r="L4" s="123">
        <v>3.1737988111540716</v>
      </c>
      <c r="M4" s="52" t="s">
        <v>67</v>
      </c>
    </row>
    <row r="5" spans="2:16" ht="10.199999999999999" x14ac:dyDescent="0.3">
      <c r="B5" s="124" t="s">
        <v>24</v>
      </c>
      <c r="C5" s="86">
        <v>2.8129549705233217</v>
      </c>
      <c r="D5" s="86">
        <v>7.7737275018309617</v>
      </c>
      <c r="E5" s="86">
        <v>4.8478674474030896</v>
      </c>
      <c r="F5" s="86">
        <v>4.8830753498065604</v>
      </c>
      <c r="G5" s="86">
        <v>5.0702093409746425</v>
      </c>
      <c r="H5" s="86">
        <v>23.354313805151932</v>
      </c>
      <c r="I5" s="86">
        <v>17.741970917311505</v>
      </c>
      <c r="J5" s="72">
        <v>15.499228356101298</v>
      </c>
      <c r="K5" s="72">
        <v>8.843079802415815</v>
      </c>
      <c r="L5" s="86">
        <v>16.314207979651655</v>
      </c>
      <c r="M5" s="63" t="s">
        <v>36</v>
      </c>
    </row>
    <row r="6" spans="2:16" ht="10.199999999999999" x14ac:dyDescent="0.3">
      <c r="B6" s="125" t="s">
        <v>25</v>
      </c>
      <c r="C6" s="126">
        <v>-4.2221915154969736</v>
      </c>
      <c r="D6" s="87">
        <v>0.10324206204796837</v>
      </c>
      <c r="E6" s="87">
        <v>8.9704368765683711</v>
      </c>
      <c r="F6" s="87">
        <v>7.6155498923406384</v>
      </c>
      <c r="G6" s="87">
        <v>2.9801087856678379</v>
      </c>
      <c r="H6" s="87">
        <v>2.2496412395541086</v>
      </c>
      <c r="I6" s="126">
        <v>-1.7929227696872374</v>
      </c>
      <c r="J6" s="141">
        <v>-9.1780204712129603</v>
      </c>
      <c r="K6" s="141">
        <v>-10.14839960608829</v>
      </c>
      <c r="L6" s="126">
        <v>-4.8582970457282926</v>
      </c>
      <c r="M6" s="50" t="s">
        <v>37</v>
      </c>
    </row>
    <row r="7" spans="2:16" ht="10.199999999999999" x14ac:dyDescent="0.3">
      <c r="B7" s="124" t="s">
        <v>26</v>
      </c>
      <c r="C7" s="86">
        <v>5.5981511972430269</v>
      </c>
      <c r="D7" s="86">
        <v>11.443456007204716</v>
      </c>
      <c r="E7" s="86">
        <v>9.2615559952559039</v>
      </c>
      <c r="F7" s="86">
        <v>7.588413506963704</v>
      </c>
      <c r="G7" s="86">
        <v>8.4438058649165555</v>
      </c>
      <c r="H7" s="86">
        <v>6.3678461192998981</v>
      </c>
      <c r="I7" s="86">
        <v>0.77599802091306458</v>
      </c>
      <c r="J7" s="72">
        <v>1.4415677194759269</v>
      </c>
      <c r="K7" s="142">
        <v>-1.9199709726736387</v>
      </c>
      <c r="L7" s="127">
        <v>1.6324297287099796</v>
      </c>
      <c r="M7" s="63" t="s">
        <v>38</v>
      </c>
      <c r="N7" s="8"/>
      <c r="O7" s="8"/>
      <c r="P7" s="10"/>
    </row>
    <row r="8" spans="2:16" ht="10.199999999999999" x14ac:dyDescent="0.3">
      <c r="B8" s="125" t="s">
        <v>33</v>
      </c>
      <c r="C8" s="87">
        <v>0.71587954759621653</v>
      </c>
      <c r="D8" s="87">
        <v>4.3275134063479328</v>
      </c>
      <c r="E8" s="87">
        <v>6.9150847657877677</v>
      </c>
      <c r="F8" s="87">
        <v>10.30258769187293</v>
      </c>
      <c r="G8" s="87">
        <v>5.5262847779284243</v>
      </c>
      <c r="H8" s="87">
        <v>9.025254533767054</v>
      </c>
      <c r="I8" s="87">
        <v>11.78629023330106</v>
      </c>
      <c r="J8" s="152">
        <v>9.9026364488514957</v>
      </c>
      <c r="K8" s="152">
        <v>8.9342794174032605</v>
      </c>
      <c r="L8" s="87">
        <v>9.9019251742854237</v>
      </c>
      <c r="M8" s="50" t="s">
        <v>39</v>
      </c>
    </row>
    <row r="9" spans="2:16" ht="10.199999999999999" x14ac:dyDescent="0.3">
      <c r="B9" s="124" t="s">
        <v>27</v>
      </c>
      <c r="C9" s="83">
        <v>0</v>
      </c>
      <c r="D9" s="83">
        <v>0</v>
      </c>
      <c r="E9" s="83">
        <v>0</v>
      </c>
      <c r="F9" s="83">
        <v>0</v>
      </c>
      <c r="G9" s="83">
        <v>0</v>
      </c>
      <c r="H9" s="83">
        <v>0</v>
      </c>
      <c r="I9" s="127">
        <v>-1.0427655495962114</v>
      </c>
      <c r="J9" s="142">
        <v>-1.0427655495962114</v>
      </c>
      <c r="K9" s="142">
        <v>-1.0427655495962114</v>
      </c>
      <c r="L9" s="127">
        <v>-0.78207416219714787</v>
      </c>
      <c r="M9" s="63" t="s">
        <v>40</v>
      </c>
      <c r="N9" s="8"/>
      <c r="O9" s="8"/>
      <c r="P9" s="10"/>
    </row>
    <row r="10" spans="2:16" s="128" customFormat="1" ht="10.199999999999999" x14ac:dyDescent="0.3">
      <c r="B10" s="125" t="s">
        <v>28</v>
      </c>
      <c r="C10" s="87">
        <v>0.47321651646984719</v>
      </c>
      <c r="D10" s="126">
        <v>-0.40024689168465954</v>
      </c>
      <c r="E10" s="87">
        <v>4.5557346396760892</v>
      </c>
      <c r="F10" s="87">
        <v>13.275173994497564</v>
      </c>
      <c r="G10" s="87">
        <v>4.4742693303138452</v>
      </c>
      <c r="H10" s="87">
        <v>15.494869598214976</v>
      </c>
      <c r="I10" s="87">
        <v>22.444374361156051</v>
      </c>
      <c r="J10" s="152">
        <v>18.900921524173086</v>
      </c>
      <c r="K10" s="152">
        <v>14.346524592063275</v>
      </c>
      <c r="L10" s="87">
        <v>17.692429661551799</v>
      </c>
      <c r="M10" s="50" t="s">
        <v>41</v>
      </c>
    </row>
    <row r="11" spans="2:16" s="128" customFormat="1" ht="10.199999999999999" x14ac:dyDescent="0.3">
      <c r="B11" s="124" t="s">
        <v>29</v>
      </c>
      <c r="C11" s="86">
        <v>1.8322381602559972</v>
      </c>
      <c r="D11" s="86">
        <v>2.253652885071773</v>
      </c>
      <c r="E11" s="86">
        <v>4.4239390381297028</v>
      </c>
      <c r="F11" s="86">
        <v>15.234965736555097</v>
      </c>
      <c r="G11" s="86">
        <v>5.9785986276090171</v>
      </c>
      <c r="H11" s="86">
        <v>30.227791101984479</v>
      </c>
      <c r="I11" s="86">
        <v>31.014833459707859</v>
      </c>
      <c r="J11" s="72">
        <v>30.472173335649558</v>
      </c>
      <c r="K11" s="72">
        <v>24.190267715227691</v>
      </c>
      <c r="L11" s="86">
        <v>28.813031789162295</v>
      </c>
      <c r="M11" s="63" t="s">
        <v>42</v>
      </c>
    </row>
    <row r="12" spans="2:16" s="128" customFormat="1" ht="10.199999999999999" x14ac:dyDescent="0.3">
      <c r="B12" s="125" t="s">
        <v>30</v>
      </c>
      <c r="C12" s="126">
        <v>-10.798724420255809</v>
      </c>
      <c r="D12" s="87">
        <v>8.1183088554527103</v>
      </c>
      <c r="E12" s="87">
        <v>6.508582929038738</v>
      </c>
      <c r="F12" s="87">
        <v>25.68080986092744</v>
      </c>
      <c r="G12" s="87">
        <v>6.8221232584525353</v>
      </c>
      <c r="H12" s="87">
        <v>3.2952691097322315</v>
      </c>
      <c r="I12" s="87">
        <v>2.007307947347087</v>
      </c>
      <c r="J12" s="141">
        <v>-1.0624363535351335</v>
      </c>
      <c r="K12" s="141">
        <v>-20.206744013193315</v>
      </c>
      <c r="L12" s="126">
        <v>-4.9416132408100992</v>
      </c>
      <c r="M12" s="50" t="s">
        <v>43</v>
      </c>
    </row>
    <row r="13" spans="2:16" ht="10.199999999999999" x14ac:dyDescent="0.3">
      <c r="B13" s="124" t="s">
        <v>31</v>
      </c>
      <c r="C13" s="127">
        <v>-4.0464043336471605</v>
      </c>
      <c r="D13" s="127">
        <v>-0.85960468625822273</v>
      </c>
      <c r="E13" s="127">
        <v>-0.44649941152408701</v>
      </c>
      <c r="F13" s="86">
        <v>7.4245187287789634</v>
      </c>
      <c r="G13" s="86">
        <v>0.46076366895711374</v>
      </c>
      <c r="H13" s="86">
        <v>8.6588122754230881</v>
      </c>
      <c r="I13" s="86">
        <v>21.708260394116706</v>
      </c>
      <c r="J13" s="72">
        <v>20.147369771393642</v>
      </c>
      <c r="K13" s="72">
        <v>10.780009051562203</v>
      </c>
      <c r="L13" s="86">
        <v>15.261827897548486</v>
      </c>
      <c r="M13" s="63" t="s">
        <v>44</v>
      </c>
    </row>
    <row r="14" spans="2:16" s="128" customFormat="1" ht="10.199999999999999" x14ac:dyDescent="0.3">
      <c r="B14" s="129" t="s">
        <v>34</v>
      </c>
      <c r="C14" s="111">
        <v>0</v>
      </c>
      <c r="D14" s="111">
        <v>0</v>
      </c>
      <c r="E14" s="111">
        <v>0</v>
      </c>
      <c r="F14" s="111">
        <v>0</v>
      </c>
      <c r="G14" s="111">
        <v>0</v>
      </c>
      <c r="H14" s="111">
        <v>0</v>
      </c>
      <c r="I14" s="130">
        <v>-0.30394311727216916</v>
      </c>
      <c r="J14" s="143">
        <v>-0.30394311727216916</v>
      </c>
      <c r="K14" s="143">
        <v>-0.30394311727216916</v>
      </c>
      <c r="L14" s="130">
        <v>-0.22795733795413753</v>
      </c>
      <c r="M14" s="107" t="s">
        <v>45</v>
      </c>
    </row>
    <row r="15" spans="2:16" ht="10.199999999999999" x14ac:dyDescent="0.3">
      <c r="B15" s="131" t="s">
        <v>17</v>
      </c>
      <c r="J15" s="121"/>
      <c r="M15" s="132" t="s">
        <v>60</v>
      </c>
    </row>
    <row r="16" spans="2:16" ht="10.199999999999999" x14ac:dyDescent="0.3">
      <c r="B16" s="133" t="s">
        <v>32</v>
      </c>
      <c r="J16" s="121"/>
      <c r="M16" s="134" t="s">
        <v>61</v>
      </c>
    </row>
    <row r="17" spans="1:21" ht="10.199999999999999" x14ac:dyDescent="0.2">
      <c r="B17" s="133" t="s">
        <v>132</v>
      </c>
      <c r="H17" s="135"/>
      <c r="I17" s="135"/>
      <c r="J17" s="136"/>
      <c r="K17" s="135"/>
      <c r="L17" s="135"/>
      <c r="M17" s="153" t="s">
        <v>133</v>
      </c>
    </row>
    <row r="18" spans="1:21" ht="10.199999999999999" x14ac:dyDescent="0.3">
      <c r="J18" s="121"/>
      <c r="K18" s="137"/>
      <c r="L18" s="137"/>
    </row>
    <row r="19" spans="1:21" ht="10.199999999999999" x14ac:dyDescent="0.3">
      <c r="C19" s="135"/>
      <c r="D19" s="135"/>
      <c r="E19" s="135"/>
      <c r="F19" s="135"/>
      <c r="G19" s="135"/>
      <c r="H19" s="135"/>
      <c r="I19" s="135"/>
      <c r="J19" s="135"/>
      <c r="K19" s="135"/>
      <c r="L19" s="135"/>
      <c r="M19" s="135"/>
      <c r="N19" s="135"/>
      <c r="O19" s="135"/>
      <c r="P19" s="135"/>
      <c r="Q19" s="135"/>
      <c r="R19" s="135"/>
      <c r="S19" s="135"/>
      <c r="T19" s="135"/>
      <c r="U19" s="135"/>
    </row>
    <row r="20" spans="1:21" ht="10.199999999999999" x14ac:dyDescent="0.3">
      <c r="A20" s="128"/>
      <c r="C20" s="135"/>
      <c r="D20" s="135"/>
      <c r="E20" s="135"/>
      <c r="F20" s="135"/>
      <c r="G20" s="135"/>
      <c r="H20" s="135"/>
      <c r="I20" s="135"/>
      <c r="J20" s="135"/>
      <c r="K20" s="135"/>
      <c r="L20" s="135"/>
      <c r="M20" s="135"/>
      <c r="N20" s="135"/>
      <c r="O20" s="135"/>
      <c r="P20" s="135"/>
      <c r="Q20" s="135"/>
      <c r="R20" s="135"/>
      <c r="S20" s="135"/>
      <c r="T20" s="135"/>
      <c r="U20" s="135"/>
    </row>
    <row r="21" spans="1:21" ht="10.199999999999999" x14ac:dyDescent="0.3">
      <c r="C21" s="135"/>
      <c r="D21" s="135"/>
      <c r="E21" s="135"/>
      <c r="F21" s="135"/>
      <c r="G21" s="135"/>
      <c r="H21" s="135"/>
      <c r="I21" s="135"/>
      <c r="J21" s="135"/>
      <c r="K21" s="135"/>
      <c r="L21" s="135"/>
      <c r="M21" s="135"/>
      <c r="N21" s="135"/>
      <c r="O21" s="135"/>
      <c r="P21" s="135"/>
      <c r="Q21" s="135"/>
      <c r="R21" s="135"/>
      <c r="S21" s="135"/>
      <c r="T21" s="135"/>
      <c r="U21" s="135"/>
    </row>
    <row r="22" spans="1:21" ht="10.199999999999999" x14ac:dyDescent="0.3">
      <c r="C22" s="135"/>
      <c r="D22" s="135"/>
      <c r="E22" s="135"/>
      <c r="F22" s="135"/>
      <c r="G22" s="135"/>
      <c r="H22" s="135"/>
      <c r="I22" s="135"/>
      <c r="J22" s="135"/>
      <c r="K22" s="135"/>
      <c r="L22" s="135"/>
      <c r="M22" s="135"/>
      <c r="N22" s="135"/>
      <c r="O22" s="135"/>
      <c r="P22" s="135"/>
      <c r="Q22" s="135"/>
      <c r="R22" s="135"/>
      <c r="S22" s="135"/>
      <c r="T22" s="135"/>
      <c r="U22" s="135"/>
    </row>
    <row r="23" spans="1:21" ht="10.199999999999999" x14ac:dyDescent="0.3">
      <c r="C23" s="135"/>
      <c r="D23" s="135"/>
      <c r="E23" s="135"/>
      <c r="F23" s="135"/>
      <c r="G23" s="135"/>
      <c r="H23" s="135"/>
      <c r="I23" s="135"/>
      <c r="J23" s="135"/>
      <c r="K23" s="135"/>
      <c r="L23" s="135"/>
      <c r="M23" s="135"/>
      <c r="N23" s="135"/>
      <c r="O23" s="135"/>
      <c r="P23" s="135"/>
      <c r="Q23" s="135"/>
      <c r="R23" s="135"/>
      <c r="S23" s="135"/>
      <c r="T23" s="135"/>
      <c r="U23" s="135"/>
    </row>
    <row r="24" spans="1:21" ht="10.199999999999999" x14ac:dyDescent="0.3">
      <c r="C24" s="135"/>
      <c r="D24" s="135"/>
      <c r="E24" s="135"/>
      <c r="F24" s="135"/>
      <c r="G24" s="135"/>
      <c r="H24" s="135"/>
      <c r="I24" s="135"/>
      <c r="J24" s="135"/>
      <c r="K24" s="135"/>
      <c r="L24" s="135"/>
      <c r="M24" s="135"/>
      <c r="N24" s="135"/>
      <c r="O24" s="135"/>
      <c r="P24" s="135"/>
      <c r="Q24" s="135"/>
      <c r="R24" s="135"/>
      <c r="S24" s="135"/>
      <c r="T24" s="135"/>
      <c r="U24" s="135"/>
    </row>
    <row r="25" spans="1:21" ht="10.199999999999999" x14ac:dyDescent="0.3">
      <c r="C25" s="135"/>
      <c r="D25" s="135"/>
      <c r="E25" s="135"/>
      <c r="F25" s="135"/>
      <c r="G25" s="135"/>
      <c r="H25" s="135"/>
      <c r="I25" s="135"/>
      <c r="J25" s="135"/>
      <c r="K25" s="135"/>
      <c r="L25" s="135"/>
      <c r="M25" s="135"/>
      <c r="N25" s="135"/>
      <c r="O25" s="135"/>
      <c r="P25" s="135"/>
      <c r="Q25" s="135"/>
      <c r="R25" s="135"/>
      <c r="S25" s="135"/>
      <c r="T25" s="135"/>
      <c r="U25" s="135"/>
    </row>
    <row r="26" spans="1:21" ht="10.199999999999999" x14ac:dyDescent="0.3">
      <c r="C26" s="135"/>
      <c r="D26" s="135"/>
      <c r="E26" s="135"/>
      <c r="F26" s="135"/>
      <c r="G26" s="135"/>
      <c r="H26" s="135"/>
      <c r="I26" s="135"/>
      <c r="J26" s="135"/>
      <c r="K26" s="135"/>
      <c r="L26" s="135"/>
      <c r="M26" s="135"/>
      <c r="N26" s="135"/>
      <c r="O26" s="135"/>
      <c r="P26" s="135"/>
      <c r="Q26" s="135"/>
      <c r="R26" s="135"/>
      <c r="S26" s="135"/>
      <c r="T26" s="135"/>
      <c r="U26" s="135"/>
    </row>
    <row r="27" spans="1:21" ht="10.199999999999999" x14ac:dyDescent="0.3">
      <c r="C27" s="135"/>
      <c r="D27" s="135"/>
      <c r="E27" s="135"/>
      <c r="F27" s="135"/>
      <c r="G27" s="135"/>
      <c r="H27" s="135"/>
      <c r="I27" s="135"/>
      <c r="J27" s="135"/>
      <c r="K27" s="135"/>
      <c r="L27" s="135"/>
      <c r="M27" s="135"/>
      <c r="N27" s="135"/>
      <c r="O27" s="135"/>
      <c r="P27" s="135"/>
      <c r="Q27" s="135"/>
      <c r="R27" s="135"/>
      <c r="S27" s="135"/>
      <c r="T27" s="135"/>
      <c r="U27" s="135"/>
    </row>
    <row r="28" spans="1:21" ht="10.199999999999999" x14ac:dyDescent="0.3">
      <c r="C28" s="135"/>
      <c r="D28" s="135"/>
      <c r="E28" s="135"/>
      <c r="F28" s="135"/>
      <c r="G28" s="135"/>
      <c r="H28" s="135"/>
      <c r="I28" s="135"/>
      <c r="J28" s="135"/>
      <c r="K28" s="135"/>
      <c r="L28" s="135"/>
      <c r="M28" s="147"/>
      <c r="N28" s="147"/>
      <c r="O28" s="147"/>
      <c r="P28" s="147"/>
      <c r="Q28" s="147"/>
      <c r="R28" s="147"/>
      <c r="S28" s="147"/>
      <c r="T28" s="147"/>
      <c r="U28" s="135"/>
    </row>
    <row r="29" spans="1:21" ht="10.199999999999999" x14ac:dyDescent="0.3">
      <c r="C29" s="135"/>
      <c r="D29" s="135"/>
      <c r="E29" s="135"/>
      <c r="F29" s="135"/>
      <c r="G29" s="135"/>
      <c r="H29" s="135"/>
      <c r="I29" s="135"/>
      <c r="J29" s="135"/>
      <c r="K29" s="135"/>
      <c r="L29" s="135"/>
      <c r="M29" s="147"/>
      <c r="N29" s="147"/>
      <c r="O29" s="147"/>
      <c r="P29" s="147"/>
      <c r="Q29" s="147"/>
      <c r="R29" s="147"/>
      <c r="S29" s="147"/>
      <c r="T29" s="147"/>
      <c r="U29" s="135"/>
    </row>
    <row r="30" spans="1:21" x14ac:dyDescent="0.3">
      <c r="L30" s="135"/>
    </row>
    <row r="31" spans="1:21" ht="10.199999999999999" x14ac:dyDescent="0.3">
      <c r="C31" s="135"/>
      <c r="D31" s="135"/>
      <c r="E31" s="135"/>
      <c r="F31" s="135"/>
      <c r="G31" s="135"/>
      <c r="H31" s="135"/>
      <c r="I31" s="135"/>
      <c r="J31" s="135"/>
      <c r="K31" s="135"/>
      <c r="L31" s="135"/>
    </row>
    <row r="32" spans="1:21" ht="10.199999999999999" x14ac:dyDescent="0.3">
      <c r="C32" s="135"/>
      <c r="D32" s="135"/>
      <c r="E32" s="135"/>
      <c r="F32" s="135"/>
      <c r="G32" s="135"/>
      <c r="H32" s="135"/>
      <c r="I32" s="135"/>
      <c r="J32" s="135"/>
      <c r="K32" s="135"/>
      <c r="L32" s="135"/>
    </row>
    <row r="33" spans="3:12" ht="10.199999999999999" x14ac:dyDescent="0.3">
      <c r="C33" s="135"/>
      <c r="D33" s="135"/>
      <c r="E33" s="135"/>
      <c r="F33" s="135"/>
      <c r="G33" s="135"/>
      <c r="H33" s="135"/>
      <c r="I33" s="135"/>
      <c r="J33" s="135"/>
      <c r="K33" s="135"/>
      <c r="L33" s="135"/>
    </row>
    <row r="34" spans="3:12" ht="10.199999999999999" x14ac:dyDescent="0.3">
      <c r="C34" s="135"/>
      <c r="D34" s="135"/>
      <c r="E34" s="135"/>
      <c r="F34" s="135"/>
      <c r="G34" s="135"/>
      <c r="H34" s="135"/>
      <c r="I34" s="135"/>
      <c r="J34" s="135"/>
      <c r="K34" s="135"/>
      <c r="L34" s="135"/>
    </row>
    <row r="35" spans="3:12" ht="10.199999999999999" x14ac:dyDescent="0.3">
      <c r="C35" s="135"/>
      <c r="D35" s="135"/>
      <c r="E35" s="135"/>
      <c r="F35" s="135"/>
      <c r="G35" s="135"/>
      <c r="H35" s="135"/>
      <c r="I35" s="135"/>
      <c r="J35" s="135"/>
      <c r="K35" s="135"/>
      <c r="L35" s="135"/>
    </row>
    <row r="36" spans="3:12" ht="10.199999999999999" x14ac:dyDescent="0.3">
      <c r="C36" s="135"/>
      <c r="D36" s="135"/>
      <c r="E36" s="135"/>
      <c r="F36" s="135"/>
      <c r="G36" s="135"/>
      <c r="H36" s="135"/>
      <c r="I36" s="135"/>
      <c r="J36" s="135"/>
      <c r="K36" s="135"/>
      <c r="L36" s="135"/>
    </row>
    <row r="37" spans="3:12" ht="10.199999999999999" x14ac:dyDescent="0.3">
      <c r="C37" s="135"/>
      <c r="D37" s="135"/>
      <c r="E37" s="135"/>
      <c r="F37" s="135"/>
      <c r="G37" s="135"/>
      <c r="H37" s="135"/>
      <c r="I37" s="135"/>
      <c r="J37" s="135"/>
      <c r="K37" s="135"/>
      <c r="L37" s="135"/>
    </row>
    <row r="38" spans="3:12" ht="10.199999999999999" x14ac:dyDescent="0.3">
      <c r="C38" s="135"/>
      <c r="D38" s="135"/>
      <c r="E38" s="135"/>
      <c r="F38" s="135"/>
      <c r="G38" s="135"/>
      <c r="H38" s="135"/>
      <c r="I38" s="135"/>
      <c r="J38" s="135"/>
      <c r="K38" s="135"/>
      <c r="L38" s="135"/>
    </row>
    <row r="39" spans="3:12" ht="10.199999999999999" x14ac:dyDescent="0.3">
      <c r="C39" s="135"/>
      <c r="D39" s="135"/>
      <c r="E39" s="135"/>
      <c r="F39" s="135"/>
      <c r="G39" s="135"/>
      <c r="H39" s="135"/>
      <c r="I39" s="135"/>
      <c r="J39" s="135"/>
      <c r="K39" s="135"/>
      <c r="L39" s="135"/>
    </row>
    <row r="40" spans="3:12" ht="10.199999999999999" x14ac:dyDescent="0.3">
      <c r="C40" s="135"/>
      <c r="D40" s="135"/>
      <c r="E40" s="135"/>
      <c r="F40" s="135"/>
      <c r="G40" s="135"/>
      <c r="H40" s="135"/>
      <c r="I40" s="135"/>
      <c r="J40" s="135"/>
      <c r="K40" s="135"/>
      <c r="L40" s="135"/>
    </row>
    <row r="41" spans="3:12" ht="10.199999999999999" x14ac:dyDescent="0.3">
      <c r="C41" s="135"/>
      <c r="D41" s="135"/>
      <c r="E41" s="135"/>
      <c r="F41" s="135"/>
      <c r="G41" s="135"/>
      <c r="H41" s="135"/>
      <c r="I41" s="135"/>
      <c r="J41" s="135"/>
      <c r="K41" s="135"/>
      <c r="L41" s="135"/>
    </row>
  </sheetData>
  <mergeCells count="1">
    <mergeCell ref="B2:C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2454-9E3E-4473-A064-F9F75AEBFFB4}">
  <dimension ref="A2:N67"/>
  <sheetViews>
    <sheetView showGridLines="0" tabSelected="1" zoomScale="110" zoomScaleNormal="110" workbookViewId="0">
      <selection activeCell="G22" sqref="G22"/>
    </sheetView>
  </sheetViews>
  <sheetFormatPr defaultColWidth="8.6640625" defaultRowHeight="13.8" x14ac:dyDescent="0.25"/>
  <cols>
    <col min="1" max="1" width="8.6640625" style="6"/>
    <col min="2" max="2" width="43.109375" style="6" customWidth="1"/>
    <col min="3" max="3" width="9.109375" style="6" customWidth="1"/>
    <col min="4" max="4" width="8" style="6" customWidth="1"/>
    <col min="5" max="5" width="7" style="6" customWidth="1"/>
    <col min="6" max="6" width="8.88671875" style="6" customWidth="1"/>
    <col min="7" max="7" width="8.109375" style="6" customWidth="1"/>
    <col min="8" max="8" width="8.5546875" style="6" customWidth="1"/>
    <col min="9" max="9" width="8.44140625" style="41" customWidth="1"/>
    <col min="10" max="10" width="8.6640625" style="6" customWidth="1"/>
    <col min="11" max="11" width="33" style="6" customWidth="1"/>
    <col min="12" max="16384" width="8.6640625" style="6"/>
  </cols>
  <sheetData>
    <row r="2" spans="2:14" ht="14.4" customHeight="1" x14ac:dyDescent="0.25">
      <c r="B2" s="159" t="s">
        <v>81</v>
      </c>
      <c r="C2" s="159"/>
      <c r="D2" s="104"/>
      <c r="E2" s="104"/>
      <c r="F2" s="104"/>
      <c r="G2" s="104"/>
      <c r="H2" s="104"/>
      <c r="K2" s="78" t="s">
        <v>80</v>
      </c>
    </row>
    <row r="3" spans="2:14" ht="10.199999999999999" x14ac:dyDescent="0.2">
      <c r="B3" s="49" t="s">
        <v>125</v>
      </c>
      <c r="C3" s="73" t="s">
        <v>98</v>
      </c>
      <c r="D3" s="73" t="s">
        <v>97</v>
      </c>
      <c r="E3" s="73" t="s">
        <v>96</v>
      </c>
      <c r="F3" s="73" t="s">
        <v>95</v>
      </c>
      <c r="G3" s="73" t="s">
        <v>94</v>
      </c>
      <c r="H3" s="73" t="s">
        <v>93</v>
      </c>
      <c r="I3" s="73" t="s">
        <v>92</v>
      </c>
      <c r="J3" s="73" t="s">
        <v>138</v>
      </c>
      <c r="K3" s="163" t="s">
        <v>122</v>
      </c>
      <c r="L3" s="8"/>
      <c r="M3" s="8"/>
      <c r="N3" s="8"/>
    </row>
    <row r="4" spans="2:14" ht="10.199999999999999" x14ac:dyDescent="0.2">
      <c r="B4" s="30" t="s">
        <v>66</v>
      </c>
      <c r="C4" s="85">
        <v>1.0497198657251801</v>
      </c>
      <c r="D4" s="85">
        <v>1.5865593021962638</v>
      </c>
      <c r="E4" s="85">
        <v>1.9055992116362006</v>
      </c>
      <c r="F4" s="85">
        <v>6.8548939703644294</v>
      </c>
      <c r="G4" s="91">
        <v>-2.3133477825573294</v>
      </c>
      <c r="H4" s="85">
        <v>0.23298899468598222</v>
      </c>
      <c r="I4" s="91">
        <v>-1.4940678677601227</v>
      </c>
      <c r="J4" s="91">
        <v>-0.78330783349920807</v>
      </c>
      <c r="K4" s="52" t="s">
        <v>67</v>
      </c>
    </row>
    <row r="5" spans="2:14" ht="10.199999999999999" x14ac:dyDescent="0.2">
      <c r="B5" s="38" t="s">
        <v>24</v>
      </c>
      <c r="C5" s="86">
        <v>1.7785555806320303</v>
      </c>
      <c r="D5" s="86">
        <v>3.3179798712935451</v>
      </c>
      <c r="E5" s="90">
        <v>-3.0636452162890322</v>
      </c>
      <c r="F5" s="86">
        <v>2.89316812452725</v>
      </c>
      <c r="G5" s="86">
        <v>19.703048769836926</v>
      </c>
      <c r="H5" s="90">
        <v>-1.3827550412496663</v>
      </c>
      <c r="I5" s="90">
        <v>-4.9100835501154876</v>
      </c>
      <c r="J5" s="90">
        <v>-3.0365010338209544</v>
      </c>
      <c r="K5" s="63" t="s">
        <v>36</v>
      </c>
    </row>
    <row r="6" spans="2:14" ht="10.199999999999999" x14ac:dyDescent="0.2">
      <c r="B6" s="37" t="s">
        <v>25</v>
      </c>
      <c r="C6" s="87">
        <v>0.78313070404381335</v>
      </c>
      <c r="D6" s="87">
        <v>3.5423415097553175</v>
      </c>
      <c r="E6" s="87">
        <v>3.5866097981352993</v>
      </c>
      <c r="F6" s="92">
        <v>-0.44442556329080674</v>
      </c>
      <c r="G6" s="92">
        <v>-4.2421009993741166</v>
      </c>
      <c r="H6" s="92">
        <v>-0.55133097794814034</v>
      </c>
      <c r="I6" s="92">
        <v>-4.2030246712319013</v>
      </c>
      <c r="J6" s="92">
        <v>-1.5081179942985585</v>
      </c>
      <c r="K6" s="50" t="s">
        <v>37</v>
      </c>
    </row>
    <row r="7" spans="2:14" ht="10.199999999999999" x14ac:dyDescent="0.2">
      <c r="B7" s="38" t="s">
        <v>26</v>
      </c>
      <c r="C7" s="86">
        <v>4.281431133414543</v>
      </c>
      <c r="D7" s="86">
        <v>2.318189024465795</v>
      </c>
      <c r="E7" s="90">
        <v>-0.61977381061961978</v>
      </c>
      <c r="F7" s="86">
        <v>1.4625318155157458</v>
      </c>
      <c r="G7" s="86">
        <v>3.0983807487918682</v>
      </c>
      <c r="H7" s="90">
        <v>-3.0607651576574142</v>
      </c>
      <c r="I7" s="86">
        <v>3.6577587401254164E-2</v>
      </c>
      <c r="J7" s="90">
        <v>-1.8997015782395579</v>
      </c>
      <c r="K7" s="63" t="s">
        <v>38</v>
      </c>
      <c r="L7" s="8"/>
      <c r="M7" s="8"/>
      <c r="N7" s="10"/>
    </row>
    <row r="8" spans="2:14" ht="10.199999999999999" x14ac:dyDescent="0.2">
      <c r="B8" s="37" t="s">
        <v>33</v>
      </c>
      <c r="C8" s="87">
        <v>3.7384773267843627</v>
      </c>
      <c r="D8" s="87">
        <v>1.0852174558684879</v>
      </c>
      <c r="E8" s="87">
        <v>1.5597702526372217</v>
      </c>
      <c r="F8" s="87">
        <v>3.5705953087524591</v>
      </c>
      <c r="G8" s="87">
        <v>2.5371583039607231</v>
      </c>
      <c r="H8" s="87">
        <v>3.6451738190464482</v>
      </c>
      <c r="I8" s="92">
        <v>-0.15156165742932615</v>
      </c>
      <c r="J8" s="87">
        <v>2.6580301742009596</v>
      </c>
      <c r="K8" s="50" t="s">
        <v>39</v>
      </c>
    </row>
    <row r="9" spans="2:14" ht="10.199999999999999" x14ac:dyDescent="0.2">
      <c r="B9" s="38" t="s">
        <v>27</v>
      </c>
      <c r="C9" s="83">
        <v>0</v>
      </c>
      <c r="D9" s="83">
        <v>0</v>
      </c>
      <c r="E9" s="83">
        <v>0</v>
      </c>
      <c r="F9" s="83">
        <v>0</v>
      </c>
      <c r="G9" s="83">
        <v>0</v>
      </c>
      <c r="H9" s="90">
        <v>-1.0427655495962114</v>
      </c>
      <c r="I9" s="83">
        <v>0</v>
      </c>
      <c r="J9" s="83">
        <v>0</v>
      </c>
      <c r="K9" s="63" t="s">
        <v>40</v>
      </c>
      <c r="L9" s="8"/>
      <c r="M9" s="8"/>
      <c r="N9" s="10"/>
    </row>
    <row r="10" spans="2:14" s="1" customFormat="1" ht="10.199999999999999" x14ac:dyDescent="0.2">
      <c r="B10" s="37" t="s">
        <v>28</v>
      </c>
      <c r="C10" s="87">
        <v>0.56645928671801471</v>
      </c>
      <c r="D10" s="92">
        <v>-0.8977628730013123</v>
      </c>
      <c r="E10" s="87">
        <v>4.9568672507665781</v>
      </c>
      <c r="F10" s="87">
        <v>8.2897273626644932</v>
      </c>
      <c r="G10" s="87">
        <v>2.5371199327215237</v>
      </c>
      <c r="H10" s="87">
        <v>5.0653718647414934</v>
      </c>
      <c r="I10" s="87">
        <v>1.9194903932263259</v>
      </c>
      <c r="J10" s="87">
        <v>4.1417830426597249</v>
      </c>
      <c r="K10" s="50" t="s">
        <v>41</v>
      </c>
    </row>
    <row r="11" spans="2:14" s="1" customFormat="1" ht="10.199999999999999" x14ac:dyDescent="0.2">
      <c r="B11" s="38" t="s">
        <v>29</v>
      </c>
      <c r="C11" s="83">
        <v>0</v>
      </c>
      <c r="D11" s="86">
        <v>0.41383233092903993</v>
      </c>
      <c r="E11" s="86">
        <v>2.1224534203166456</v>
      </c>
      <c r="F11" s="86">
        <v>12.374945662497879</v>
      </c>
      <c r="G11" s="86">
        <v>13.010656331260861</v>
      </c>
      <c r="H11" s="86">
        <v>1.0206915786904034</v>
      </c>
      <c r="I11" s="86">
        <v>1.6994648030830746</v>
      </c>
      <c r="J11" s="86">
        <v>6.964375847463117</v>
      </c>
      <c r="K11" s="63" t="s">
        <v>42</v>
      </c>
    </row>
    <row r="12" spans="2:14" s="1" customFormat="1" ht="10.199999999999999" x14ac:dyDescent="0.2">
      <c r="B12" s="37" t="s">
        <v>30</v>
      </c>
      <c r="C12" s="84">
        <v>0</v>
      </c>
      <c r="D12" s="84">
        <v>0</v>
      </c>
      <c r="E12" s="87">
        <v>3.1027086050464874</v>
      </c>
      <c r="F12" s="87">
        <v>21.898649959207603</v>
      </c>
      <c r="G12" s="92">
        <v>-17.811423061297916</v>
      </c>
      <c r="H12" s="92">
        <v>-1.2468733306817086</v>
      </c>
      <c r="I12" s="84">
        <v>0</v>
      </c>
      <c r="J12" s="92">
        <v>-1.6886021633024058</v>
      </c>
      <c r="K12" s="50" t="s">
        <v>43</v>
      </c>
    </row>
    <row r="13" spans="2:14" ht="10.199999999999999" x14ac:dyDescent="0.2">
      <c r="B13" s="38" t="s">
        <v>31</v>
      </c>
      <c r="C13" s="86">
        <v>0.13601581246038563</v>
      </c>
      <c r="D13" s="90">
        <v>-0.64966411021538306</v>
      </c>
      <c r="E13" s="86">
        <v>3.1458566888238835</v>
      </c>
      <c r="F13" s="86">
        <v>4.6868137591727219</v>
      </c>
      <c r="G13" s="86">
        <v>1.286565422238283</v>
      </c>
      <c r="H13" s="86">
        <v>11.281876706578259</v>
      </c>
      <c r="I13" s="86">
        <v>1.8230261762771391</v>
      </c>
      <c r="J13" s="90">
        <v>-3.4751555703087575</v>
      </c>
      <c r="K13" s="63" t="s">
        <v>44</v>
      </c>
    </row>
    <row r="14" spans="2:14" s="1" customFormat="1" ht="10.199999999999999" x14ac:dyDescent="0.2">
      <c r="B14" s="97" t="s">
        <v>34</v>
      </c>
      <c r="C14" s="111">
        <v>0</v>
      </c>
      <c r="D14" s="111">
        <v>0</v>
      </c>
      <c r="E14" s="111">
        <v>0</v>
      </c>
      <c r="F14" s="111">
        <v>0</v>
      </c>
      <c r="G14" s="100">
        <v>0</v>
      </c>
      <c r="H14" s="100">
        <v>-0.30394311727216916</v>
      </c>
      <c r="I14" s="111">
        <v>0</v>
      </c>
      <c r="J14" s="111">
        <v>0</v>
      </c>
      <c r="K14" s="107" t="s">
        <v>45</v>
      </c>
    </row>
    <row r="15" spans="2:14" ht="10.199999999999999" x14ac:dyDescent="0.2">
      <c r="B15" s="11" t="s">
        <v>17</v>
      </c>
      <c r="I15" s="6"/>
      <c r="K15" s="42" t="s">
        <v>60</v>
      </c>
    </row>
    <row r="16" spans="2:14" ht="10.199999999999999" x14ac:dyDescent="0.2">
      <c r="B16" s="39" t="s">
        <v>32</v>
      </c>
      <c r="I16" s="6"/>
      <c r="K16" s="43" t="s">
        <v>61</v>
      </c>
    </row>
    <row r="17" spans="1:11" ht="10.199999999999999" x14ac:dyDescent="0.2">
      <c r="B17" s="39" t="s">
        <v>132</v>
      </c>
      <c r="I17" s="6"/>
      <c r="K17" s="153" t="s">
        <v>133</v>
      </c>
    </row>
    <row r="18" spans="1:11" ht="10.199999999999999" x14ac:dyDescent="0.2">
      <c r="I18" s="6"/>
      <c r="J18" s="44"/>
    </row>
    <row r="19" spans="1:11" ht="10.199999999999999" x14ac:dyDescent="0.2">
      <c r="C19" s="109"/>
      <c r="D19" s="109"/>
      <c r="E19" s="109"/>
      <c r="F19" s="109"/>
      <c r="G19" s="109"/>
      <c r="H19" s="109"/>
      <c r="I19" s="109"/>
      <c r="J19" s="109"/>
    </row>
    <row r="20" spans="1:11" ht="10.199999999999999" x14ac:dyDescent="0.2">
      <c r="A20" s="1"/>
      <c r="C20" s="109"/>
      <c r="D20" s="109"/>
      <c r="E20" s="109"/>
      <c r="F20" s="109"/>
      <c r="G20" s="109"/>
      <c r="H20" s="109"/>
      <c r="I20" s="109"/>
      <c r="J20" s="109"/>
    </row>
    <row r="21" spans="1:11" ht="10.199999999999999" x14ac:dyDescent="0.2">
      <c r="B21" s="109"/>
      <c r="C21" s="109"/>
      <c r="D21" s="109"/>
      <c r="E21" s="109"/>
      <c r="F21" s="109"/>
      <c r="G21" s="109"/>
      <c r="H21" s="109"/>
      <c r="I21" s="109"/>
      <c r="J21" s="109"/>
    </row>
    <row r="22" spans="1:11" ht="10.199999999999999" x14ac:dyDescent="0.2">
      <c r="C22" s="109"/>
      <c r="D22" s="109"/>
      <c r="E22" s="109"/>
      <c r="F22" s="109"/>
      <c r="G22" s="109"/>
      <c r="H22" s="109"/>
      <c r="I22" s="109"/>
      <c r="J22" s="109"/>
    </row>
    <row r="23" spans="1:11" ht="10.199999999999999" x14ac:dyDescent="0.2">
      <c r="C23" s="109"/>
      <c r="D23" s="109"/>
      <c r="E23" s="109"/>
      <c r="F23" s="109"/>
      <c r="G23" s="109"/>
      <c r="H23" s="109"/>
      <c r="I23" s="109"/>
      <c r="J23" s="109"/>
    </row>
    <row r="24" spans="1:11" ht="10.199999999999999" x14ac:dyDescent="0.2">
      <c r="C24" s="109"/>
      <c r="D24" s="109"/>
      <c r="E24" s="109"/>
      <c r="F24" s="109"/>
      <c r="G24" s="109"/>
      <c r="H24" s="109"/>
      <c r="I24" s="109"/>
      <c r="J24" s="109"/>
    </row>
    <row r="25" spans="1:11" ht="10.199999999999999" x14ac:dyDescent="0.2">
      <c r="C25" s="109"/>
      <c r="D25" s="109"/>
      <c r="E25" s="109"/>
      <c r="F25" s="109"/>
      <c r="G25" s="109"/>
      <c r="H25" s="109"/>
      <c r="I25" s="109"/>
      <c r="J25" s="109"/>
    </row>
    <row r="26" spans="1:11" ht="10.199999999999999" x14ac:dyDescent="0.2">
      <c r="C26" s="109"/>
      <c r="D26" s="109"/>
      <c r="E26" s="109"/>
      <c r="F26" s="109"/>
      <c r="G26" s="109"/>
      <c r="H26" s="109"/>
      <c r="I26" s="109"/>
      <c r="J26" s="109"/>
    </row>
    <row r="27" spans="1:11" ht="10.199999999999999" x14ac:dyDescent="0.2">
      <c r="C27" s="109"/>
      <c r="D27" s="109"/>
      <c r="E27" s="109"/>
      <c r="F27" s="109"/>
      <c r="G27" s="109"/>
      <c r="H27" s="109"/>
      <c r="I27" s="109"/>
      <c r="J27" s="109"/>
    </row>
    <row r="28" spans="1:11" ht="10.199999999999999" x14ac:dyDescent="0.2">
      <c r="C28" s="109"/>
      <c r="D28" s="109"/>
      <c r="E28" s="109"/>
      <c r="F28" s="109"/>
      <c r="G28" s="109"/>
      <c r="H28" s="109"/>
      <c r="I28" s="109"/>
      <c r="J28" s="109"/>
    </row>
    <row r="29" spans="1:11" ht="10.199999999999999" x14ac:dyDescent="0.2">
      <c r="C29" s="109"/>
      <c r="D29" s="109"/>
      <c r="E29" s="109"/>
      <c r="F29" s="109"/>
      <c r="G29" s="109"/>
      <c r="H29" s="109"/>
      <c r="I29" s="109"/>
      <c r="J29" s="109"/>
    </row>
    <row r="31" spans="1:11" x14ac:dyDescent="0.25">
      <c r="C31" s="109"/>
      <c r="D31" s="109"/>
      <c r="E31" s="109"/>
      <c r="F31" s="109"/>
      <c r="G31" s="109"/>
      <c r="H31" s="41"/>
      <c r="I31" s="109"/>
      <c r="J31" s="109"/>
    </row>
    <row r="32" spans="1:11" ht="10.199999999999999" x14ac:dyDescent="0.2">
      <c r="C32" s="109"/>
      <c r="D32" s="109"/>
      <c r="E32" s="109"/>
      <c r="F32" s="109"/>
      <c r="G32" s="109"/>
      <c r="H32" s="109"/>
      <c r="I32" s="109"/>
      <c r="J32" s="109"/>
    </row>
    <row r="33" spans="3:10" ht="10.199999999999999" x14ac:dyDescent="0.2">
      <c r="C33" s="109"/>
      <c r="D33" s="109"/>
      <c r="E33" s="109"/>
      <c r="F33" s="109"/>
      <c r="G33" s="109"/>
      <c r="H33" s="109"/>
      <c r="I33" s="109"/>
      <c r="J33" s="109"/>
    </row>
    <row r="34" spans="3:10" ht="10.199999999999999" x14ac:dyDescent="0.2">
      <c r="C34" s="109"/>
      <c r="D34" s="109"/>
      <c r="E34" s="109"/>
      <c r="F34" s="109"/>
      <c r="G34" s="109"/>
      <c r="H34" s="109"/>
      <c r="I34" s="109"/>
      <c r="J34" s="109"/>
    </row>
    <row r="35" spans="3:10" ht="10.199999999999999" x14ac:dyDescent="0.2">
      <c r="C35" s="109"/>
      <c r="D35" s="109"/>
      <c r="E35" s="109"/>
      <c r="F35" s="109"/>
      <c r="G35" s="109"/>
      <c r="H35" s="109"/>
      <c r="I35" s="109"/>
      <c r="J35" s="109"/>
    </row>
    <row r="36" spans="3:10" ht="10.199999999999999" x14ac:dyDescent="0.2">
      <c r="C36" s="109"/>
      <c r="D36" s="109"/>
      <c r="E36" s="109"/>
      <c r="F36" s="109"/>
      <c r="G36" s="109"/>
      <c r="H36" s="109"/>
      <c r="I36" s="109"/>
      <c r="J36" s="109"/>
    </row>
    <row r="37" spans="3:10" ht="10.199999999999999" x14ac:dyDescent="0.2">
      <c r="C37" s="109"/>
      <c r="D37" s="109"/>
      <c r="E37" s="109"/>
      <c r="F37" s="109"/>
      <c r="G37" s="109"/>
      <c r="H37" s="109"/>
      <c r="I37" s="109"/>
      <c r="J37" s="109"/>
    </row>
    <row r="38" spans="3:10" ht="10.199999999999999" x14ac:dyDescent="0.2">
      <c r="C38" s="109"/>
      <c r="D38" s="109"/>
      <c r="E38" s="109"/>
      <c r="F38" s="109"/>
      <c r="G38" s="109"/>
      <c r="H38" s="109"/>
      <c r="I38" s="109"/>
      <c r="J38" s="109"/>
    </row>
    <row r="39" spans="3:10" ht="10.199999999999999" x14ac:dyDescent="0.2">
      <c r="C39" s="109"/>
      <c r="D39" s="109"/>
      <c r="E39" s="109"/>
      <c r="F39" s="109"/>
      <c r="G39" s="109"/>
      <c r="H39" s="109"/>
      <c r="I39" s="109"/>
      <c r="J39" s="109"/>
    </row>
    <row r="40" spans="3:10" ht="10.199999999999999" x14ac:dyDescent="0.2">
      <c r="C40" s="109"/>
      <c r="D40" s="109"/>
      <c r="E40" s="109"/>
      <c r="F40" s="109"/>
      <c r="G40" s="109"/>
      <c r="H40" s="109"/>
      <c r="I40" s="109"/>
      <c r="J40" s="109"/>
    </row>
    <row r="41" spans="3:10" ht="10.199999999999999" x14ac:dyDescent="0.2">
      <c r="C41" s="109"/>
      <c r="D41" s="109"/>
      <c r="E41" s="109"/>
      <c r="F41" s="109"/>
      <c r="G41" s="109"/>
      <c r="H41" s="109"/>
      <c r="I41" s="109"/>
      <c r="J41" s="109"/>
    </row>
    <row r="43" spans="3:10" x14ac:dyDescent="0.25">
      <c r="C43" s="109"/>
      <c r="D43" s="109"/>
      <c r="E43" s="109"/>
      <c r="F43" s="109"/>
      <c r="G43" s="109"/>
      <c r="H43" s="41"/>
      <c r="I43" s="109"/>
      <c r="J43" s="109"/>
    </row>
    <row r="45" spans="3:10" x14ac:dyDescent="0.25">
      <c r="C45" s="109"/>
      <c r="D45" s="109"/>
      <c r="E45" s="109"/>
      <c r="F45" s="109"/>
      <c r="G45" s="109"/>
      <c r="H45" s="41"/>
      <c r="I45" s="109"/>
      <c r="J45" s="109"/>
    </row>
    <row r="47" spans="3:10" x14ac:dyDescent="0.25">
      <c r="C47" s="109"/>
      <c r="D47" s="109"/>
      <c r="E47" s="109"/>
      <c r="F47" s="109"/>
      <c r="G47" s="109"/>
      <c r="H47" s="41"/>
      <c r="I47" s="109"/>
      <c r="J47" s="109"/>
    </row>
    <row r="49" spans="3:10" x14ac:dyDescent="0.25">
      <c r="C49" s="109"/>
      <c r="D49" s="109"/>
      <c r="E49" s="109"/>
      <c r="F49" s="109"/>
      <c r="G49" s="109"/>
      <c r="H49" s="41"/>
      <c r="I49" s="109"/>
      <c r="J49" s="109"/>
    </row>
    <row r="51" spans="3:10" x14ac:dyDescent="0.25">
      <c r="C51" s="109"/>
      <c r="D51" s="109"/>
      <c r="E51" s="109"/>
      <c r="F51" s="109"/>
      <c r="G51" s="109"/>
      <c r="H51" s="41"/>
      <c r="I51" s="109"/>
      <c r="J51" s="109"/>
    </row>
    <row r="53" spans="3:10" x14ac:dyDescent="0.25">
      <c r="C53" s="109"/>
      <c r="D53" s="109"/>
      <c r="E53" s="109"/>
      <c r="F53" s="109"/>
      <c r="G53" s="109"/>
      <c r="H53" s="41"/>
      <c r="I53" s="109"/>
      <c r="J53" s="109"/>
    </row>
    <row r="55" spans="3:10" x14ac:dyDescent="0.25">
      <c r="C55" s="109"/>
      <c r="D55" s="109"/>
      <c r="E55" s="109"/>
      <c r="F55" s="109"/>
      <c r="G55" s="109"/>
      <c r="H55" s="41"/>
      <c r="I55" s="109"/>
      <c r="J55" s="109"/>
    </row>
    <row r="57" spans="3:10" x14ac:dyDescent="0.25">
      <c r="C57" s="109"/>
      <c r="D57" s="109"/>
      <c r="E57" s="109"/>
      <c r="F57" s="109"/>
      <c r="G57" s="109"/>
      <c r="H57" s="41"/>
      <c r="I57" s="109"/>
      <c r="J57" s="109"/>
    </row>
    <row r="59" spans="3:10" x14ac:dyDescent="0.25">
      <c r="C59" s="109"/>
      <c r="D59" s="109"/>
      <c r="E59" s="109"/>
      <c r="F59" s="109"/>
      <c r="G59" s="109"/>
      <c r="H59" s="41"/>
      <c r="I59" s="109"/>
      <c r="J59" s="109"/>
    </row>
    <row r="61" spans="3:10" x14ac:dyDescent="0.25">
      <c r="C61" s="109"/>
      <c r="D61" s="109"/>
      <c r="E61" s="109"/>
      <c r="F61" s="109"/>
      <c r="G61" s="109"/>
      <c r="H61" s="41"/>
      <c r="I61" s="109"/>
      <c r="J61" s="109"/>
    </row>
    <row r="63" spans="3:10" x14ac:dyDescent="0.25">
      <c r="C63" s="109"/>
      <c r="D63" s="109"/>
      <c r="E63" s="109"/>
      <c r="F63" s="109"/>
      <c r="G63" s="109"/>
      <c r="H63" s="41"/>
      <c r="I63" s="109"/>
      <c r="J63" s="109"/>
    </row>
    <row r="65" spans="3:10" x14ac:dyDescent="0.25">
      <c r="C65" s="109"/>
      <c r="D65" s="109"/>
      <c r="E65" s="109"/>
      <c r="F65" s="109"/>
      <c r="G65" s="109"/>
      <c r="H65" s="41"/>
      <c r="I65" s="109"/>
      <c r="J65" s="109"/>
    </row>
    <row r="67" spans="3:10" x14ac:dyDescent="0.25">
      <c r="C67" s="109"/>
      <c r="D67" s="109"/>
      <c r="E67" s="109"/>
      <c r="F67" s="109"/>
      <c r="G67" s="109"/>
      <c r="H67" s="41"/>
      <c r="I67" s="109"/>
      <c r="J67" s="109"/>
    </row>
  </sheetData>
  <mergeCells count="1">
    <mergeCell ref="B2:C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BGQ69"/>
  <sheetViews>
    <sheetView showGridLines="0" zoomScale="110" zoomScaleNormal="110" workbookViewId="0">
      <selection activeCell="A35" sqref="A35"/>
    </sheetView>
  </sheetViews>
  <sheetFormatPr defaultColWidth="7.6640625" defaultRowHeight="10.199999999999999" x14ac:dyDescent="0.2"/>
  <cols>
    <col min="1" max="1" width="29.109375" style="6" customWidth="1"/>
    <col min="2" max="2" width="82.109375" style="3" customWidth="1"/>
    <col min="3" max="3" width="9.6640625" style="3" customWidth="1"/>
    <col min="4" max="5" width="7.6640625" style="6" hidden="1" customWidth="1"/>
    <col min="6" max="6" width="5.6640625" style="6" hidden="1" customWidth="1"/>
    <col min="7" max="7" width="7.6640625" style="6" hidden="1" customWidth="1"/>
    <col min="8" max="8" width="104.109375" style="3" customWidth="1"/>
    <col min="9" max="13" width="7.6640625" style="3"/>
    <col min="14" max="1551" width="7.6640625" style="6"/>
    <col min="1552" max="16384" width="7.6640625" style="3"/>
  </cols>
  <sheetData>
    <row r="1" spans="1:1551" x14ac:dyDescent="0.2">
      <c r="D1" s="3"/>
      <c r="E1" s="3"/>
      <c r="F1" s="3"/>
      <c r="G1" s="3"/>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row>
    <row r="2" spans="1:1551" ht="13.2" x14ac:dyDescent="0.25">
      <c r="B2" s="31"/>
      <c r="C2" s="31"/>
      <c r="D2" s="71"/>
      <c r="E2" s="71"/>
      <c r="F2" s="71"/>
      <c r="G2" s="71"/>
      <c r="H2" s="71"/>
      <c r="M2" s="58"/>
      <c r="N2" s="26"/>
      <c r="O2" s="26"/>
      <c r="P2" s="26"/>
      <c r="Q2" s="26"/>
      <c r="R2" s="26"/>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5"/>
      <c r="OR2" s="25"/>
      <c r="OS2" s="25"/>
      <c r="OT2" s="25"/>
      <c r="OU2" s="25"/>
      <c r="OV2" s="25"/>
      <c r="OW2" s="25"/>
      <c r="OX2" s="25"/>
      <c r="OY2" s="25"/>
      <c r="OZ2" s="25"/>
      <c r="PA2" s="25"/>
      <c r="PB2" s="25"/>
      <c r="PC2" s="25"/>
      <c r="PD2" s="25"/>
      <c r="PE2" s="25"/>
      <c r="PF2" s="25"/>
      <c r="PG2" s="25"/>
      <c r="PH2" s="25"/>
      <c r="PI2" s="25"/>
      <c r="PJ2" s="25"/>
      <c r="PK2" s="25"/>
      <c r="PL2" s="25"/>
      <c r="PM2" s="25"/>
      <c r="PN2" s="25"/>
      <c r="PO2" s="25"/>
      <c r="PP2" s="25"/>
      <c r="PQ2" s="25"/>
      <c r="PR2" s="25"/>
      <c r="PS2" s="25"/>
      <c r="PT2" s="25"/>
      <c r="PU2" s="25"/>
      <c r="PV2" s="25"/>
      <c r="PW2" s="25"/>
      <c r="PX2" s="25"/>
      <c r="PY2" s="25"/>
      <c r="PZ2" s="25"/>
      <c r="QA2" s="25"/>
      <c r="QB2" s="25"/>
      <c r="QC2" s="25"/>
      <c r="QD2" s="25"/>
      <c r="QE2" s="25"/>
      <c r="QF2" s="25"/>
      <c r="QG2" s="25"/>
      <c r="QH2" s="25"/>
      <c r="QI2" s="25"/>
      <c r="QJ2" s="25"/>
      <c r="QK2" s="25"/>
      <c r="QL2" s="25"/>
      <c r="QM2" s="25"/>
      <c r="QN2" s="25"/>
      <c r="QO2" s="25"/>
      <c r="QP2" s="25"/>
      <c r="QQ2" s="25"/>
      <c r="QR2" s="25"/>
      <c r="QS2" s="25"/>
      <c r="QT2" s="25"/>
      <c r="QU2" s="25"/>
      <c r="QV2" s="25"/>
      <c r="QW2" s="25"/>
      <c r="QX2" s="25"/>
      <c r="QY2" s="25"/>
      <c r="QZ2" s="25"/>
      <c r="RA2" s="25"/>
      <c r="RB2" s="25"/>
      <c r="RC2" s="25"/>
      <c r="RD2" s="25"/>
      <c r="RE2" s="25"/>
      <c r="RF2" s="25"/>
      <c r="RG2" s="25"/>
      <c r="RH2" s="25"/>
      <c r="RI2" s="25"/>
      <c r="RJ2" s="25"/>
      <c r="RK2" s="25"/>
      <c r="RL2" s="25"/>
      <c r="RM2" s="25"/>
      <c r="RN2" s="25"/>
      <c r="RO2" s="25"/>
      <c r="RP2" s="25"/>
      <c r="RQ2" s="25"/>
      <c r="RR2" s="25"/>
      <c r="RS2" s="25"/>
      <c r="RT2" s="25"/>
      <c r="RU2" s="25"/>
      <c r="RV2" s="25"/>
      <c r="RW2" s="25"/>
      <c r="RX2" s="25"/>
      <c r="RY2" s="25"/>
      <c r="RZ2" s="25"/>
      <c r="SA2" s="25"/>
      <c r="SB2" s="25"/>
      <c r="SC2" s="25"/>
      <c r="SD2" s="25"/>
      <c r="SE2" s="25"/>
      <c r="SF2" s="25"/>
      <c r="SG2" s="25"/>
      <c r="SH2" s="25"/>
      <c r="SI2" s="25"/>
      <c r="SJ2" s="25"/>
      <c r="SK2" s="25"/>
      <c r="SL2" s="25"/>
      <c r="SM2" s="25"/>
      <c r="SN2" s="25"/>
      <c r="SO2" s="25"/>
      <c r="SP2" s="25"/>
      <c r="SQ2" s="25"/>
      <c r="SR2" s="25"/>
      <c r="SS2" s="25"/>
      <c r="ST2" s="25"/>
      <c r="SU2" s="25"/>
      <c r="SV2" s="25"/>
      <c r="SW2" s="25"/>
      <c r="SX2" s="25"/>
      <c r="SY2" s="25"/>
      <c r="SZ2" s="25"/>
      <c r="TA2" s="25"/>
      <c r="TB2" s="25"/>
      <c r="TC2" s="25"/>
      <c r="TD2" s="25"/>
      <c r="TE2" s="25"/>
      <c r="TF2" s="25"/>
      <c r="TG2" s="25"/>
      <c r="TH2" s="25"/>
      <c r="TI2" s="25"/>
      <c r="TJ2" s="25"/>
      <c r="TK2" s="25"/>
      <c r="TL2" s="25"/>
      <c r="TM2" s="25"/>
      <c r="TN2" s="25"/>
      <c r="TO2" s="25"/>
      <c r="TP2" s="25"/>
      <c r="TQ2" s="25"/>
      <c r="TR2" s="25"/>
      <c r="TS2" s="25"/>
      <c r="TT2" s="25"/>
      <c r="TU2" s="25"/>
      <c r="TV2" s="25"/>
      <c r="TW2" s="25"/>
      <c r="TX2" s="25"/>
      <c r="TY2" s="25"/>
      <c r="TZ2" s="25"/>
      <c r="UA2" s="25"/>
      <c r="UB2" s="25"/>
      <c r="UC2" s="25"/>
      <c r="UD2" s="25"/>
      <c r="UE2" s="25"/>
      <c r="UF2" s="25"/>
      <c r="UG2" s="25"/>
      <c r="UH2" s="25"/>
      <c r="UI2" s="25"/>
      <c r="UJ2" s="25"/>
      <c r="UK2" s="25"/>
      <c r="UL2" s="25"/>
      <c r="UM2" s="25"/>
      <c r="UN2" s="25"/>
      <c r="UO2" s="25"/>
      <c r="UP2" s="25"/>
      <c r="UQ2" s="25"/>
      <c r="UR2" s="25"/>
      <c r="US2" s="25"/>
      <c r="UT2" s="25"/>
      <c r="UU2" s="25"/>
      <c r="UV2" s="25"/>
      <c r="UW2" s="25"/>
      <c r="UX2" s="25"/>
      <c r="UY2" s="25"/>
      <c r="UZ2" s="25"/>
      <c r="VA2" s="25"/>
      <c r="VB2" s="25"/>
      <c r="VC2" s="25"/>
      <c r="VD2" s="25"/>
      <c r="VE2" s="25"/>
      <c r="VF2" s="25"/>
      <c r="VG2" s="25"/>
      <c r="VH2" s="25"/>
      <c r="VI2" s="25"/>
      <c r="VJ2" s="25"/>
      <c r="VK2" s="25"/>
      <c r="VL2" s="25"/>
      <c r="VM2" s="25"/>
      <c r="VN2" s="25"/>
      <c r="VO2" s="25"/>
      <c r="VP2" s="25"/>
      <c r="VQ2" s="25"/>
      <c r="VR2" s="25"/>
      <c r="VS2" s="25"/>
      <c r="VT2" s="25"/>
      <c r="VU2" s="25"/>
      <c r="VV2" s="25"/>
      <c r="VW2" s="25"/>
      <c r="VX2" s="25"/>
      <c r="VY2" s="25"/>
      <c r="VZ2" s="25"/>
      <c r="WA2" s="25"/>
      <c r="WB2" s="25"/>
      <c r="WC2" s="25"/>
      <c r="WD2" s="25"/>
      <c r="WE2" s="25"/>
      <c r="WF2" s="25"/>
      <c r="WG2" s="25"/>
      <c r="WH2" s="25"/>
      <c r="WI2" s="25"/>
      <c r="WJ2" s="25"/>
      <c r="WK2" s="25"/>
      <c r="WL2" s="25"/>
      <c r="WM2" s="25"/>
      <c r="WN2" s="25"/>
      <c r="WO2" s="25"/>
      <c r="WP2" s="25"/>
      <c r="WQ2" s="25"/>
      <c r="WR2" s="25"/>
      <c r="WS2" s="25"/>
      <c r="WT2" s="25"/>
      <c r="WU2" s="25"/>
      <c r="WV2" s="25"/>
      <c r="WW2" s="25"/>
      <c r="WX2" s="25"/>
      <c r="WY2" s="25"/>
      <c r="WZ2" s="25"/>
      <c r="XA2" s="25"/>
      <c r="XB2" s="25"/>
      <c r="XC2" s="25"/>
      <c r="XD2" s="25"/>
      <c r="XE2" s="25"/>
      <c r="XF2" s="25"/>
      <c r="XG2" s="25"/>
      <c r="XH2" s="25"/>
      <c r="XI2" s="25"/>
      <c r="XJ2" s="25"/>
      <c r="XK2" s="25"/>
      <c r="XL2" s="25"/>
      <c r="XM2" s="25"/>
      <c r="XN2" s="25"/>
      <c r="XO2" s="25"/>
      <c r="XP2" s="25"/>
      <c r="XQ2" s="25"/>
      <c r="XR2" s="25"/>
      <c r="XS2" s="25"/>
      <c r="XT2" s="25"/>
      <c r="XU2" s="25"/>
      <c r="XV2" s="25"/>
      <c r="XW2" s="25"/>
      <c r="XX2" s="25"/>
      <c r="XY2" s="25"/>
      <c r="XZ2" s="25"/>
      <c r="YA2" s="25"/>
      <c r="YB2" s="25"/>
      <c r="YC2" s="25"/>
      <c r="YD2" s="25"/>
      <c r="YE2" s="25"/>
      <c r="YF2" s="25"/>
      <c r="YG2" s="25"/>
      <c r="YH2" s="25"/>
      <c r="YI2" s="25"/>
      <c r="YJ2" s="25"/>
      <c r="YK2" s="25"/>
      <c r="YL2" s="25"/>
      <c r="YM2" s="25"/>
      <c r="YN2" s="25"/>
      <c r="YO2" s="25"/>
      <c r="YP2" s="25"/>
      <c r="YQ2" s="25"/>
      <c r="YR2" s="25"/>
      <c r="YS2" s="25"/>
      <c r="YT2" s="25"/>
      <c r="YU2" s="25"/>
      <c r="YV2" s="25"/>
      <c r="YW2" s="25"/>
      <c r="YX2" s="25"/>
      <c r="YY2" s="25"/>
      <c r="YZ2" s="25"/>
      <c r="ZA2" s="25"/>
      <c r="ZB2" s="25"/>
      <c r="ZC2" s="25"/>
      <c r="ZD2" s="25"/>
      <c r="ZE2" s="25"/>
      <c r="ZF2" s="25"/>
      <c r="ZG2" s="25"/>
      <c r="ZH2" s="25"/>
      <c r="ZI2" s="25"/>
      <c r="ZJ2" s="25"/>
      <c r="ZK2" s="25"/>
      <c r="ZL2" s="25"/>
      <c r="ZM2" s="25"/>
      <c r="ZN2" s="25"/>
      <c r="ZO2" s="25"/>
      <c r="ZP2" s="25"/>
      <c r="ZQ2" s="25"/>
      <c r="ZR2" s="25"/>
      <c r="ZS2" s="25"/>
      <c r="ZT2" s="25"/>
      <c r="ZU2" s="25"/>
      <c r="ZV2" s="25"/>
      <c r="ZW2" s="25"/>
      <c r="ZX2" s="25"/>
      <c r="ZY2" s="25"/>
      <c r="ZZ2" s="25"/>
      <c r="AAA2" s="25"/>
      <c r="AAB2" s="25"/>
      <c r="AAC2" s="25"/>
      <c r="AAD2" s="25"/>
      <c r="AAE2" s="25"/>
      <c r="AAF2" s="25"/>
      <c r="AAG2" s="25"/>
      <c r="AAH2" s="25"/>
      <c r="AAI2" s="25"/>
      <c r="AAJ2" s="25"/>
      <c r="AAK2" s="25"/>
      <c r="AAL2" s="25"/>
      <c r="AAM2" s="25"/>
      <c r="AAN2" s="25"/>
      <c r="AAO2" s="25"/>
      <c r="AAP2" s="25"/>
      <c r="AAQ2" s="25"/>
      <c r="AAR2" s="25"/>
      <c r="AAS2" s="25"/>
      <c r="AAT2" s="25"/>
      <c r="AAU2" s="25"/>
      <c r="AAV2" s="25"/>
      <c r="AAW2" s="25"/>
      <c r="AAX2" s="25"/>
      <c r="AAY2" s="25"/>
      <c r="AAZ2" s="25"/>
      <c r="ABA2" s="25"/>
      <c r="ABB2" s="25"/>
      <c r="ABC2" s="25"/>
      <c r="ABD2" s="25"/>
      <c r="ABE2" s="25"/>
      <c r="ABF2" s="25"/>
      <c r="ABG2" s="25"/>
      <c r="ABH2" s="25"/>
      <c r="ABI2" s="25"/>
      <c r="ABJ2" s="25"/>
      <c r="ABK2" s="25"/>
      <c r="ABL2" s="25"/>
      <c r="ABM2" s="25"/>
      <c r="ABN2" s="25"/>
      <c r="ABO2" s="25"/>
      <c r="ABP2" s="25"/>
      <c r="ABQ2" s="25"/>
      <c r="ABR2" s="25"/>
      <c r="ABS2" s="25"/>
      <c r="ABT2" s="25"/>
      <c r="ABU2" s="25"/>
      <c r="ABV2" s="25"/>
      <c r="ABW2" s="25"/>
      <c r="ABX2" s="25"/>
      <c r="ABY2" s="25"/>
      <c r="ABZ2" s="25"/>
      <c r="ACA2" s="25"/>
      <c r="ACB2" s="25"/>
      <c r="ACC2" s="25"/>
      <c r="ACD2" s="25"/>
      <c r="ACE2" s="25"/>
      <c r="ACF2" s="25"/>
      <c r="ACG2" s="25"/>
      <c r="ACH2" s="25"/>
      <c r="ACI2" s="25"/>
      <c r="ACJ2" s="25"/>
      <c r="ACK2" s="25"/>
      <c r="ACL2" s="25"/>
      <c r="ACM2" s="25"/>
      <c r="ACN2" s="25"/>
      <c r="ACO2" s="25"/>
      <c r="ACP2" s="25"/>
      <c r="ACQ2" s="25"/>
      <c r="ACR2" s="25"/>
      <c r="ACS2" s="25"/>
      <c r="ACT2" s="25"/>
      <c r="ACU2" s="25"/>
      <c r="ACV2" s="25"/>
      <c r="ACW2" s="25"/>
      <c r="ACX2" s="25"/>
      <c r="ACY2" s="25"/>
      <c r="ACZ2" s="25"/>
      <c r="ADA2" s="25"/>
      <c r="ADB2" s="25"/>
      <c r="ADC2" s="25"/>
      <c r="ADD2" s="25"/>
      <c r="ADE2" s="25"/>
      <c r="ADF2" s="25"/>
      <c r="ADG2" s="25"/>
      <c r="ADH2" s="25"/>
      <c r="ADI2" s="25"/>
      <c r="ADJ2" s="25"/>
      <c r="ADK2" s="25"/>
      <c r="ADL2" s="25"/>
      <c r="ADM2" s="25"/>
      <c r="ADN2" s="25"/>
      <c r="ADO2" s="25"/>
      <c r="ADP2" s="25"/>
      <c r="ADQ2" s="25"/>
      <c r="ADR2" s="25"/>
      <c r="ADS2" s="25"/>
      <c r="ADT2" s="25"/>
      <c r="ADU2" s="25"/>
      <c r="ADV2" s="25"/>
      <c r="ADW2" s="25"/>
      <c r="ADX2" s="25"/>
      <c r="ADY2" s="25"/>
      <c r="ADZ2" s="25"/>
      <c r="AEA2" s="25"/>
      <c r="AEB2" s="25"/>
      <c r="AEC2" s="25"/>
      <c r="AED2" s="25"/>
      <c r="AEE2" s="25"/>
      <c r="AEF2" s="25"/>
      <c r="AEG2" s="25"/>
      <c r="AEH2" s="25"/>
      <c r="AEI2" s="25"/>
      <c r="AEJ2" s="25"/>
      <c r="AEK2" s="25"/>
      <c r="AEL2" s="25"/>
      <c r="AEM2" s="25"/>
      <c r="AEN2" s="25"/>
      <c r="AEO2" s="25"/>
      <c r="AEP2" s="25"/>
      <c r="AEQ2" s="25"/>
      <c r="AER2" s="25"/>
      <c r="AES2" s="25"/>
      <c r="AET2" s="25"/>
      <c r="AEU2" s="25"/>
      <c r="AEV2" s="25"/>
      <c r="AEW2" s="25"/>
      <c r="AEX2" s="25"/>
      <c r="AEY2" s="25"/>
      <c r="AEZ2" s="25"/>
      <c r="AFA2" s="25"/>
      <c r="AFB2" s="25"/>
      <c r="AFC2" s="25"/>
      <c r="AFD2" s="25"/>
      <c r="AFE2" s="25"/>
      <c r="AFF2" s="25"/>
      <c r="AFG2" s="25"/>
      <c r="AFH2" s="25"/>
      <c r="AFI2" s="25"/>
      <c r="AFJ2" s="25"/>
      <c r="AFK2" s="25"/>
      <c r="AFL2" s="25"/>
      <c r="AFM2" s="25"/>
      <c r="AFN2" s="25"/>
      <c r="AFO2" s="25"/>
      <c r="AFP2" s="25"/>
      <c r="AFQ2" s="25"/>
      <c r="AFR2" s="25"/>
      <c r="AFS2" s="25"/>
      <c r="AFT2" s="25"/>
      <c r="AFU2" s="25"/>
      <c r="AFV2" s="25"/>
      <c r="AFW2" s="25"/>
      <c r="AFX2" s="25"/>
      <c r="AFY2" s="25"/>
      <c r="AFZ2" s="25"/>
      <c r="AGA2" s="25"/>
      <c r="AGB2" s="25"/>
      <c r="AGC2" s="25"/>
      <c r="AGD2" s="25"/>
      <c r="AGE2" s="25"/>
      <c r="AGF2" s="25"/>
      <c r="AGG2" s="25"/>
      <c r="AGH2" s="25"/>
      <c r="AGI2" s="25"/>
      <c r="AGJ2" s="25"/>
      <c r="AGK2" s="25"/>
      <c r="AGL2" s="25"/>
      <c r="AGM2" s="25"/>
      <c r="AGN2" s="25"/>
      <c r="AGO2" s="25"/>
      <c r="AGP2" s="25"/>
      <c r="AGQ2" s="25"/>
      <c r="AGR2" s="25"/>
      <c r="AGS2" s="25"/>
      <c r="AGT2" s="25"/>
      <c r="AGU2" s="25"/>
      <c r="AGV2" s="25"/>
      <c r="AGW2" s="25"/>
      <c r="AGX2" s="25"/>
      <c r="AGY2" s="25"/>
      <c r="AGZ2" s="25"/>
      <c r="AHA2" s="25"/>
      <c r="AHB2" s="25"/>
      <c r="AHC2" s="25"/>
      <c r="AHD2" s="25"/>
      <c r="AHE2" s="25"/>
      <c r="AHF2" s="25"/>
      <c r="AHG2" s="25"/>
      <c r="AHH2" s="25"/>
      <c r="AHI2" s="25"/>
      <c r="AHJ2" s="25"/>
      <c r="AHK2" s="25"/>
      <c r="AHL2" s="25"/>
      <c r="AHM2" s="25"/>
      <c r="AHN2" s="25"/>
      <c r="AHO2" s="25"/>
      <c r="AHP2" s="25"/>
      <c r="AHQ2" s="25"/>
      <c r="AHR2" s="25"/>
      <c r="AHS2" s="25"/>
      <c r="AHT2" s="25"/>
      <c r="AHU2" s="25"/>
      <c r="AHV2" s="25"/>
      <c r="AHW2" s="25"/>
      <c r="AHX2" s="25"/>
      <c r="AHY2" s="25"/>
      <c r="AHZ2" s="25"/>
      <c r="AIA2" s="25"/>
      <c r="AIB2" s="25"/>
      <c r="AIC2" s="25"/>
      <c r="AID2" s="25"/>
      <c r="AIE2" s="25"/>
      <c r="AIF2" s="25"/>
      <c r="AIG2" s="25"/>
      <c r="AIH2" s="25"/>
      <c r="AII2" s="25"/>
      <c r="AIJ2" s="25"/>
      <c r="AIK2" s="25"/>
      <c r="AIL2" s="25"/>
      <c r="AIM2" s="25"/>
      <c r="AIN2" s="25"/>
      <c r="AIO2" s="25"/>
      <c r="AIP2" s="25"/>
      <c r="AIQ2" s="25"/>
      <c r="AIR2" s="25"/>
      <c r="AIS2" s="25"/>
      <c r="AIT2" s="25"/>
      <c r="AIU2" s="25"/>
      <c r="AIV2" s="25"/>
      <c r="AIW2" s="25"/>
      <c r="AIX2" s="25"/>
      <c r="AIY2" s="25"/>
      <c r="AIZ2" s="25"/>
      <c r="AJA2" s="25"/>
      <c r="AJB2" s="25"/>
      <c r="AJC2" s="25"/>
      <c r="AJD2" s="25"/>
      <c r="AJE2" s="25"/>
      <c r="AJF2" s="25"/>
      <c r="AJG2" s="25"/>
      <c r="AJH2" s="25"/>
      <c r="AJI2" s="25"/>
      <c r="AJJ2" s="25"/>
      <c r="AJK2" s="25"/>
      <c r="AJL2" s="25"/>
      <c r="AJM2" s="25"/>
      <c r="AJN2" s="25"/>
      <c r="AJO2" s="25"/>
      <c r="AJP2" s="25"/>
      <c r="AJQ2" s="25"/>
      <c r="AJR2" s="25"/>
      <c r="AJS2" s="25"/>
      <c r="AJT2" s="25"/>
      <c r="AJU2" s="25"/>
      <c r="AJV2" s="25"/>
      <c r="AJW2" s="25"/>
      <c r="AJX2" s="25"/>
      <c r="AJY2" s="25"/>
      <c r="AJZ2" s="25"/>
      <c r="AKA2" s="25"/>
      <c r="AKB2" s="25"/>
      <c r="AKC2" s="25"/>
      <c r="AKD2" s="25"/>
      <c r="AKE2" s="25"/>
      <c r="AKF2" s="25"/>
      <c r="AKG2" s="25"/>
      <c r="AKH2" s="25"/>
      <c r="AKI2" s="25"/>
      <c r="AKJ2" s="25"/>
      <c r="AKK2" s="25"/>
      <c r="AKL2" s="25"/>
      <c r="AKM2" s="25"/>
      <c r="AKN2" s="25"/>
      <c r="AKO2" s="25"/>
      <c r="AKP2" s="25"/>
      <c r="AKQ2" s="25"/>
      <c r="AKR2" s="25"/>
      <c r="AKS2" s="25"/>
      <c r="AKT2" s="25"/>
      <c r="AKU2" s="25"/>
      <c r="AKV2" s="25"/>
      <c r="AKW2" s="25"/>
      <c r="AKX2" s="25"/>
      <c r="AKY2" s="25"/>
      <c r="AKZ2" s="25"/>
      <c r="ALA2" s="25"/>
      <c r="ALB2" s="25"/>
      <c r="ALC2" s="25"/>
      <c r="ALD2" s="25"/>
      <c r="ALE2" s="25"/>
      <c r="ALF2" s="25"/>
      <c r="ALG2" s="25"/>
      <c r="ALH2" s="25"/>
      <c r="ALI2" s="25"/>
      <c r="ALJ2" s="25"/>
      <c r="ALK2" s="25"/>
      <c r="ALL2" s="25"/>
      <c r="ALM2" s="25"/>
      <c r="ALN2" s="25"/>
      <c r="ALO2" s="25"/>
      <c r="ALP2" s="25"/>
      <c r="ALQ2" s="25"/>
      <c r="ALR2" s="25"/>
      <c r="ALS2" s="25"/>
      <c r="ALT2" s="25"/>
      <c r="ALU2" s="25"/>
      <c r="ALV2" s="25"/>
      <c r="ALW2" s="25"/>
      <c r="ALX2" s="25"/>
      <c r="ALY2" s="25"/>
      <c r="ALZ2" s="25"/>
      <c r="AMA2" s="25"/>
      <c r="AMB2" s="25"/>
      <c r="AMC2" s="25"/>
      <c r="AMD2" s="25"/>
      <c r="AME2" s="25"/>
      <c r="AMF2" s="25"/>
      <c r="AMG2" s="25"/>
      <c r="AMH2" s="25"/>
      <c r="AMI2" s="25"/>
      <c r="AMJ2" s="25"/>
      <c r="AMK2" s="25"/>
      <c r="AML2" s="25"/>
      <c r="AMM2" s="25"/>
      <c r="AMN2" s="25"/>
      <c r="AMO2" s="25"/>
      <c r="AMP2" s="25"/>
      <c r="AMQ2" s="25"/>
      <c r="AMR2" s="25"/>
      <c r="AMS2" s="25"/>
      <c r="AMT2" s="25"/>
      <c r="AMU2" s="25"/>
      <c r="AMV2" s="25"/>
      <c r="AMW2" s="25"/>
      <c r="AMX2" s="25"/>
      <c r="AMY2" s="25"/>
      <c r="AMZ2" s="25"/>
      <c r="ANA2" s="25"/>
      <c r="ANB2" s="25"/>
      <c r="ANC2" s="25"/>
      <c r="AND2" s="25"/>
      <c r="ANE2" s="25"/>
      <c r="ANF2" s="25"/>
      <c r="ANG2" s="25"/>
      <c r="ANH2" s="25"/>
      <c r="ANI2" s="25"/>
      <c r="ANJ2" s="25"/>
      <c r="ANK2" s="25"/>
      <c r="ANL2" s="25"/>
      <c r="ANM2" s="25"/>
      <c r="ANN2" s="25"/>
      <c r="ANO2" s="25"/>
      <c r="ANP2" s="25"/>
      <c r="ANQ2" s="25"/>
      <c r="ANR2" s="25"/>
      <c r="ANS2" s="25"/>
      <c r="ANT2" s="25"/>
      <c r="ANU2" s="25"/>
      <c r="ANV2" s="25"/>
      <c r="ANW2" s="25"/>
      <c r="ANX2" s="25"/>
      <c r="ANY2" s="25"/>
      <c r="ANZ2" s="25"/>
      <c r="AOA2" s="25"/>
      <c r="AOB2" s="25"/>
      <c r="AOC2" s="25"/>
      <c r="AOD2" s="25"/>
      <c r="AOE2" s="25"/>
      <c r="AOF2" s="25"/>
      <c r="AOG2" s="25"/>
      <c r="AOH2" s="25"/>
      <c r="AOI2" s="25"/>
      <c r="AOJ2" s="25"/>
      <c r="AOK2" s="25"/>
      <c r="AOL2" s="25"/>
      <c r="AOM2" s="25"/>
      <c r="AON2" s="25"/>
      <c r="AOO2" s="25"/>
      <c r="AOP2" s="25"/>
      <c r="AOQ2" s="25"/>
      <c r="AOR2" s="25"/>
      <c r="AOS2" s="25"/>
      <c r="AOT2" s="25"/>
      <c r="AOU2" s="25"/>
      <c r="AOV2" s="25"/>
      <c r="AOW2" s="25"/>
      <c r="AOX2" s="25"/>
      <c r="AOY2" s="25"/>
      <c r="AOZ2" s="25"/>
      <c r="APA2" s="25"/>
      <c r="APB2" s="25"/>
      <c r="APC2" s="25"/>
      <c r="APD2" s="25"/>
      <c r="APE2" s="25"/>
      <c r="APF2" s="25"/>
      <c r="APG2" s="25"/>
      <c r="APH2" s="25"/>
      <c r="API2" s="25"/>
      <c r="APJ2" s="25"/>
      <c r="APK2" s="25"/>
      <c r="APL2" s="25"/>
      <c r="APM2" s="25"/>
      <c r="APN2" s="25"/>
      <c r="APO2" s="25"/>
      <c r="APP2" s="25"/>
      <c r="APQ2" s="25"/>
      <c r="APR2" s="25"/>
      <c r="APS2" s="25"/>
      <c r="APT2" s="25"/>
      <c r="APU2" s="25"/>
      <c r="APV2" s="25"/>
      <c r="APW2" s="25"/>
      <c r="APX2" s="25"/>
      <c r="APY2" s="25"/>
      <c r="APZ2" s="25"/>
      <c r="AQA2" s="25"/>
      <c r="AQB2" s="25"/>
      <c r="AQC2" s="25"/>
      <c r="AQD2" s="25"/>
      <c r="AQE2" s="25"/>
      <c r="AQF2" s="25"/>
      <c r="AQG2" s="25"/>
      <c r="AQH2" s="25"/>
      <c r="AQI2" s="25"/>
      <c r="AQJ2" s="25"/>
      <c r="AQK2" s="25"/>
      <c r="AQL2" s="25"/>
      <c r="AQM2" s="25"/>
      <c r="AQN2" s="25"/>
      <c r="AQO2" s="25"/>
      <c r="AQP2" s="25"/>
      <c r="AQQ2" s="25"/>
      <c r="AQR2" s="25"/>
      <c r="AQS2" s="25"/>
      <c r="AQT2" s="25"/>
      <c r="AQU2" s="25"/>
      <c r="AQV2" s="25"/>
      <c r="AQW2" s="25"/>
      <c r="AQX2" s="25"/>
      <c r="AQY2" s="25"/>
      <c r="AQZ2" s="25"/>
      <c r="ARA2" s="25"/>
      <c r="ARB2" s="25"/>
      <c r="ARC2" s="25"/>
      <c r="ARD2" s="25"/>
      <c r="ARE2" s="25"/>
      <c r="ARF2" s="25"/>
      <c r="ARG2" s="25"/>
      <c r="ARH2" s="25"/>
      <c r="ARI2" s="25"/>
      <c r="ARJ2" s="25"/>
      <c r="ARK2" s="25"/>
      <c r="ARL2" s="25"/>
      <c r="ARM2" s="25"/>
      <c r="ARN2" s="25"/>
      <c r="ARO2" s="25"/>
      <c r="ARP2" s="25"/>
      <c r="ARQ2" s="25"/>
      <c r="ARR2" s="25"/>
      <c r="ARS2" s="25"/>
      <c r="ART2" s="25"/>
      <c r="ARU2" s="25"/>
      <c r="ARV2" s="25"/>
      <c r="ARW2" s="25"/>
      <c r="ARX2" s="25"/>
      <c r="ARY2" s="25"/>
      <c r="ARZ2" s="25"/>
      <c r="ASA2" s="25"/>
      <c r="ASB2" s="25"/>
      <c r="ASC2" s="25"/>
      <c r="ASD2" s="25"/>
      <c r="ASE2" s="25"/>
      <c r="ASF2" s="25"/>
      <c r="ASG2" s="25"/>
      <c r="ASH2" s="25"/>
      <c r="ASI2" s="25"/>
      <c r="ASJ2" s="25"/>
      <c r="ASK2" s="25"/>
      <c r="ASL2" s="25"/>
      <c r="ASM2" s="25"/>
      <c r="ASN2" s="25"/>
      <c r="ASO2" s="25"/>
      <c r="ASP2" s="25"/>
      <c r="ASQ2" s="25"/>
      <c r="ASR2" s="25"/>
      <c r="ASS2" s="25"/>
      <c r="AST2" s="25"/>
      <c r="ASU2" s="25"/>
      <c r="ASV2" s="25"/>
      <c r="ASW2" s="25"/>
      <c r="ASX2" s="25"/>
      <c r="ASY2" s="25"/>
      <c r="ASZ2" s="25"/>
      <c r="ATA2" s="25"/>
      <c r="ATB2" s="25"/>
      <c r="ATC2" s="25"/>
      <c r="ATD2" s="25"/>
      <c r="ATE2" s="25"/>
      <c r="ATF2" s="25"/>
      <c r="ATG2" s="25"/>
      <c r="ATH2" s="25"/>
      <c r="ATI2" s="25"/>
      <c r="ATJ2" s="25"/>
      <c r="ATK2" s="25"/>
      <c r="ATL2" s="25"/>
      <c r="ATM2" s="25"/>
      <c r="ATN2" s="25"/>
      <c r="ATO2" s="25"/>
      <c r="ATP2" s="25"/>
      <c r="ATQ2" s="25"/>
      <c r="ATR2" s="25"/>
      <c r="ATS2" s="25"/>
      <c r="ATT2" s="25"/>
      <c r="ATU2" s="25"/>
      <c r="ATV2" s="25"/>
      <c r="ATW2" s="25"/>
      <c r="ATX2" s="25"/>
      <c r="ATY2" s="25"/>
      <c r="ATZ2" s="25"/>
      <c r="AUA2" s="25"/>
      <c r="AUB2" s="25"/>
      <c r="AUC2" s="25"/>
      <c r="AUD2" s="25"/>
      <c r="AUE2" s="25"/>
      <c r="AUF2" s="25"/>
      <c r="AUG2" s="25"/>
      <c r="AUH2" s="25"/>
      <c r="AUI2" s="25"/>
      <c r="AUJ2" s="25"/>
      <c r="AUK2" s="25"/>
      <c r="AUL2" s="25"/>
      <c r="AUM2" s="25"/>
      <c r="AUN2" s="25"/>
      <c r="AUO2" s="25"/>
      <c r="AUP2" s="25"/>
      <c r="AUQ2" s="25"/>
      <c r="AUR2" s="25"/>
      <c r="AUS2" s="25"/>
      <c r="AUT2" s="25"/>
      <c r="AUU2" s="25"/>
      <c r="AUV2" s="25"/>
      <c r="AUW2" s="25"/>
      <c r="AUX2" s="25"/>
      <c r="AUY2" s="25"/>
      <c r="AUZ2" s="25"/>
      <c r="AVA2" s="25"/>
      <c r="AVB2" s="25"/>
      <c r="AVC2" s="25"/>
      <c r="AVD2" s="25"/>
      <c r="AVE2" s="25"/>
      <c r="AVF2" s="25"/>
      <c r="AVG2" s="25"/>
      <c r="AVH2" s="25"/>
      <c r="AVI2" s="25"/>
      <c r="AVJ2" s="25"/>
      <c r="AVK2" s="25"/>
      <c r="AVL2" s="25"/>
      <c r="AVM2" s="25"/>
      <c r="AVN2" s="25"/>
      <c r="AVO2" s="25"/>
      <c r="AVP2" s="25"/>
      <c r="AVQ2" s="25"/>
      <c r="AVR2" s="25"/>
      <c r="AVS2" s="25"/>
      <c r="AVT2" s="25"/>
      <c r="AVU2" s="25"/>
      <c r="AVV2" s="25"/>
      <c r="AVW2" s="25"/>
      <c r="AVX2" s="25"/>
      <c r="AVY2" s="25"/>
      <c r="AVZ2" s="25"/>
      <c r="AWA2" s="25"/>
      <c r="AWB2" s="25"/>
      <c r="AWC2" s="25"/>
      <c r="AWD2" s="25"/>
      <c r="AWE2" s="25"/>
      <c r="AWF2" s="25"/>
      <c r="AWG2" s="25"/>
      <c r="AWH2" s="25"/>
      <c r="AWI2" s="25"/>
      <c r="AWJ2" s="25"/>
      <c r="AWK2" s="25"/>
      <c r="AWL2" s="25"/>
      <c r="AWM2" s="25"/>
      <c r="AWN2" s="25"/>
      <c r="AWO2" s="25"/>
      <c r="AWP2" s="25"/>
      <c r="AWQ2" s="25"/>
      <c r="AWR2" s="25"/>
      <c r="AWS2" s="25"/>
      <c r="AWT2" s="25"/>
      <c r="AWU2" s="25"/>
      <c r="AWV2" s="25"/>
      <c r="AWW2" s="25"/>
      <c r="AWX2" s="25"/>
      <c r="AWY2" s="25"/>
      <c r="AWZ2" s="25"/>
      <c r="AXA2" s="25"/>
      <c r="AXB2" s="25"/>
      <c r="AXC2" s="25"/>
      <c r="AXD2" s="25"/>
      <c r="AXE2" s="25"/>
      <c r="AXF2" s="25"/>
      <c r="AXG2" s="25"/>
      <c r="AXH2" s="25"/>
      <c r="AXI2" s="25"/>
      <c r="AXJ2" s="25"/>
      <c r="AXK2" s="25"/>
      <c r="AXL2" s="25"/>
      <c r="AXM2" s="25"/>
      <c r="AXN2" s="25"/>
      <c r="AXO2" s="25"/>
      <c r="AXP2" s="25"/>
      <c r="AXQ2" s="25"/>
      <c r="AXR2" s="25"/>
      <c r="AXS2" s="25"/>
      <c r="AXT2" s="25"/>
      <c r="AXU2" s="25"/>
      <c r="AXV2" s="25"/>
      <c r="AXW2" s="25"/>
      <c r="AXX2" s="25"/>
      <c r="AXY2" s="25"/>
      <c r="AXZ2" s="25"/>
      <c r="AYA2" s="25"/>
      <c r="AYB2" s="25"/>
      <c r="AYC2" s="25"/>
      <c r="AYD2" s="25"/>
      <c r="AYE2" s="25"/>
      <c r="AYF2" s="25"/>
      <c r="AYG2" s="25"/>
      <c r="AYH2" s="25"/>
      <c r="AYI2" s="25"/>
      <c r="AYJ2" s="25"/>
      <c r="AYK2" s="25"/>
      <c r="AYL2" s="25"/>
      <c r="AYM2" s="25"/>
      <c r="AYN2" s="25"/>
      <c r="AYO2" s="25"/>
      <c r="AYP2" s="25"/>
      <c r="AYQ2" s="25"/>
      <c r="AYR2" s="25"/>
      <c r="AYS2" s="25"/>
      <c r="AYT2" s="25"/>
      <c r="AYU2" s="25"/>
      <c r="AYV2" s="25"/>
      <c r="AYW2" s="25"/>
      <c r="AYX2" s="25"/>
      <c r="AYY2" s="25"/>
      <c r="AYZ2" s="25"/>
      <c r="AZA2" s="25"/>
      <c r="AZB2" s="25"/>
      <c r="AZC2" s="25"/>
      <c r="AZD2" s="25"/>
      <c r="AZE2" s="25"/>
      <c r="AZF2" s="25"/>
      <c r="AZG2" s="25"/>
      <c r="AZH2" s="25"/>
      <c r="AZI2" s="25"/>
      <c r="AZJ2" s="25"/>
      <c r="AZK2" s="25"/>
      <c r="AZL2" s="25"/>
      <c r="AZM2" s="25"/>
      <c r="AZN2" s="25"/>
      <c r="AZO2" s="25"/>
      <c r="AZP2" s="25"/>
      <c r="AZQ2" s="25"/>
      <c r="AZR2" s="25"/>
      <c r="AZS2" s="25"/>
      <c r="AZT2" s="25"/>
      <c r="AZU2" s="25"/>
      <c r="AZV2" s="25"/>
      <c r="AZW2" s="25"/>
      <c r="AZX2" s="25"/>
      <c r="AZY2" s="25"/>
      <c r="AZZ2" s="25"/>
      <c r="BAA2" s="25"/>
      <c r="BAB2" s="25"/>
      <c r="BAC2" s="25"/>
      <c r="BAD2" s="25"/>
      <c r="BAE2" s="25"/>
      <c r="BAF2" s="25"/>
      <c r="BAG2" s="25"/>
      <c r="BAH2" s="25"/>
      <c r="BAI2" s="25"/>
      <c r="BAJ2" s="25"/>
      <c r="BAK2" s="25"/>
      <c r="BAL2" s="25"/>
      <c r="BAM2" s="25"/>
      <c r="BAN2" s="25"/>
      <c r="BAO2" s="25"/>
      <c r="BAP2" s="25"/>
      <c r="BAQ2" s="25"/>
      <c r="BAR2" s="25"/>
      <c r="BAS2" s="25"/>
      <c r="BAT2" s="25"/>
      <c r="BAU2" s="25"/>
      <c r="BAV2" s="25"/>
      <c r="BAW2" s="25"/>
      <c r="BAX2" s="25"/>
      <c r="BAY2" s="25"/>
      <c r="BAZ2" s="25"/>
      <c r="BBA2" s="25"/>
      <c r="BBB2" s="25"/>
      <c r="BBC2" s="25"/>
      <c r="BBD2" s="25"/>
      <c r="BBE2" s="25"/>
      <c r="BBF2" s="25"/>
      <c r="BBG2" s="25"/>
      <c r="BBH2" s="25"/>
      <c r="BBI2" s="25"/>
      <c r="BBJ2" s="25"/>
      <c r="BBK2" s="25"/>
      <c r="BBL2" s="25"/>
      <c r="BBM2" s="25"/>
      <c r="BBN2" s="25"/>
      <c r="BBO2" s="25"/>
      <c r="BBP2" s="25"/>
      <c r="BBQ2" s="25"/>
      <c r="BBR2" s="25"/>
      <c r="BBS2" s="25"/>
      <c r="BBT2" s="25"/>
      <c r="BBU2" s="25"/>
      <c r="BBV2" s="25"/>
      <c r="BBW2" s="25"/>
      <c r="BBX2" s="25"/>
      <c r="BBY2" s="25"/>
      <c r="BBZ2" s="25"/>
      <c r="BCA2" s="25"/>
      <c r="BCB2" s="25"/>
      <c r="BCC2" s="25"/>
      <c r="BCD2" s="25"/>
      <c r="BCE2" s="25"/>
      <c r="BCF2" s="25"/>
      <c r="BCG2" s="25"/>
      <c r="BCH2" s="25"/>
      <c r="BCI2" s="25"/>
      <c r="BCJ2" s="25"/>
      <c r="BCK2" s="25"/>
      <c r="BCL2" s="25"/>
      <c r="BCM2" s="25"/>
      <c r="BCN2" s="25"/>
      <c r="BCO2" s="25"/>
      <c r="BCP2" s="25"/>
      <c r="BCQ2" s="25"/>
      <c r="BCR2" s="25"/>
      <c r="BCS2" s="25"/>
      <c r="BCT2" s="25"/>
      <c r="BCU2" s="25"/>
      <c r="BCV2" s="25"/>
      <c r="BCW2" s="25"/>
      <c r="BCX2" s="25"/>
      <c r="BCY2" s="25"/>
      <c r="BCZ2" s="25"/>
      <c r="BDA2" s="25"/>
      <c r="BDB2" s="25"/>
      <c r="BDC2" s="25"/>
      <c r="BDD2" s="25"/>
      <c r="BDE2" s="25"/>
      <c r="BDF2" s="25"/>
      <c r="BDG2" s="25"/>
      <c r="BDH2" s="25"/>
      <c r="BDI2" s="25"/>
      <c r="BDJ2" s="25"/>
      <c r="BDK2" s="25"/>
      <c r="BDL2" s="25"/>
      <c r="BDM2" s="25"/>
      <c r="BDN2" s="25"/>
      <c r="BDO2" s="25"/>
      <c r="BDP2" s="25"/>
      <c r="BDQ2" s="25"/>
      <c r="BDR2" s="25"/>
      <c r="BDS2" s="25"/>
      <c r="BDT2" s="25"/>
      <c r="BDU2" s="25"/>
      <c r="BDV2" s="25"/>
      <c r="BDW2" s="25"/>
      <c r="BDX2" s="25"/>
      <c r="BDY2" s="25"/>
      <c r="BDZ2" s="25"/>
      <c r="BEA2" s="25"/>
      <c r="BEB2" s="25"/>
      <c r="BEC2" s="25"/>
      <c r="BED2" s="25"/>
      <c r="BEE2" s="25"/>
      <c r="BEF2" s="25"/>
      <c r="BEG2" s="25"/>
      <c r="BEH2" s="25"/>
      <c r="BEI2" s="25"/>
      <c r="BEJ2" s="25"/>
      <c r="BEK2" s="25"/>
      <c r="BEL2" s="25"/>
      <c r="BEM2" s="25"/>
      <c r="BEN2" s="25"/>
      <c r="BEO2" s="25"/>
      <c r="BEP2" s="25"/>
      <c r="BEQ2" s="25"/>
      <c r="BER2" s="25"/>
      <c r="BES2" s="25"/>
      <c r="BET2" s="25"/>
      <c r="BEU2" s="25"/>
      <c r="BEV2" s="25"/>
      <c r="BEW2" s="25"/>
      <c r="BEX2" s="25"/>
      <c r="BEY2" s="25"/>
      <c r="BEZ2" s="25"/>
      <c r="BFA2" s="25"/>
      <c r="BFB2" s="25"/>
      <c r="BFC2" s="25"/>
      <c r="BFD2" s="25"/>
      <c r="BFE2" s="25"/>
      <c r="BFF2" s="25"/>
      <c r="BFG2" s="25"/>
      <c r="BFH2" s="25"/>
      <c r="BFI2" s="25"/>
      <c r="BFJ2" s="25"/>
      <c r="BFK2" s="25"/>
      <c r="BFL2" s="25"/>
      <c r="BFM2" s="25"/>
      <c r="BFN2" s="25"/>
      <c r="BFO2" s="25"/>
      <c r="BFP2" s="25"/>
      <c r="BFQ2" s="25"/>
      <c r="BFR2" s="25"/>
      <c r="BFS2" s="25"/>
      <c r="BFT2" s="25"/>
      <c r="BFU2" s="25"/>
      <c r="BFV2" s="25"/>
      <c r="BFW2" s="25"/>
      <c r="BFX2" s="25"/>
      <c r="BFY2" s="25"/>
      <c r="BFZ2" s="25"/>
      <c r="BGA2" s="25"/>
      <c r="BGB2" s="25"/>
      <c r="BGC2" s="25"/>
      <c r="BGD2" s="25"/>
      <c r="BGE2" s="25"/>
      <c r="BGF2" s="25"/>
      <c r="BGG2" s="25"/>
      <c r="BGH2" s="25"/>
      <c r="BGI2" s="25"/>
      <c r="BGJ2" s="25"/>
      <c r="BGK2" s="25"/>
      <c r="BGL2" s="25"/>
      <c r="BGM2" s="25"/>
      <c r="BGN2" s="25"/>
      <c r="BGO2" s="25"/>
      <c r="BGP2" s="25"/>
      <c r="BGQ2" s="25"/>
    </row>
    <row r="3" spans="1:1551" ht="36" customHeight="1" x14ac:dyDescent="0.2">
      <c r="B3" s="32" t="s">
        <v>74</v>
      </c>
      <c r="C3" s="31"/>
      <c r="D3" s="71"/>
      <c r="E3" s="71"/>
      <c r="F3" s="71"/>
      <c r="G3" s="71"/>
      <c r="H3" s="45" t="s">
        <v>103</v>
      </c>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row>
    <row r="4" spans="1:1551" x14ac:dyDescent="0.2">
      <c r="B4" s="31"/>
      <c r="C4" s="31"/>
      <c r="D4" s="71"/>
      <c r="E4" s="71"/>
      <c r="F4" s="71"/>
      <c r="G4" s="71"/>
      <c r="H4" s="71"/>
    </row>
    <row r="5" spans="1:1551" x14ac:dyDescent="0.2">
      <c r="B5" s="12"/>
      <c r="C5" s="12"/>
      <c r="D5" s="3"/>
      <c r="E5" s="3"/>
      <c r="F5" s="3"/>
      <c r="G5" s="3"/>
      <c r="J5" s="61"/>
      <c r="K5" s="61"/>
      <c r="L5" s="61"/>
      <c r="M5" s="61"/>
      <c r="N5" s="27"/>
      <c r="O5" s="27"/>
      <c r="P5" s="27"/>
      <c r="Q5" s="27"/>
      <c r="R5" s="27"/>
    </row>
    <row r="6" spans="1:1551" x14ac:dyDescent="0.2">
      <c r="D6" s="3"/>
      <c r="E6" s="3"/>
      <c r="F6" s="3"/>
      <c r="G6" s="3"/>
      <c r="J6" s="61"/>
      <c r="K6" s="61"/>
      <c r="L6" s="61"/>
      <c r="M6" s="61"/>
      <c r="N6" s="27"/>
      <c r="O6" s="27"/>
      <c r="P6" s="27"/>
      <c r="Q6" s="27"/>
      <c r="R6" s="27"/>
    </row>
    <row r="7" spans="1:1551" x14ac:dyDescent="0.2">
      <c r="D7" s="3"/>
      <c r="E7" s="3"/>
      <c r="F7" s="3"/>
      <c r="G7" s="3"/>
      <c r="J7" s="61"/>
      <c r="K7" s="61"/>
      <c r="L7" s="61"/>
      <c r="M7" s="61"/>
      <c r="N7" s="27"/>
      <c r="O7" s="27"/>
      <c r="P7" s="27"/>
      <c r="Q7" s="27"/>
      <c r="R7" s="27"/>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26"/>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26"/>
      <c r="KV7" s="26"/>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26"/>
      <c r="LX7" s="26"/>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c r="NC7" s="26"/>
      <c r="ND7" s="26"/>
      <c r="NE7" s="26"/>
      <c r="NF7" s="26"/>
      <c r="NG7" s="26"/>
      <c r="NH7" s="26"/>
      <c r="NI7" s="26"/>
      <c r="NJ7" s="26"/>
      <c r="NK7" s="26"/>
      <c r="NL7" s="26"/>
      <c r="NM7" s="26"/>
      <c r="NN7" s="26"/>
      <c r="NO7" s="26"/>
      <c r="NP7" s="26"/>
      <c r="NQ7" s="26"/>
      <c r="NR7" s="26"/>
      <c r="NS7" s="26"/>
      <c r="NT7" s="26"/>
      <c r="NU7" s="26"/>
      <c r="NV7" s="26"/>
      <c r="NW7" s="26"/>
      <c r="NX7" s="26"/>
      <c r="NY7" s="26"/>
      <c r="NZ7" s="26"/>
      <c r="OA7" s="26"/>
      <c r="OB7" s="26"/>
      <c r="OC7" s="26"/>
      <c r="OD7" s="26"/>
      <c r="OE7" s="26"/>
      <c r="OF7" s="26"/>
      <c r="OG7" s="26"/>
      <c r="OH7" s="26"/>
      <c r="OI7" s="26"/>
      <c r="OJ7" s="26"/>
      <c r="OK7" s="26"/>
      <c r="OL7" s="26"/>
      <c r="OM7" s="26"/>
      <c r="ON7" s="26"/>
      <c r="OO7" s="26"/>
      <c r="OP7" s="26"/>
      <c r="OQ7" s="26"/>
      <c r="OR7" s="26"/>
      <c r="OS7" s="26"/>
      <c r="OT7" s="26"/>
      <c r="OU7" s="26"/>
      <c r="OV7" s="26"/>
      <c r="OW7" s="26"/>
      <c r="OX7" s="26"/>
      <c r="OY7" s="26"/>
      <c r="OZ7" s="26"/>
      <c r="PA7" s="26"/>
      <c r="PB7" s="26"/>
      <c r="PC7" s="26"/>
      <c r="PD7" s="26"/>
      <c r="PE7" s="26"/>
      <c r="PF7" s="26"/>
      <c r="PG7" s="26"/>
      <c r="PH7" s="26"/>
      <c r="PI7" s="26"/>
      <c r="PJ7" s="26"/>
      <c r="PK7" s="26"/>
      <c r="PL7" s="26"/>
      <c r="PM7" s="26"/>
      <c r="PN7" s="26"/>
      <c r="PO7" s="26"/>
      <c r="PP7" s="26"/>
      <c r="PQ7" s="26"/>
      <c r="PR7" s="26"/>
      <c r="PS7" s="26"/>
      <c r="PT7" s="26"/>
      <c r="PU7" s="26"/>
      <c r="PV7" s="26"/>
      <c r="PW7" s="26"/>
      <c r="PX7" s="26"/>
      <c r="PY7" s="26"/>
      <c r="PZ7" s="26"/>
      <c r="QA7" s="26"/>
      <c r="QB7" s="26"/>
      <c r="QC7" s="26"/>
      <c r="QD7" s="26"/>
      <c r="QE7" s="26"/>
      <c r="QF7" s="26"/>
      <c r="QG7" s="26"/>
      <c r="QH7" s="26"/>
      <c r="QI7" s="26"/>
      <c r="QJ7" s="26"/>
      <c r="QK7" s="26"/>
      <c r="QL7" s="26"/>
      <c r="QM7" s="26"/>
      <c r="QN7" s="26"/>
      <c r="QO7" s="26"/>
      <c r="QP7" s="26"/>
      <c r="QQ7" s="26"/>
      <c r="QR7" s="26"/>
      <c r="QS7" s="26"/>
      <c r="QT7" s="26"/>
      <c r="QU7" s="26"/>
      <c r="QV7" s="26"/>
      <c r="QW7" s="26"/>
      <c r="QX7" s="26"/>
      <c r="QY7" s="26"/>
      <c r="QZ7" s="26"/>
      <c r="RA7" s="26"/>
      <c r="RB7" s="26"/>
      <c r="RC7" s="26"/>
      <c r="RD7" s="26"/>
      <c r="RE7" s="26"/>
      <c r="RF7" s="26"/>
      <c r="RG7" s="26"/>
      <c r="RH7" s="26"/>
      <c r="RI7" s="26"/>
      <c r="RJ7" s="26"/>
      <c r="RK7" s="26"/>
      <c r="RL7" s="26"/>
      <c r="RM7" s="26"/>
      <c r="RN7" s="26"/>
      <c r="RO7" s="26"/>
      <c r="RP7" s="26"/>
      <c r="RQ7" s="26"/>
      <c r="RR7" s="26"/>
      <c r="RS7" s="26"/>
      <c r="RT7" s="26"/>
      <c r="RU7" s="26"/>
      <c r="RV7" s="26"/>
      <c r="RW7" s="26"/>
      <c r="RX7" s="26"/>
      <c r="RY7" s="26"/>
      <c r="RZ7" s="26"/>
      <c r="SA7" s="26"/>
      <c r="SB7" s="26"/>
      <c r="SC7" s="26"/>
      <c r="SD7" s="26"/>
      <c r="SE7" s="26"/>
      <c r="SF7" s="26"/>
      <c r="SG7" s="26"/>
      <c r="SH7" s="26"/>
      <c r="SI7" s="26"/>
      <c r="SJ7" s="26"/>
      <c r="SK7" s="26"/>
      <c r="SL7" s="26"/>
      <c r="SM7" s="26"/>
      <c r="SN7" s="26"/>
      <c r="SO7" s="26"/>
      <c r="SP7" s="26"/>
      <c r="SQ7" s="26"/>
      <c r="SR7" s="26"/>
      <c r="SS7" s="26"/>
      <c r="ST7" s="26"/>
      <c r="SU7" s="26"/>
      <c r="SV7" s="26"/>
      <c r="SW7" s="26"/>
      <c r="SX7" s="26"/>
      <c r="SY7" s="26"/>
      <c r="SZ7" s="26"/>
      <c r="TA7" s="26"/>
      <c r="TB7" s="26"/>
      <c r="TC7" s="26"/>
      <c r="TD7" s="26"/>
      <c r="TE7" s="26"/>
      <c r="TF7" s="26"/>
      <c r="TG7" s="26"/>
      <c r="TH7" s="26"/>
      <c r="TI7" s="26"/>
      <c r="TJ7" s="26"/>
      <c r="TK7" s="26"/>
      <c r="TL7" s="26"/>
      <c r="TM7" s="26"/>
      <c r="TN7" s="26"/>
      <c r="TO7" s="26"/>
      <c r="TP7" s="26"/>
      <c r="TQ7" s="26"/>
      <c r="TR7" s="26"/>
      <c r="TS7" s="26"/>
      <c r="TT7" s="26"/>
      <c r="TU7" s="26"/>
      <c r="TV7" s="26"/>
      <c r="TW7" s="26"/>
      <c r="TX7" s="26"/>
      <c r="TY7" s="26"/>
      <c r="TZ7" s="26"/>
      <c r="UA7" s="26"/>
      <c r="UB7" s="26"/>
      <c r="UC7" s="26"/>
      <c r="UD7" s="26"/>
      <c r="UE7" s="26"/>
      <c r="UF7" s="26"/>
      <c r="UG7" s="26"/>
      <c r="UH7" s="26"/>
      <c r="UI7" s="26"/>
      <c r="UJ7" s="26"/>
      <c r="UK7" s="26"/>
      <c r="UL7" s="26"/>
      <c r="UM7" s="26"/>
      <c r="UN7" s="26"/>
      <c r="UO7" s="26"/>
      <c r="UP7" s="26"/>
      <c r="UQ7" s="26"/>
      <c r="UR7" s="26"/>
      <c r="US7" s="26"/>
      <c r="UT7" s="26"/>
      <c r="UU7" s="26"/>
      <c r="UV7" s="26"/>
      <c r="UW7" s="26"/>
      <c r="UX7" s="26"/>
      <c r="UY7" s="26"/>
      <c r="UZ7" s="26"/>
      <c r="VA7" s="26"/>
      <c r="VB7" s="26"/>
      <c r="VC7" s="26"/>
      <c r="VD7" s="26"/>
      <c r="VE7" s="26"/>
      <c r="VF7" s="26"/>
      <c r="VG7" s="26"/>
      <c r="VH7" s="26"/>
      <c r="VI7" s="26"/>
      <c r="VJ7" s="26"/>
      <c r="VK7" s="26"/>
      <c r="VL7" s="26"/>
      <c r="VM7" s="26"/>
      <c r="VN7" s="26"/>
      <c r="VO7" s="26"/>
      <c r="VP7" s="26"/>
      <c r="VQ7" s="26"/>
      <c r="VR7" s="26"/>
      <c r="VS7" s="26"/>
      <c r="VT7" s="26"/>
      <c r="VU7" s="26"/>
      <c r="VV7" s="26"/>
      <c r="VW7" s="26"/>
      <c r="VX7" s="26"/>
      <c r="VY7" s="26"/>
      <c r="VZ7" s="26"/>
      <c r="WA7" s="26"/>
      <c r="WB7" s="26"/>
      <c r="WC7" s="26"/>
      <c r="WD7" s="26"/>
      <c r="WE7" s="26"/>
      <c r="WF7" s="26"/>
      <c r="WG7" s="26"/>
      <c r="WH7" s="26"/>
      <c r="WI7" s="26"/>
      <c r="WJ7" s="26"/>
      <c r="WK7" s="26"/>
      <c r="WL7" s="26"/>
      <c r="WM7" s="26"/>
      <c r="WN7" s="26"/>
      <c r="WO7" s="26"/>
      <c r="WP7" s="26"/>
      <c r="WQ7" s="26"/>
      <c r="WR7" s="26"/>
      <c r="WS7" s="26"/>
      <c r="WT7" s="26"/>
      <c r="WU7" s="26"/>
      <c r="WV7" s="26"/>
      <c r="WW7" s="26"/>
      <c r="WX7" s="26"/>
      <c r="WY7" s="26"/>
      <c r="WZ7" s="26"/>
      <c r="XA7" s="26"/>
      <c r="XB7" s="26"/>
      <c r="XC7" s="26"/>
      <c r="XD7" s="26"/>
      <c r="XE7" s="26"/>
      <c r="XF7" s="26"/>
      <c r="XG7" s="26"/>
      <c r="XH7" s="26"/>
      <c r="XI7" s="26"/>
      <c r="XJ7" s="26"/>
      <c r="XK7" s="26"/>
      <c r="XL7" s="26"/>
      <c r="XM7" s="26"/>
      <c r="XN7" s="26"/>
      <c r="XO7" s="26"/>
      <c r="XP7" s="26"/>
      <c r="XQ7" s="26"/>
      <c r="XR7" s="26"/>
      <c r="XS7" s="26"/>
      <c r="XT7" s="26"/>
      <c r="XU7" s="26"/>
      <c r="XV7" s="26"/>
      <c r="XW7" s="26"/>
      <c r="XX7" s="26"/>
      <c r="XY7" s="26"/>
      <c r="XZ7" s="26"/>
      <c r="YA7" s="26"/>
      <c r="YB7" s="26"/>
      <c r="YC7" s="26"/>
      <c r="YD7" s="26"/>
      <c r="YE7" s="26"/>
      <c r="YF7" s="26"/>
      <c r="YG7" s="26"/>
      <c r="YH7" s="26"/>
      <c r="YI7" s="26"/>
      <c r="YJ7" s="26"/>
      <c r="YK7" s="26"/>
      <c r="YL7" s="26"/>
      <c r="YM7" s="26"/>
      <c r="YN7" s="26"/>
      <c r="YO7" s="26"/>
      <c r="YP7" s="26"/>
      <c r="YQ7" s="26"/>
      <c r="YR7" s="26"/>
      <c r="YS7" s="26"/>
      <c r="YT7" s="26"/>
      <c r="YU7" s="26"/>
      <c r="YV7" s="26"/>
      <c r="YW7" s="26"/>
      <c r="YX7" s="26"/>
      <c r="YY7" s="26"/>
      <c r="YZ7" s="26"/>
      <c r="ZA7" s="26"/>
      <c r="ZB7" s="26"/>
      <c r="ZC7" s="26"/>
      <c r="ZD7" s="26"/>
      <c r="ZE7" s="26"/>
      <c r="ZF7" s="26"/>
      <c r="ZG7" s="26"/>
      <c r="ZH7" s="26"/>
      <c r="ZI7" s="26"/>
      <c r="ZJ7" s="26"/>
      <c r="ZK7" s="26"/>
      <c r="ZL7" s="26"/>
      <c r="ZM7" s="26"/>
      <c r="ZN7" s="26"/>
      <c r="ZO7" s="26"/>
      <c r="ZP7" s="26"/>
      <c r="ZQ7" s="26"/>
      <c r="ZR7" s="26"/>
      <c r="ZS7" s="26"/>
      <c r="ZT7" s="26"/>
      <c r="ZU7" s="26"/>
      <c r="ZV7" s="26"/>
      <c r="ZW7" s="26"/>
      <c r="ZX7" s="26"/>
      <c r="ZY7" s="26"/>
      <c r="ZZ7" s="26"/>
      <c r="AAA7" s="26"/>
      <c r="AAB7" s="26"/>
      <c r="AAC7" s="26"/>
      <c r="AAD7" s="26"/>
      <c r="AAE7" s="26"/>
      <c r="AAF7" s="26"/>
      <c r="AAG7" s="26"/>
      <c r="AAH7" s="26"/>
      <c r="AAI7" s="26"/>
      <c r="AAJ7" s="26"/>
      <c r="AAK7" s="26"/>
      <c r="AAL7" s="26"/>
      <c r="AAM7" s="26"/>
      <c r="AAN7" s="26"/>
      <c r="AAO7" s="26"/>
      <c r="AAP7" s="26"/>
      <c r="AAQ7" s="26"/>
      <c r="AAR7" s="26"/>
      <c r="AAS7" s="26"/>
      <c r="AAT7" s="26"/>
      <c r="AAU7" s="26"/>
      <c r="AAV7" s="26"/>
      <c r="AAW7" s="26"/>
      <c r="AAX7" s="26"/>
      <c r="AAY7" s="26"/>
      <c r="AAZ7" s="26"/>
      <c r="ABA7" s="26"/>
      <c r="ABB7" s="26"/>
      <c r="ABC7" s="26"/>
      <c r="ABD7" s="26"/>
      <c r="ABE7" s="26"/>
      <c r="ABF7" s="26"/>
      <c r="ABG7" s="26"/>
      <c r="ABH7" s="26"/>
      <c r="ABI7" s="26"/>
      <c r="ABJ7" s="26"/>
      <c r="ABK7" s="26"/>
      <c r="ABL7" s="26"/>
      <c r="ABM7" s="26"/>
      <c r="ABN7" s="26"/>
      <c r="ABO7" s="26"/>
      <c r="ABP7" s="26"/>
      <c r="ABQ7" s="26"/>
      <c r="ABR7" s="26"/>
      <c r="ABS7" s="26"/>
      <c r="ABT7" s="26"/>
      <c r="ABU7" s="26"/>
      <c r="ABV7" s="26"/>
      <c r="ABW7" s="26"/>
      <c r="ABX7" s="26"/>
      <c r="ABY7" s="26"/>
      <c r="ABZ7" s="26"/>
      <c r="ACA7" s="26"/>
      <c r="ACB7" s="26"/>
      <c r="ACC7" s="26"/>
      <c r="ACD7" s="26"/>
      <c r="ACE7" s="26"/>
      <c r="ACF7" s="26"/>
      <c r="ACG7" s="26"/>
      <c r="ACH7" s="26"/>
      <c r="ACI7" s="26"/>
      <c r="ACJ7" s="26"/>
      <c r="ACK7" s="26"/>
      <c r="ACL7" s="26"/>
      <c r="ACM7" s="26"/>
      <c r="ACN7" s="26"/>
      <c r="ACO7" s="26"/>
      <c r="ACP7" s="26"/>
      <c r="ACQ7" s="26"/>
      <c r="ACR7" s="26"/>
      <c r="ACS7" s="26"/>
      <c r="ACT7" s="26"/>
      <c r="ACU7" s="26"/>
      <c r="ACV7" s="26"/>
      <c r="ACW7" s="26"/>
      <c r="ACX7" s="26"/>
      <c r="ACY7" s="26"/>
      <c r="ACZ7" s="26"/>
      <c r="ADA7" s="26"/>
      <c r="ADB7" s="26"/>
      <c r="ADC7" s="26"/>
      <c r="ADD7" s="26"/>
      <c r="ADE7" s="26"/>
      <c r="ADF7" s="26"/>
      <c r="ADG7" s="26"/>
      <c r="ADH7" s="26"/>
      <c r="ADI7" s="26"/>
      <c r="ADJ7" s="26"/>
      <c r="ADK7" s="26"/>
      <c r="ADL7" s="26"/>
      <c r="ADM7" s="26"/>
      <c r="ADN7" s="26"/>
      <c r="ADO7" s="26"/>
      <c r="ADP7" s="26"/>
      <c r="ADQ7" s="26"/>
      <c r="ADR7" s="26"/>
      <c r="ADS7" s="26"/>
      <c r="ADT7" s="26"/>
      <c r="ADU7" s="26"/>
      <c r="ADV7" s="26"/>
      <c r="ADW7" s="26"/>
      <c r="ADX7" s="26"/>
      <c r="ADY7" s="26"/>
      <c r="ADZ7" s="26"/>
      <c r="AEA7" s="26"/>
      <c r="AEB7" s="26"/>
      <c r="AEC7" s="26"/>
      <c r="AED7" s="26"/>
      <c r="AEE7" s="26"/>
      <c r="AEF7" s="26"/>
      <c r="AEG7" s="26"/>
      <c r="AEH7" s="26"/>
      <c r="AEI7" s="26"/>
      <c r="AEJ7" s="26"/>
      <c r="AEK7" s="26"/>
      <c r="AEL7" s="26"/>
      <c r="AEM7" s="26"/>
      <c r="AEN7" s="26"/>
      <c r="AEO7" s="26"/>
      <c r="AEP7" s="26"/>
      <c r="AEQ7" s="26"/>
      <c r="AER7" s="26"/>
      <c r="AES7" s="26"/>
      <c r="AET7" s="26"/>
      <c r="AEU7" s="26"/>
      <c r="AEV7" s="26"/>
      <c r="AEW7" s="26"/>
      <c r="AEX7" s="26"/>
      <c r="AEY7" s="26"/>
      <c r="AEZ7" s="26"/>
      <c r="AFA7" s="26"/>
      <c r="AFB7" s="26"/>
      <c r="AFC7" s="26"/>
      <c r="AFD7" s="26"/>
      <c r="AFE7" s="26"/>
      <c r="AFF7" s="26"/>
      <c r="AFG7" s="26"/>
      <c r="AFH7" s="26"/>
      <c r="AFI7" s="26"/>
      <c r="AFJ7" s="26"/>
      <c r="AFK7" s="26"/>
      <c r="AFL7" s="26"/>
      <c r="AFM7" s="26"/>
      <c r="AFN7" s="26"/>
      <c r="AFO7" s="26"/>
      <c r="AFP7" s="26"/>
      <c r="AFQ7" s="26"/>
      <c r="AFR7" s="26"/>
      <c r="AFS7" s="26"/>
      <c r="AFT7" s="26"/>
      <c r="AFU7" s="26"/>
      <c r="AFV7" s="26"/>
      <c r="AFW7" s="26"/>
      <c r="AFX7" s="26"/>
      <c r="AFY7" s="26"/>
      <c r="AFZ7" s="26"/>
      <c r="AGA7" s="26"/>
      <c r="AGB7" s="26"/>
      <c r="AGC7" s="26"/>
      <c r="AGD7" s="26"/>
      <c r="AGE7" s="26"/>
      <c r="AGF7" s="26"/>
      <c r="AGG7" s="26"/>
      <c r="AGH7" s="26"/>
      <c r="AGI7" s="26"/>
      <c r="AGJ7" s="26"/>
      <c r="AGK7" s="26"/>
      <c r="AGL7" s="26"/>
      <c r="AGM7" s="26"/>
      <c r="AGN7" s="26"/>
      <c r="AGO7" s="26"/>
      <c r="AGP7" s="26"/>
      <c r="AGQ7" s="26"/>
      <c r="AGR7" s="26"/>
      <c r="AGS7" s="26"/>
      <c r="AGT7" s="26"/>
      <c r="AGU7" s="26"/>
      <c r="AGV7" s="26"/>
      <c r="AGW7" s="26"/>
      <c r="AGX7" s="26"/>
      <c r="AGY7" s="26"/>
      <c r="AGZ7" s="26"/>
      <c r="AHA7" s="26"/>
      <c r="AHB7" s="26"/>
      <c r="AHC7" s="26"/>
      <c r="AHD7" s="26"/>
      <c r="AHE7" s="26"/>
      <c r="AHF7" s="26"/>
      <c r="AHG7" s="26"/>
      <c r="AHH7" s="26"/>
      <c r="AHI7" s="26"/>
      <c r="AHJ7" s="26"/>
      <c r="AHK7" s="26"/>
      <c r="AHL7" s="26"/>
      <c r="AHM7" s="26"/>
      <c r="AHN7" s="26"/>
      <c r="AHO7" s="26"/>
      <c r="AHP7" s="26"/>
      <c r="AHQ7" s="26"/>
      <c r="AHR7" s="26"/>
      <c r="AHS7" s="26"/>
      <c r="AHT7" s="26"/>
      <c r="AHU7" s="26"/>
      <c r="AHV7" s="26"/>
      <c r="AHW7" s="26"/>
      <c r="AHX7" s="26"/>
      <c r="AHY7" s="26"/>
      <c r="AHZ7" s="26"/>
      <c r="AIA7" s="26"/>
      <c r="AIB7" s="26"/>
      <c r="AIC7" s="26"/>
      <c r="AID7" s="26"/>
      <c r="AIE7" s="26"/>
      <c r="AIF7" s="26"/>
      <c r="AIG7" s="26"/>
      <c r="AIH7" s="26"/>
      <c r="AII7" s="26"/>
      <c r="AIJ7" s="26"/>
      <c r="AIK7" s="26"/>
      <c r="AIL7" s="26"/>
      <c r="AIM7" s="26"/>
      <c r="AIN7" s="26"/>
      <c r="AIO7" s="26"/>
      <c r="AIP7" s="26"/>
      <c r="AIQ7" s="26"/>
      <c r="AIR7" s="26"/>
      <c r="AIS7" s="26"/>
      <c r="AIT7" s="26"/>
      <c r="AIU7" s="26"/>
      <c r="AIV7" s="26"/>
      <c r="AIW7" s="26"/>
      <c r="AIX7" s="26"/>
      <c r="AIY7" s="26"/>
      <c r="AIZ7" s="26"/>
      <c r="AJA7" s="26"/>
      <c r="AJB7" s="26"/>
      <c r="AJC7" s="26"/>
      <c r="AJD7" s="26"/>
      <c r="AJE7" s="26"/>
      <c r="AJF7" s="26"/>
      <c r="AJG7" s="26"/>
      <c r="AJH7" s="26"/>
      <c r="AJI7" s="26"/>
      <c r="AJJ7" s="26"/>
      <c r="AJK7" s="26"/>
      <c r="AJL7" s="26"/>
      <c r="AJM7" s="26"/>
      <c r="AJN7" s="26"/>
      <c r="AJO7" s="26"/>
      <c r="AJP7" s="26"/>
      <c r="AJQ7" s="26"/>
      <c r="AJR7" s="26"/>
      <c r="AJS7" s="26"/>
      <c r="AJT7" s="26"/>
      <c r="AJU7" s="26"/>
      <c r="AJV7" s="26"/>
      <c r="AJW7" s="26"/>
      <c r="AJX7" s="26"/>
      <c r="AJY7" s="26"/>
      <c r="AJZ7" s="26"/>
      <c r="AKA7" s="26"/>
      <c r="AKB7" s="26"/>
      <c r="AKC7" s="26"/>
      <c r="AKD7" s="26"/>
      <c r="AKE7" s="26"/>
      <c r="AKF7" s="26"/>
      <c r="AKG7" s="26"/>
      <c r="AKH7" s="26"/>
      <c r="AKI7" s="26"/>
      <c r="AKJ7" s="26"/>
      <c r="AKK7" s="26"/>
      <c r="AKL7" s="26"/>
      <c r="AKM7" s="26"/>
      <c r="AKN7" s="26"/>
      <c r="AKO7" s="26"/>
      <c r="AKP7" s="26"/>
      <c r="AKQ7" s="26"/>
      <c r="AKR7" s="26"/>
      <c r="AKS7" s="26"/>
      <c r="AKT7" s="26"/>
      <c r="AKU7" s="26"/>
      <c r="AKV7" s="26"/>
      <c r="AKW7" s="26"/>
      <c r="AKX7" s="26"/>
      <c r="AKY7" s="26"/>
      <c r="AKZ7" s="26"/>
      <c r="ALA7" s="26"/>
      <c r="ALB7" s="26"/>
      <c r="ALC7" s="26"/>
      <c r="ALD7" s="26"/>
      <c r="ALE7" s="26"/>
      <c r="ALF7" s="26"/>
      <c r="ALG7" s="26"/>
      <c r="ALH7" s="26"/>
      <c r="ALI7" s="26"/>
      <c r="ALJ7" s="26"/>
      <c r="ALK7" s="26"/>
      <c r="ALL7" s="26"/>
      <c r="ALM7" s="26"/>
      <c r="ALN7" s="26"/>
      <c r="ALO7" s="26"/>
      <c r="ALP7" s="26"/>
      <c r="ALQ7" s="26"/>
      <c r="ALR7" s="26"/>
      <c r="ALS7" s="26"/>
      <c r="ALT7" s="26"/>
      <c r="ALU7" s="26"/>
      <c r="ALV7" s="26"/>
      <c r="ALW7" s="26"/>
      <c r="ALX7" s="26"/>
      <c r="ALY7" s="26"/>
      <c r="ALZ7" s="26"/>
      <c r="AMA7" s="26"/>
      <c r="AMB7" s="26"/>
      <c r="AMC7" s="26"/>
      <c r="AMD7" s="26"/>
      <c r="AME7" s="26"/>
      <c r="AMF7" s="26"/>
      <c r="AMG7" s="26"/>
      <c r="AMH7" s="26"/>
      <c r="AMI7" s="26"/>
      <c r="AMJ7" s="26"/>
      <c r="AMK7" s="26"/>
      <c r="AML7" s="26"/>
      <c r="AMM7" s="26"/>
      <c r="AMN7" s="26"/>
      <c r="AMO7" s="26"/>
      <c r="AMP7" s="26"/>
      <c r="AMQ7" s="26"/>
      <c r="AMR7" s="26"/>
      <c r="AMS7" s="26"/>
      <c r="AMT7" s="26"/>
      <c r="AMU7" s="26"/>
      <c r="AMV7" s="26"/>
      <c r="AMW7" s="26"/>
      <c r="AMX7" s="26"/>
      <c r="AMY7" s="26"/>
      <c r="AMZ7" s="26"/>
      <c r="ANA7" s="26"/>
      <c r="ANB7" s="26"/>
      <c r="ANC7" s="26"/>
      <c r="AND7" s="26"/>
      <c r="ANE7" s="26"/>
      <c r="ANF7" s="26"/>
      <c r="ANG7" s="26"/>
      <c r="ANH7" s="26"/>
      <c r="ANI7" s="26"/>
      <c r="ANJ7" s="26"/>
      <c r="ANK7" s="26"/>
      <c r="ANL7" s="26"/>
      <c r="ANM7" s="26"/>
      <c r="ANN7" s="26"/>
      <c r="ANO7" s="26"/>
      <c r="ANP7" s="26"/>
      <c r="ANQ7" s="26"/>
      <c r="ANR7" s="26"/>
      <c r="ANS7" s="26"/>
      <c r="ANT7" s="26"/>
      <c r="ANU7" s="26"/>
      <c r="ANV7" s="26"/>
      <c r="ANW7" s="26"/>
      <c r="ANX7" s="26"/>
      <c r="ANY7" s="26"/>
      <c r="ANZ7" s="26"/>
      <c r="AOA7" s="26"/>
      <c r="AOB7" s="26"/>
      <c r="AOC7" s="26"/>
      <c r="AOD7" s="26"/>
      <c r="AOE7" s="26"/>
      <c r="AOF7" s="26"/>
      <c r="AOG7" s="26"/>
      <c r="AOH7" s="26"/>
      <c r="AOI7" s="26"/>
      <c r="AOJ7" s="26"/>
      <c r="AOK7" s="26"/>
      <c r="AOL7" s="26"/>
      <c r="AOM7" s="26"/>
      <c r="AON7" s="26"/>
      <c r="AOO7" s="26"/>
      <c r="AOP7" s="26"/>
      <c r="AOQ7" s="26"/>
      <c r="AOR7" s="26"/>
      <c r="AOS7" s="26"/>
      <c r="AOT7" s="26"/>
      <c r="AOU7" s="26"/>
      <c r="AOV7" s="26"/>
      <c r="AOW7" s="26"/>
      <c r="AOX7" s="26"/>
      <c r="AOY7" s="26"/>
      <c r="AOZ7" s="26"/>
      <c r="APA7" s="26"/>
      <c r="APB7" s="26"/>
      <c r="APC7" s="26"/>
      <c r="APD7" s="26"/>
      <c r="APE7" s="26"/>
      <c r="APF7" s="26"/>
      <c r="APG7" s="26"/>
      <c r="APH7" s="26"/>
      <c r="API7" s="26"/>
      <c r="APJ7" s="26"/>
      <c r="APK7" s="26"/>
      <c r="APL7" s="26"/>
      <c r="APM7" s="26"/>
      <c r="APN7" s="26"/>
      <c r="APO7" s="26"/>
      <c r="APP7" s="26"/>
      <c r="APQ7" s="26"/>
      <c r="APR7" s="26"/>
      <c r="APS7" s="26"/>
      <c r="APT7" s="26"/>
      <c r="APU7" s="26"/>
      <c r="APV7" s="26"/>
      <c r="APW7" s="26"/>
      <c r="APX7" s="26"/>
      <c r="APY7" s="26"/>
      <c r="APZ7" s="26"/>
      <c r="AQA7" s="26"/>
      <c r="AQB7" s="26"/>
      <c r="AQC7" s="26"/>
      <c r="AQD7" s="26"/>
      <c r="AQE7" s="26"/>
      <c r="AQF7" s="26"/>
      <c r="AQG7" s="26"/>
      <c r="AQH7" s="26"/>
      <c r="AQI7" s="26"/>
      <c r="AQJ7" s="26"/>
      <c r="AQK7" s="26"/>
      <c r="AQL7" s="26"/>
      <c r="AQM7" s="26"/>
      <c r="AQN7" s="26"/>
      <c r="AQO7" s="26"/>
      <c r="AQP7" s="26"/>
      <c r="AQQ7" s="26"/>
      <c r="AQR7" s="26"/>
      <c r="AQS7" s="26"/>
      <c r="AQT7" s="26"/>
      <c r="AQU7" s="26"/>
      <c r="AQV7" s="26"/>
      <c r="AQW7" s="26"/>
      <c r="AQX7" s="26"/>
      <c r="AQY7" s="26"/>
      <c r="AQZ7" s="26"/>
      <c r="ARA7" s="26"/>
      <c r="ARB7" s="26"/>
      <c r="ARC7" s="26"/>
      <c r="ARD7" s="26"/>
      <c r="ARE7" s="26"/>
      <c r="ARF7" s="26"/>
      <c r="ARG7" s="26"/>
      <c r="ARH7" s="26"/>
      <c r="ARI7" s="26"/>
      <c r="ARJ7" s="26"/>
      <c r="ARK7" s="26"/>
      <c r="ARL7" s="26"/>
      <c r="ARM7" s="26"/>
      <c r="ARN7" s="26"/>
      <c r="ARO7" s="26"/>
      <c r="ARP7" s="26"/>
      <c r="ARQ7" s="26"/>
      <c r="ARR7" s="26"/>
      <c r="ARS7" s="26"/>
      <c r="ART7" s="26"/>
      <c r="ARU7" s="26"/>
      <c r="ARV7" s="26"/>
      <c r="ARW7" s="26"/>
      <c r="ARX7" s="26"/>
      <c r="ARY7" s="26"/>
      <c r="ARZ7" s="26"/>
      <c r="ASA7" s="26"/>
      <c r="ASB7" s="26"/>
      <c r="ASC7" s="26"/>
      <c r="ASD7" s="26"/>
      <c r="ASE7" s="26"/>
      <c r="ASF7" s="26"/>
      <c r="ASG7" s="26"/>
      <c r="ASH7" s="26"/>
      <c r="ASI7" s="26"/>
      <c r="ASJ7" s="26"/>
      <c r="ASK7" s="26"/>
      <c r="ASL7" s="26"/>
      <c r="ASM7" s="26"/>
      <c r="ASN7" s="26"/>
      <c r="ASO7" s="26"/>
      <c r="ASP7" s="26"/>
      <c r="ASQ7" s="26"/>
      <c r="ASR7" s="26"/>
      <c r="ASS7" s="26"/>
      <c r="AST7" s="26"/>
      <c r="ASU7" s="26"/>
      <c r="ASV7" s="26"/>
      <c r="ASW7" s="26"/>
      <c r="ASX7" s="26"/>
      <c r="ASY7" s="26"/>
      <c r="ASZ7" s="26"/>
      <c r="ATA7" s="26"/>
      <c r="ATB7" s="26"/>
      <c r="ATC7" s="26"/>
      <c r="ATD7" s="26"/>
      <c r="ATE7" s="26"/>
      <c r="ATF7" s="26"/>
      <c r="ATG7" s="26"/>
      <c r="ATH7" s="26"/>
      <c r="ATI7" s="26"/>
      <c r="ATJ7" s="26"/>
      <c r="ATK7" s="26"/>
      <c r="ATL7" s="26"/>
      <c r="ATM7" s="26"/>
      <c r="ATN7" s="26"/>
      <c r="ATO7" s="26"/>
      <c r="ATP7" s="26"/>
      <c r="ATQ7" s="26"/>
      <c r="ATR7" s="26"/>
      <c r="ATS7" s="26"/>
      <c r="ATT7" s="26"/>
      <c r="ATU7" s="26"/>
      <c r="ATV7" s="26"/>
      <c r="ATW7" s="26"/>
      <c r="ATX7" s="26"/>
      <c r="ATY7" s="26"/>
      <c r="ATZ7" s="26"/>
      <c r="AUA7" s="26"/>
      <c r="AUB7" s="26"/>
      <c r="AUC7" s="26"/>
      <c r="AUD7" s="26"/>
      <c r="AUE7" s="26"/>
      <c r="AUF7" s="26"/>
      <c r="AUG7" s="26"/>
      <c r="AUH7" s="26"/>
      <c r="AUI7" s="26"/>
      <c r="AUJ7" s="26"/>
      <c r="AUK7" s="26"/>
      <c r="AUL7" s="26"/>
      <c r="AUM7" s="26"/>
      <c r="AUN7" s="26"/>
      <c r="AUO7" s="26"/>
      <c r="AUP7" s="26"/>
      <c r="AUQ7" s="26"/>
      <c r="AUR7" s="26"/>
      <c r="AUS7" s="26"/>
      <c r="AUT7" s="26"/>
      <c r="AUU7" s="26"/>
      <c r="AUV7" s="26"/>
      <c r="AUW7" s="26"/>
      <c r="AUX7" s="26"/>
      <c r="AUY7" s="26"/>
      <c r="AUZ7" s="26"/>
      <c r="AVA7" s="26"/>
      <c r="AVB7" s="26"/>
      <c r="AVC7" s="26"/>
      <c r="AVD7" s="26"/>
      <c r="AVE7" s="26"/>
      <c r="AVF7" s="26"/>
      <c r="AVG7" s="26"/>
      <c r="AVH7" s="26"/>
      <c r="AVI7" s="26"/>
      <c r="AVJ7" s="26"/>
      <c r="AVK7" s="26"/>
      <c r="AVL7" s="26"/>
      <c r="AVM7" s="26"/>
      <c r="AVN7" s="26"/>
      <c r="AVO7" s="26"/>
      <c r="AVP7" s="26"/>
      <c r="AVQ7" s="26"/>
      <c r="AVR7" s="26"/>
      <c r="AVS7" s="26"/>
      <c r="AVT7" s="26"/>
      <c r="AVU7" s="26"/>
      <c r="AVV7" s="26"/>
      <c r="AVW7" s="26"/>
      <c r="AVX7" s="26"/>
      <c r="AVY7" s="26"/>
      <c r="AVZ7" s="26"/>
      <c r="AWA7" s="26"/>
      <c r="AWB7" s="26"/>
      <c r="AWC7" s="26"/>
      <c r="AWD7" s="26"/>
      <c r="AWE7" s="26"/>
      <c r="AWF7" s="26"/>
      <c r="AWG7" s="26"/>
      <c r="AWH7" s="26"/>
      <c r="AWI7" s="26"/>
      <c r="AWJ7" s="26"/>
      <c r="AWK7" s="26"/>
      <c r="AWL7" s="26"/>
      <c r="AWM7" s="26"/>
      <c r="AWN7" s="26"/>
      <c r="AWO7" s="26"/>
      <c r="AWP7" s="26"/>
      <c r="AWQ7" s="26"/>
      <c r="AWR7" s="26"/>
      <c r="AWS7" s="26"/>
      <c r="AWT7" s="26"/>
      <c r="AWU7" s="26"/>
      <c r="AWV7" s="26"/>
      <c r="AWW7" s="26"/>
      <c r="AWX7" s="26"/>
      <c r="AWY7" s="26"/>
      <c r="AWZ7" s="26"/>
      <c r="AXA7" s="26"/>
      <c r="AXB7" s="26"/>
      <c r="AXC7" s="26"/>
      <c r="AXD7" s="26"/>
      <c r="AXE7" s="26"/>
      <c r="AXF7" s="26"/>
      <c r="AXG7" s="26"/>
      <c r="AXH7" s="26"/>
      <c r="AXI7" s="26"/>
      <c r="AXJ7" s="26"/>
      <c r="AXK7" s="26"/>
      <c r="AXL7" s="26"/>
      <c r="AXM7" s="26"/>
      <c r="AXN7" s="26"/>
      <c r="AXO7" s="26"/>
      <c r="AXP7" s="26"/>
      <c r="AXQ7" s="26"/>
      <c r="AXR7" s="26"/>
      <c r="AXS7" s="26"/>
      <c r="AXT7" s="26"/>
      <c r="AXU7" s="26"/>
      <c r="AXV7" s="26"/>
      <c r="AXW7" s="26"/>
      <c r="AXX7" s="26"/>
      <c r="AXY7" s="26"/>
      <c r="AXZ7" s="26"/>
      <c r="AYA7" s="26"/>
      <c r="AYB7" s="26"/>
      <c r="AYC7" s="26"/>
      <c r="AYD7" s="26"/>
      <c r="AYE7" s="26"/>
      <c r="AYF7" s="26"/>
      <c r="AYG7" s="26"/>
      <c r="AYH7" s="26"/>
      <c r="AYI7" s="26"/>
      <c r="AYJ7" s="26"/>
      <c r="AYK7" s="26"/>
      <c r="AYL7" s="26"/>
      <c r="AYM7" s="26"/>
      <c r="AYN7" s="26"/>
      <c r="AYO7" s="26"/>
      <c r="AYP7" s="26"/>
      <c r="AYQ7" s="26"/>
      <c r="AYR7" s="26"/>
      <c r="AYS7" s="26"/>
      <c r="AYT7" s="26"/>
      <c r="AYU7" s="26"/>
      <c r="AYV7" s="26"/>
      <c r="AYW7" s="26"/>
      <c r="AYX7" s="26"/>
      <c r="AYY7" s="26"/>
      <c r="AYZ7" s="26"/>
      <c r="AZA7" s="26"/>
      <c r="AZB7" s="26"/>
      <c r="AZC7" s="26"/>
      <c r="AZD7" s="26"/>
      <c r="AZE7" s="26"/>
      <c r="AZF7" s="26"/>
      <c r="AZG7" s="26"/>
      <c r="AZH7" s="26"/>
      <c r="AZI7" s="26"/>
      <c r="AZJ7" s="26"/>
      <c r="AZK7" s="26"/>
      <c r="AZL7" s="26"/>
      <c r="AZM7" s="26"/>
      <c r="AZN7" s="26"/>
      <c r="AZO7" s="26"/>
      <c r="AZP7" s="26"/>
      <c r="AZQ7" s="26"/>
      <c r="AZR7" s="26"/>
      <c r="AZS7" s="26"/>
      <c r="AZT7" s="26"/>
      <c r="AZU7" s="26"/>
      <c r="AZV7" s="26"/>
      <c r="AZW7" s="26"/>
      <c r="AZX7" s="26"/>
      <c r="AZY7" s="26"/>
      <c r="AZZ7" s="26"/>
      <c r="BAA7" s="26"/>
      <c r="BAB7" s="26"/>
      <c r="BAC7" s="26"/>
      <c r="BAD7" s="26"/>
      <c r="BAE7" s="26"/>
      <c r="BAF7" s="26"/>
      <c r="BAG7" s="26"/>
      <c r="BAH7" s="26"/>
      <c r="BAI7" s="26"/>
      <c r="BAJ7" s="26"/>
      <c r="BAK7" s="26"/>
      <c r="BAL7" s="26"/>
      <c r="BAM7" s="26"/>
      <c r="BAN7" s="26"/>
      <c r="BAO7" s="26"/>
      <c r="BAP7" s="26"/>
      <c r="BAQ7" s="26"/>
      <c r="BAR7" s="26"/>
      <c r="BAS7" s="26"/>
      <c r="BAT7" s="26"/>
      <c r="BAU7" s="26"/>
      <c r="BAV7" s="26"/>
      <c r="BAW7" s="26"/>
      <c r="BAX7" s="26"/>
      <c r="BAY7" s="26"/>
      <c r="BAZ7" s="26"/>
      <c r="BBA7" s="26"/>
      <c r="BBB7" s="26"/>
      <c r="BBC7" s="26"/>
      <c r="BBD7" s="26"/>
      <c r="BBE7" s="26"/>
      <c r="BBF7" s="26"/>
      <c r="BBG7" s="26"/>
      <c r="BBH7" s="26"/>
      <c r="BBI7" s="26"/>
      <c r="BBJ7" s="26"/>
      <c r="BBK7" s="26"/>
      <c r="BBL7" s="26"/>
      <c r="BBM7" s="26"/>
      <c r="BBN7" s="26"/>
      <c r="BBO7" s="26"/>
      <c r="BBP7" s="26"/>
      <c r="BBQ7" s="26"/>
      <c r="BBR7" s="26"/>
      <c r="BBS7" s="26"/>
      <c r="BBT7" s="26"/>
      <c r="BBU7" s="26"/>
      <c r="BBV7" s="26"/>
      <c r="BBW7" s="26"/>
      <c r="BBX7" s="26"/>
      <c r="BBY7" s="26"/>
      <c r="BBZ7" s="26"/>
      <c r="BCA7" s="26"/>
      <c r="BCB7" s="26"/>
      <c r="BCC7" s="26"/>
      <c r="BCD7" s="26"/>
      <c r="BCE7" s="26"/>
      <c r="BCF7" s="26"/>
      <c r="BCG7" s="26"/>
      <c r="BCH7" s="26"/>
      <c r="BCI7" s="26"/>
      <c r="BCJ7" s="26"/>
      <c r="BCK7" s="26"/>
      <c r="BCL7" s="26"/>
      <c r="BCM7" s="26"/>
      <c r="BCN7" s="26"/>
      <c r="BCO7" s="26"/>
      <c r="BCP7" s="26"/>
      <c r="BCQ7" s="26"/>
      <c r="BCR7" s="26"/>
      <c r="BCS7" s="26"/>
      <c r="BCT7" s="26"/>
      <c r="BCU7" s="26"/>
      <c r="BCV7" s="26"/>
      <c r="BCW7" s="26"/>
      <c r="BCX7" s="26"/>
      <c r="BCY7" s="26"/>
      <c r="BCZ7" s="26"/>
      <c r="BDA7" s="26"/>
      <c r="BDB7" s="26"/>
      <c r="BDC7" s="26"/>
      <c r="BDD7" s="26"/>
      <c r="BDE7" s="26"/>
      <c r="BDF7" s="26"/>
      <c r="BDG7" s="26"/>
      <c r="BDH7" s="26"/>
      <c r="BDI7" s="26"/>
      <c r="BDJ7" s="26"/>
      <c r="BDK7" s="26"/>
      <c r="BDL7" s="26"/>
      <c r="BDM7" s="26"/>
      <c r="BDN7" s="26"/>
      <c r="BDO7" s="26"/>
      <c r="BDP7" s="26"/>
      <c r="BDQ7" s="26"/>
      <c r="BDR7" s="26"/>
      <c r="BDS7" s="26"/>
      <c r="BDT7" s="26"/>
      <c r="BDU7" s="26"/>
      <c r="BDV7" s="26"/>
      <c r="BDW7" s="26"/>
      <c r="BDX7" s="26"/>
      <c r="BDY7" s="26"/>
      <c r="BDZ7" s="26"/>
      <c r="BEA7" s="26"/>
      <c r="BEB7" s="26"/>
      <c r="BEC7" s="26"/>
      <c r="BED7" s="26"/>
      <c r="BEE7" s="26"/>
      <c r="BEF7" s="26"/>
      <c r="BEG7" s="26"/>
      <c r="BEH7" s="26"/>
      <c r="BEI7" s="26"/>
      <c r="BEJ7" s="26"/>
      <c r="BEK7" s="26"/>
      <c r="BEL7" s="26"/>
      <c r="BEM7" s="26"/>
      <c r="BEN7" s="26"/>
      <c r="BEO7" s="26"/>
      <c r="BEP7" s="26"/>
      <c r="BEQ7" s="26"/>
      <c r="BER7" s="26"/>
      <c r="BES7" s="26"/>
      <c r="BET7" s="26"/>
      <c r="BEU7" s="26"/>
      <c r="BEV7" s="26"/>
      <c r="BEW7" s="26"/>
      <c r="BEX7" s="26"/>
      <c r="BEY7" s="26"/>
      <c r="BEZ7" s="26"/>
      <c r="BFA7" s="26"/>
      <c r="BFB7" s="26"/>
      <c r="BFC7" s="26"/>
      <c r="BFD7" s="26"/>
      <c r="BFE7" s="26"/>
      <c r="BFF7" s="26"/>
      <c r="BFG7" s="26"/>
      <c r="BFH7" s="26"/>
      <c r="BFI7" s="26"/>
      <c r="BFJ7" s="26"/>
      <c r="BFK7" s="26"/>
      <c r="BFL7" s="26"/>
      <c r="BFM7" s="26"/>
      <c r="BFN7" s="26"/>
      <c r="BFO7" s="26"/>
      <c r="BFP7" s="26"/>
      <c r="BFQ7" s="26"/>
      <c r="BFR7" s="26"/>
      <c r="BFS7" s="26"/>
      <c r="BFT7" s="26"/>
      <c r="BFU7" s="26"/>
      <c r="BFV7" s="26"/>
      <c r="BFW7" s="26"/>
      <c r="BFX7" s="26"/>
      <c r="BFY7" s="26"/>
      <c r="BFZ7" s="26"/>
      <c r="BGA7" s="26"/>
      <c r="BGB7" s="26"/>
      <c r="BGC7" s="26"/>
      <c r="BGD7" s="26"/>
      <c r="BGE7" s="26"/>
      <c r="BGF7" s="26"/>
      <c r="BGG7" s="26"/>
      <c r="BGH7" s="26"/>
      <c r="BGI7" s="26"/>
      <c r="BGJ7" s="26"/>
      <c r="BGK7" s="26"/>
      <c r="BGL7" s="26"/>
      <c r="BGM7" s="26"/>
      <c r="BGN7" s="26"/>
      <c r="BGO7" s="26"/>
      <c r="BGP7" s="26"/>
      <c r="BGQ7" s="26"/>
    </row>
    <row r="8" spans="1:1551" s="14" customFormat="1" x14ac:dyDescent="0.2">
      <c r="A8" s="2"/>
      <c r="B8" s="2"/>
      <c r="C8" s="2"/>
      <c r="D8" s="2"/>
      <c r="E8" s="2"/>
      <c r="F8" s="2"/>
      <c r="G8" s="2"/>
      <c r="H8" s="2"/>
      <c r="I8" s="3"/>
      <c r="J8" s="61"/>
      <c r="K8" s="61"/>
      <c r="L8" s="61"/>
      <c r="M8" s="61"/>
      <c r="N8" s="27"/>
      <c r="O8" s="27"/>
      <c r="P8" s="27"/>
      <c r="Q8" s="27"/>
      <c r="R8" s="27"/>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c r="AVC8" s="26"/>
      <c r="AVD8" s="26"/>
      <c r="AVE8" s="26"/>
      <c r="AVF8" s="26"/>
      <c r="AVG8" s="26"/>
      <c r="AVH8" s="26"/>
      <c r="AVI8" s="26"/>
      <c r="AVJ8" s="26"/>
      <c r="AVK8" s="26"/>
      <c r="AVL8" s="26"/>
      <c r="AVM8" s="26"/>
      <c r="AVN8" s="26"/>
      <c r="AVO8" s="26"/>
      <c r="AVP8" s="26"/>
      <c r="AVQ8" s="26"/>
      <c r="AVR8" s="26"/>
      <c r="AVS8" s="26"/>
      <c r="AVT8" s="26"/>
      <c r="AVU8" s="26"/>
      <c r="AVV8" s="26"/>
      <c r="AVW8" s="26"/>
      <c r="AVX8" s="26"/>
      <c r="AVY8" s="26"/>
      <c r="AVZ8" s="26"/>
      <c r="AWA8" s="26"/>
      <c r="AWB8" s="26"/>
      <c r="AWC8" s="26"/>
      <c r="AWD8" s="26"/>
      <c r="AWE8" s="26"/>
      <c r="AWF8" s="26"/>
      <c r="AWG8" s="26"/>
      <c r="AWH8" s="26"/>
      <c r="AWI8" s="26"/>
      <c r="AWJ8" s="26"/>
      <c r="AWK8" s="26"/>
      <c r="AWL8" s="26"/>
      <c r="AWM8" s="26"/>
      <c r="AWN8" s="26"/>
      <c r="AWO8" s="26"/>
      <c r="AWP8" s="26"/>
      <c r="AWQ8" s="26"/>
      <c r="AWR8" s="26"/>
      <c r="AWS8" s="26"/>
      <c r="AWT8" s="26"/>
      <c r="AWU8" s="26"/>
      <c r="AWV8" s="26"/>
      <c r="AWW8" s="26"/>
      <c r="AWX8" s="26"/>
      <c r="AWY8" s="26"/>
      <c r="AWZ8" s="26"/>
      <c r="AXA8" s="26"/>
      <c r="AXB8" s="26"/>
      <c r="AXC8" s="26"/>
      <c r="AXD8" s="26"/>
      <c r="AXE8" s="26"/>
      <c r="AXF8" s="26"/>
      <c r="AXG8" s="26"/>
      <c r="AXH8" s="26"/>
      <c r="AXI8" s="26"/>
      <c r="AXJ8" s="26"/>
      <c r="AXK8" s="26"/>
      <c r="AXL8" s="26"/>
      <c r="AXM8" s="26"/>
      <c r="AXN8" s="26"/>
      <c r="AXO8" s="26"/>
      <c r="AXP8" s="26"/>
      <c r="AXQ8" s="26"/>
      <c r="AXR8" s="26"/>
      <c r="AXS8" s="26"/>
      <c r="AXT8" s="26"/>
      <c r="AXU8" s="26"/>
      <c r="AXV8" s="26"/>
      <c r="AXW8" s="26"/>
      <c r="AXX8" s="26"/>
      <c r="AXY8" s="26"/>
      <c r="AXZ8" s="26"/>
      <c r="AYA8" s="26"/>
      <c r="AYB8" s="26"/>
      <c r="AYC8" s="26"/>
      <c r="AYD8" s="26"/>
      <c r="AYE8" s="26"/>
      <c r="AYF8" s="26"/>
      <c r="AYG8" s="26"/>
      <c r="AYH8" s="26"/>
      <c r="AYI8" s="26"/>
      <c r="AYJ8" s="26"/>
      <c r="AYK8" s="26"/>
      <c r="AYL8" s="26"/>
      <c r="AYM8" s="26"/>
      <c r="AYN8" s="26"/>
      <c r="AYO8" s="26"/>
      <c r="AYP8" s="26"/>
      <c r="AYQ8" s="26"/>
      <c r="AYR8" s="26"/>
      <c r="AYS8" s="26"/>
      <c r="AYT8" s="26"/>
      <c r="AYU8" s="26"/>
      <c r="AYV8" s="26"/>
      <c r="AYW8" s="26"/>
      <c r="AYX8" s="26"/>
      <c r="AYY8" s="26"/>
      <c r="AYZ8" s="26"/>
      <c r="AZA8" s="26"/>
      <c r="AZB8" s="26"/>
      <c r="AZC8" s="26"/>
      <c r="AZD8" s="26"/>
      <c r="AZE8" s="26"/>
      <c r="AZF8" s="26"/>
      <c r="AZG8" s="26"/>
      <c r="AZH8" s="26"/>
      <c r="AZI8" s="26"/>
      <c r="AZJ8" s="26"/>
      <c r="AZK8" s="26"/>
      <c r="AZL8" s="26"/>
      <c r="AZM8" s="26"/>
      <c r="AZN8" s="26"/>
      <c r="AZO8" s="26"/>
      <c r="AZP8" s="26"/>
      <c r="AZQ8" s="26"/>
      <c r="AZR8" s="26"/>
      <c r="AZS8" s="26"/>
      <c r="AZT8" s="26"/>
      <c r="AZU8" s="26"/>
      <c r="AZV8" s="26"/>
      <c r="AZW8" s="26"/>
      <c r="AZX8" s="26"/>
      <c r="AZY8" s="26"/>
      <c r="AZZ8" s="26"/>
      <c r="BAA8" s="26"/>
      <c r="BAB8" s="26"/>
      <c r="BAC8" s="26"/>
      <c r="BAD8" s="26"/>
      <c r="BAE8" s="26"/>
      <c r="BAF8" s="26"/>
      <c r="BAG8" s="26"/>
      <c r="BAH8" s="26"/>
      <c r="BAI8" s="26"/>
      <c r="BAJ8" s="26"/>
      <c r="BAK8" s="26"/>
      <c r="BAL8" s="26"/>
      <c r="BAM8" s="26"/>
      <c r="BAN8" s="26"/>
      <c r="BAO8" s="26"/>
      <c r="BAP8" s="26"/>
      <c r="BAQ8" s="26"/>
      <c r="BAR8" s="26"/>
      <c r="BAS8" s="26"/>
      <c r="BAT8" s="26"/>
      <c r="BAU8" s="26"/>
      <c r="BAV8" s="26"/>
      <c r="BAW8" s="26"/>
      <c r="BAX8" s="26"/>
      <c r="BAY8" s="26"/>
      <c r="BAZ8" s="26"/>
      <c r="BBA8" s="26"/>
      <c r="BBB8" s="26"/>
      <c r="BBC8" s="26"/>
      <c r="BBD8" s="26"/>
      <c r="BBE8" s="26"/>
      <c r="BBF8" s="26"/>
      <c r="BBG8" s="26"/>
      <c r="BBH8" s="26"/>
      <c r="BBI8" s="26"/>
      <c r="BBJ8" s="26"/>
      <c r="BBK8" s="26"/>
      <c r="BBL8" s="26"/>
      <c r="BBM8" s="26"/>
      <c r="BBN8" s="26"/>
      <c r="BBO8" s="26"/>
      <c r="BBP8" s="26"/>
      <c r="BBQ8" s="26"/>
      <c r="BBR8" s="26"/>
      <c r="BBS8" s="26"/>
      <c r="BBT8" s="26"/>
      <c r="BBU8" s="26"/>
      <c r="BBV8" s="26"/>
      <c r="BBW8" s="26"/>
      <c r="BBX8" s="26"/>
      <c r="BBY8" s="26"/>
      <c r="BBZ8" s="26"/>
      <c r="BCA8" s="26"/>
      <c r="BCB8" s="26"/>
      <c r="BCC8" s="26"/>
      <c r="BCD8" s="26"/>
      <c r="BCE8" s="26"/>
      <c r="BCF8" s="26"/>
      <c r="BCG8" s="26"/>
      <c r="BCH8" s="26"/>
      <c r="BCI8" s="26"/>
      <c r="BCJ8" s="26"/>
      <c r="BCK8" s="26"/>
      <c r="BCL8" s="26"/>
      <c r="BCM8" s="26"/>
      <c r="BCN8" s="26"/>
      <c r="BCO8" s="26"/>
      <c r="BCP8" s="26"/>
      <c r="BCQ8" s="26"/>
      <c r="BCR8" s="26"/>
      <c r="BCS8" s="26"/>
      <c r="BCT8" s="26"/>
      <c r="BCU8" s="26"/>
      <c r="BCV8" s="26"/>
      <c r="BCW8" s="26"/>
      <c r="BCX8" s="26"/>
      <c r="BCY8" s="26"/>
      <c r="BCZ8" s="26"/>
      <c r="BDA8" s="26"/>
      <c r="BDB8" s="26"/>
      <c r="BDC8" s="26"/>
      <c r="BDD8" s="26"/>
      <c r="BDE8" s="26"/>
      <c r="BDF8" s="26"/>
      <c r="BDG8" s="26"/>
      <c r="BDH8" s="26"/>
      <c r="BDI8" s="26"/>
      <c r="BDJ8" s="26"/>
      <c r="BDK8" s="26"/>
      <c r="BDL8" s="26"/>
      <c r="BDM8" s="26"/>
      <c r="BDN8" s="26"/>
      <c r="BDO8" s="26"/>
      <c r="BDP8" s="26"/>
      <c r="BDQ8" s="26"/>
      <c r="BDR8" s="26"/>
      <c r="BDS8" s="26"/>
      <c r="BDT8" s="26"/>
      <c r="BDU8" s="26"/>
      <c r="BDV8" s="26"/>
      <c r="BDW8" s="26"/>
      <c r="BDX8" s="26"/>
      <c r="BDY8" s="26"/>
      <c r="BDZ8" s="26"/>
      <c r="BEA8" s="26"/>
      <c r="BEB8" s="26"/>
      <c r="BEC8" s="26"/>
      <c r="BED8" s="26"/>
      <c r="BEE8" s="26"/>
      <c r="BEF8" s="26"/>
      <c r="BEG8" s="26"/>
      <c r="BEH8" s="26"/>
      <c r="BEI8" s="26"/>
      <c r="BEJ8" s="26"/>
      <c r="BEK8" s="26"/>
      <c r="BEL8" s="26"/>
      <c r="BEM8" s="26"/>
      <c r="BEN8" s="26"/>
      <c r="BEO8" s="26"/>
      <c r="BEP8" s="26"/>
      <c r="BEQ8" s="26"/>
      <c r="BER8" s="26"/>
      <c r="BES8" s="26"/>
      <c r="BET8" s="26"/>
      <c r="BEU8" s="26"/>
      <c r="BEV8" s="26"/>
      <c r="BEW8" s="26"/>
      <c r="BEX8" s="26"/>
      <c r="BEY8" s="26"/>
      <c r="BEZ8" s="26"/>
      <c r="BFA8" s="26"/>
      <c r="BFB8" s="26"/>
      <c r="BFC8" s="26"/>
      <c r="BFD8" s="26"/>
      <c r="BFE8" s="26"/>
      <c r="BFF8" s="26"/>
      <c r="BFG8" s="26"/>
      <c r="BFH8" s="26"/>
      <c r="BFI8" s="26"/>
      <c r="BFJ8" s="26"/>
      <c r="BFK8" s="26"/>
      <c r="BFL8" s="26"/>
      <c r="BFM8" s="26"/>
      <c r="BFN8" s="26"/>
      <c r="BFO8" s="26"/>
      <c r="BFP8" s="26"/>
      <c r="BFQ8" s="26"/>
      <c r="BFR8" s="26"/>
      <c r="BFS8" s="26"/>
      <c r="BFT8" s="26"/>
      <c r="BFU8" s="26"/>
      <c r="BFV8" s="26"/>
      <c r="BFW8" s="26"/>
      <c r="BFX8" s="26"/>
      <c r="BFY8" s="26"/>
      <c r="BFZ8" s="26"/>
      <c r="BGA8" s="26"/>
      <c r="BGB8" s="26"/>
      <c r="BGC8" s="26"/>
      <c r="BGD8" s="26"/>
      <c r="BGE8" s="26"/>
      <c r="BGF8" s="26"/>
      <c r="BGG8" s="26"/>
      <c r="BGH8" s="26"/>
      <c r="BGI8" s="26"/>
      <c r="BGJ8" s="26"/>
      <c r="BGK8" s="26"/>
      <c r="BGL8" s="26"/>
      <c r="BGM8" s="26"/>
      <c r="BGN8" s="26"/>
      <c r="BGO8" s="26"/>
      <c r="BGP8" s="26"/>
      <c r="BGQ8" s="26"/>
    </row>
    <row r="9" spans="1:1551" x14ac:dyDescent="0.2">
      <c r="B9" s="6"/>
      <c r="C9" s="6"/>
      <c r="H9" s="6"/>
      <c r="J9" s="61"/>
      <c r="K9" s="61"/>
      <c r="L9" s="61"/>
      <c r="M9" s="61"/>
      <c r="N9" s="27"/>
      <c r="O9" s="27"/>
      <c r="P9" s="27"/>
      <c r="Q9" s="27"/>
      <c r="R9" s="27"/>
    </row>
    <row r="10" spans="1:1551" ht="13.2" x14ac:dyDescent="0.25">
      <c r="B10" s="19" t="s">
        <v>9</v>
      </c>
      <c r="C10" s="4"/>
      <c r="H10" s="58" t="s">
        <v>68</v>
      </c>
      <c r="J10" s="61"/>
      <c r="K10" s="61"/>
      <c r="L10" s="61"/>
      <c r="M10" s="61"/>
      <c r="N10" s="27"/>
      <c r="O10" s="27"/>
      <c r="P10" s="27"/>
      <c r="Q10" s="27"/>
      <c r="R10" s="27"/>
    </row>
    <row r="11" spans="1:1551" x14ac:dyDescent="0.2">
      <c r="B11" s="160" t="s">
        <v>46</v>
      </c>
      <c r="H11" s="44" t="s">
        <v>53</v>
      </c>
      <c r="J11" s="61"/>
      <c r="N11" s="27"/>
      <c r="O11" s="61"/>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c r="ASR11" s="27"/>
      <c r="ASS11" s="27"/>
      <c r="AST11" s="27"/>
      <c r="ASU11" s="27"/>
      <c r="ASV11" s="27"/>
      <c r="ASW11" s="27"/>
      <c r="ASX11" s="27"/>
      <c r="ASY11" s="27"/>
      <c r="ASZ11" s="27"/>
      <c r="ATA11" s="27"/>
      <c r="ATB11" s="27"/>
      <c r="ATC11" s="27"/>
      <c r="ATD11" s="27"/>
      <c r="ATE11" s="27"/>
      <c r="ATF11" s="27"/>
      <c r="ATG11" s="27"/>
      <c r="ATH11" s="27"/>
      <c r="ATI11" s="27"/>
      <c r="ATJ11" s="27"/>
      <c r="ATK11" s="27"/>
      <c r="ATL11" s="27"/>
      <c r="ATM11" s="27"/>
      <c r="ATN11" s="27"/>
      <c r="ATO11" s="27"/>
      <c r="ATP11" s="27"/>
      <c r="ATQ11" s="27"/>
      <c r="ATR11" s="27"/>
      <c r="ATS11" s="27"/>
      <c r="ATT11" s="27"/>
      <c r="ATU11" s="27"/>
      <c r="ATV11" s="27"/>
      <c r="ATW11" s="27"/>
      <c r="ATX11" s="27"/>
      <c r="ATY11" s="27"/>
      <c r="ATZ11" s="27"/>
      <c r="AUA11" s="27"/>
      <c r="AUB11" s="27"/>
      <c r="AUC11" s="27"/>
      <c r="AUD11" s="27"/>
      <c r="AUE11" s="27"/>
      <c r="AUF11" s="27"/>
      <c r="AUG11" s="27"/>
      <c r="AUH11" s="27"/>
      <c r="AUI11" s="27"/>
      <c r="AUJ11" s="27"/>
      <c r="AUK11" s="27"/>
      <c r="AUL11" s="27"/>
      <c r="AUM11" s="27"/>
      <c r="AUN11" s="27"/>
      <c r="AUO11" s="27"/>
      <c r="AUP11" s="27"/>
      <c r="AUQ11" s="27"/>
      <c r="AUR11" s="27"/>
      <c r="AUS11" s="27"/>
      <c r="AUT11" s="27"/>
      <c r="AUU11" s="27"/>
      <c r="AUV11" s="27"/>
      <c r="AUW11" s="27"/>
      <c r="AUX11" s="27"/>
      <c r="AUY11" s="27"/>
      <c r="AUZ11" s="27"/>
      <c r="AVA11" s="27"/>
      <c r="AVB11" s="27"/>
      <c r="AVC11" s="27"/>
      <c r="AVD11" s="27"/>
      <c r="AVE11" s="27"/>
      <c r="AVF11" s="27"/>
      <c r="AVG11" s="27"/>
      <c r="AVH11" s="27"/>
      <c r="AVI11" s="27"/>
      <c r="AVJ11" s="27"/>
      <c r="AVK11" s="27"/>
      <c r="AVL11" s="27"/>
      <c r="AVM11" s="27"/>
      <c r="AVN11" s="27"/>
      <c r="AVO11" s="27"/>
      <c r="AVP11" s="27"/>
      <c r="AVQ11" s="27"/>
      <c r="AVR11" s="27"/>
      <c r="AVS11" s="27"/>
      <c r="AVT11" s="27"/>
      <c r="AVU11" s="27"/>
      <c r="AVV11" s="27"/>
      <c r="AVW11" s="27"/>
      <c r="AVX11" s="27"/>
      <c r="AVY11" s="27"/>
      <c r="AVZ11" s="27"/>
      <c r="AWA11" s="27"/>
      <c r="AWB11" s="27"/>
      <c r="AWC11" s="27"/>
      <c r="AWD11" s="27"/>
      <c r="AWE11" s="27"/>
      <c r="AWF11" s="27"/>
      <c r="AWG11" s="27"/>
      <c r="AWH11" s="27"/>
      <c r="AWI11" s="27"/>
      <c r="AWJ11" s="27"/>
      <c r="AWK11" s="27"/>
      <c r="AWL11" s="27"/>
      <c r="AWM11" s="27"/>
      <c r="AWN11" s="27"/>
      <c r="AWO11" s="27"/>
      <c r="AWP11" s="27"/>
      <c r="AWQ11" s="27"/>
      <c r="AWR11" s="27"/>
      <c r="AWS11" s="27"/>
      <c r="AWT11" s="27"/>
      <c r="AWU11" s="27"/>
      <c r="AWV11" s="27"/>
      <c r="AWW11" s="27"/>
      <c r="AWX11" s="27"/>
      <c r="AWY11" s="27"/>
      <c r="AWZ11" s="27"/>
      <c r="AXA11" s="27"/>
      <c r="AXB11" s="27"/>
      <c r="AXC11" s="27"/>
      <c r="AXD11" s="27"/>
      <c r="AXE11" s="27"/>
      <c r="AXF11" s="27"/>
      <c r="AXG11" s="27"/>
      <c r="AXH11" s="27"/>
      <c r="AXI11" s="27"/>
      <c r="AXJ11" s="27"/>
      <c r="AXK11" s="27"/>
      <c r="AXL11" s="27"/>
      <c r="AXM11" s="27"/>
      <c r="AXN11" s="27"/>
      <c r="AXO11" s="27"/>
      <c r="AXP11" s="27"/>
      <c r="AXQ11" s="27"/>
      <c r="AXR11" s="27"/>
      <c r="AXS11" s="27"/>
      <c r="AXT11" s="27"/>
      <c r="AXU11" s="27"/>
      <c r="AXV11" s="27"/>
      <c r="AXW11" s="27"/>
      <c r="AXX11" s="27"/>
      <c r="AXY11" s="27"/>
      <c r="AXZ11" s="27"/>
      <c r="AYA11" s="27"/>
      <c r="AYB11" s="27"/>
      <c r="AYC11" s="27"/>
      <c r="AYD11" s="27"/>
      <c r="AYE11" s="27"/>
      <c r="AYF11" s="27"/>
      <c r="AYG11" s="27"/>
      <c r="AYH11" s="27"/>
      <c r="AYI11" s="27"/>
      <c r="AYJ11" s="27"/>
      <c r="AYK11" s="27"/>
      <c r="AYL11" s="27"/>
      <c r="AYM11" s="27"/>
      <c r="AYN11" s="27"/>
      <c r="AYO11" s="27"/>
      <c r="AYP11" s="27"/>
      <c r="AYQ11" s="27"/>
      <c r="AYR11" s="27"/>
      <c r="AYS11" s="27"/>
      <c r="AYT11" s="27"/>
      <c r="AYU11" s="27"/>
      <c r="AYV11" s="27"/>
      <c r="AYW11" s="27"/>
      <c r="AYX11" s="27"/>
      <c r="AYY11" s="27"/>
      <c r="AYZ11" s="27"/>
      <c r="AZA11" s="27"/>
      <c r="AZB11" s="27"/>
      <c r="AZC11" s="27"/>
      <c r="AZD11" s="27"/>
      <c r="AZE11" s="27"/>
      <c r="AZF11" s="27"/>
      <c r="AZG11" s="27"/>
      <c r="AZH11" s="27"/>
      <c r="AZI11" s="27"/>
      <c r="AZJ11" s="27"/>
      <c r="AZK11" s="27"/>
      <c r="AZL11" s="27"/>
      <c r="AZM11" s="27"/>
      <c r="AZN11" s="27"/>
      <c r="AZO11" s="27"/>
      <c r="AZP11" s="27"/>
      <c r="AZQ11" s="27"/>
      <c r="AZR11" s="27"/>
      <c r="AZS11" s="27"/>
      <c r="AZT11" s="27"/>
      <c r="AZU11" s="27"/>
      <c r="AZV11" s="27"/>
      <c r="AZW11" s="27"/>
      <c r="AZX11" s="27"/>
      <c r="AZY11" s="27"/>
      <c r="AZZ11" s="27"/>
      <c r="BAA11" s="27"/>
      <c r="BAB11" s="27"/>
      <c r="BAC11" s="27"/>
      <c r="BAD11" s="27"/>
      <c r="BAE11" s="27"/>
      <c r="BAF11" s="27"/>
      <c r="BAG11" s="27"/>
      <c r="BAH11" s="27"/>
      <c r="BAI11" s="27"/>
      <c r="BAJ11" s="27"/>
      <c r="BAK11" s="27"/>
      <c r="BAL11" s="27"/>
      <c r="BAM11" s="27"/>
      <c r="BAN11" s="27"/>
      <c r="BAO11" s="27"/>
      <c r="BAP11" s="27"/>
      <c r="BAQ11" s="27"/>
      <c r="BAR11" s="27"/>
      <c r="BAS11" s="27"/>
      <c r="BAT11" s="27"/>
      <c r="BAU11" s="27"/>
      <c r="BAV11" s="27"/>
      <c r="BAW11" s="27"/>
      <c r="BAX11" s="27"/>
      <c r="BAY11" s="27"/>
      <c r="BAZ11" s="27"/>
      <c r="BBA11" s="27"/>
      <c r="BBB11" s="27"/>
      <c r="BBC11" s="27"/>
      <c r="BBD11" s="27"/>
      <c r="BBE11" s="27"/>
      <c r="BBF11" s="27"/>
      <c r="BBG11" s="27"/>
      <c r="BBH11" s="27"/>
      <c r="BBI11" s="27"/>
      <c r="BBJ11" s="27"/>
      <c r="BBK11" s="27"/>
      <c r="BBL11" s="27"/>
      <c r="BBM11" s="27"/>
      <c r="BBN11" s="27"/>
      <c r="BBO11" s="27"/>
      <c r="BBP11" s="27"/>
      <c r="BBQ11" s="27"/>
      <c r="BBR11" s="27"/>
      <c r="BBS11" s="27"/>
      <c r="BBT11" s="27"/>
      <c r="BBU11" s="27"/>
      <c r="BBV11" s="27"/>
      <c r="BBW11" s="27"/>
      <c r="BBX11" s="27"/>
      <c r="BBY11" s="27"/>
      <c r="BBZ11" s="27"/>
      <c r="BCA11" s="27"/>
      <c r="BCB11" s="27"/>
      <c r="BCC11" s="27"/>
      <c r="BCD11" s="27"/>
      <c r="BCE11" s="27"/>
      <c r="BCF11" s="27"/>
      <c r="BCG11" s="27"/>
      <c r="BCH11" s="27"/>
      <c r="BCI11" s="27"/>
      <c r="BCJ11" s="27"/>
      <c r="BCK11" s="27"/>
      <c r="BCL11" s="27"/>
      <c r="BCM11" s="27"/>
      <c r="BCN11" s="27"/>
      <c r="BCO11" s="27"/>
      <c r="BCP11" s="27"/>
      <c r="BCQ11" s="27"/>
      <c r="BCR11" s="27"/>
      <c r="BCS11" s="27"/>
      <c r="BCT11" s="27"/>
      <c r="BCU11" s="27"/>
      <c r="BCV11" s="27"/>
      <c r="BCW11" s="27"/>
      <c r="BCX11" s="27"/>
      <c r="BCY11" s="27"/>
      <c r="BCZ11" s="27"/>
      <c r="BDA11" s="27"/>
      <c r="BDB11" s="27"/>
      <c r="BDC11" s="27"/>
      <c r="BDD11" s="27"/>
      <c r="BDE11" s="27"/>
      <c r="BDF11" s="27"/>
      <c r="BDG11" s="27"/>
      <c r="BDH11" s="27"/>
      <c r="BDI11" s="27"/>
      <c r="BDJ11" s="27"/>
      <c r="BDK11" s="27"/>
      <c r="BDL11" s="27"/>
      <c r="BDM11" s="27"/>
      <c r="BDN11" s="27"/>
      <c r="BDO11" s="27"/>
      <c r="BDP11" s="27"/>
      <c r="BDQ11" s="27"/>
      <c r="BDR11" s="27"/>
      <c r="BDS11" s="27"/>
      <c r="BDT11" s="27"/>
      <c r="BDU11" s="27"/>
      <c r="BDV11" s="27"/>
      <c r="BDW11" s="27"/>
      <c r="BDX11" s="27"/>
      <c r="BDY11" s="27"/>
      <c r="BDZ11" s="27"/>
      <c r="BEA11" s="27"/>
      <c r="BEB11" s="27"/>
      <c r="BEC11" s="27"/>
      <c r="BED11" s="27"/>
      <c r="BEE11" s="27"/>
      <c r="BEF11" s="27"/>
      <c r="BEG11" s="27"/>
      <c r="BEH11" s="27"/>
      <c r="BEI11" s="27"/>
      <c r="BEJ11" s="27"/>
      <c r="BEK11" s="27"/>
      <c r="BEL11" s="27"/>
      <c r="BEM11" s="27"/>
      <c r="BEN11" s="27"/>
      <c r="BEO11" s="27"/>
      <c r="BEP11" s="27"/>
      <c r="BEQ11" s="27"/>
      <c r="BER11" s="27"/>
      <c r="BES11" s="27"/>
      <c r="BET11" s="27"/>
      <c r="BEU11" s="27"/>
      <c r="BEV11" s="27"/>
      <c r="BEW11" s="27"/>
      <c r="BEX11" s="27"/>
      <c r="BEY11" s="27"/>
      <c r="BEZ11" s="27"/>
      <c r="BFA11" s="27"/>
      <c r="BFB11" s="27"/>
      <c r="BFC11" s="27"/>
      <c r="BFD11" s="27"/>
      <c r="BFE11" s="27"/>
      <c r="BFF11" s="27"/>
      <c r="BFG11" s="27"/>
      <c r="BFH11" s="27"/>
      <c r="BFI11" s="27"/>
      <c r="BFJ11" s="27"/>
      <c r="BFK11" s="27"/>
      <c r="BFL11" s="27"/>
      <c r="BFM11" s="27"/>
      <c r="BFN11" s="27"/>
      <c r="BFO11" s="27"/>
      <c r="BFP11" s="27"/>
      <c r="BFQ11" s="27"/>
      <c r="BFR11" s="27"/>
      <c r="BFS11" s="27"/>
      <c r="BFT11" s="27"/>
      <c r="BFU11" s="27"/>
      <c r="BFV11" s="27"/>
      <c r="BFW11" s="27"/>
      <c r="BFX11" s="27"/>
      <c r="BFY11" s="27"/>
      <c r="BFZ11" s="27"/>
      <c r="BGA11" s="27"/>
      <c r="BGB11" s="27"/>
      <c r="BGC11" s="27"/>
      <c r="BGD11" s="27"/>
      <c r="BGE11" s="27"/>
      <c r="BGF11" s="27"/>
      <c r="BGG11" s="27"/>
      <c r="BGH11" s="27"/>
      <c r="BGI11" s="27"/>
      <c r="BGJ11" s="27"/>
      <c r="BGK11" s="27"/>
      <c r="BGL11" s="27"/>
      <c r="BGM11" s="27"/>
      <c r="BGN11" s="27"/>
      <c r="BGO11" s="27"/>
      <c r="BGP11" s="27"/>
      <c r="BGQ11" s="27"/>
    </row>
    <row r="12" spans="1:1551" x14ac:dyDescent="0.2">
      <c r="B12" s="161"/>
      <c r="H12" s="44"/>
      <c r="J12" s="61"/>
      <c r="N12" s="27"/>
      <c r="O12" s="61"/>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c r="AMM12" s="27"/>
      <c r="AMN12" s="27"/>
      <c r="AMO12" s="27"/>
      <c r="AMP12" s="27"/>
      <c r="AMQ12" s="27"/>
      <c r="AMR12" s="27"/>
      <c r="AMS12" s="27"/>
      <c r="AMT12" s="27"/>
      <c r="AMU12" s="27"/>
      <c r="AMV12" s="27"/>
      <c r="AMW12" s="27"/>
      <c r="AMX12" s="27"/>
      <c r="AMY12" s="27"/>
      <c r="AMZ12" s="27"/>
      <c r="ANA12" s="27"/>
      <c r="ANB12" s="27"/>
      <c r="ANC12" s="27"/>
      <c r="AND12" s="27"/>
      <c r="ANE12" s="27"/>
      <c r="ANF12" s="27"/>
      <c r="ANG12" s="27"/>
      <c r="ANH12" s="27"/>
      <c r="ANI12" s="27"/>
      <c r="ANJ12" s="27"/>
      <c r="ANK12" s="27"/>
      <c r="ANL12" s="27"/>
      <c r="ANM12" s="27"/>
      <c r="ANN12" s="27"/>
      <c r="ANO12" s="27"/>
      <c r="ANP12" s="27"/>
      <c r="ANQ12" s="27"/>
      <c r="ANR12" s="27"/>
      <c r="ANS12" s="27"/>
      <c r="ANT12" s="27"/>
      <c r="ANU12" s="27"/>
      <c r="ANV12" s="27"/>
      <c r="ANW12" s="27"/>
      <c r="ANX12" s="27"/>
      <c r="ANY12" s="27"/>
      <c r="ANZ12" s="27"/>
      <c r="AOA12" s="27"/>
      <c r="AOB12" s="27"/>
      <c r="AOC12" s="27"/>
      <c r="AOD12" s="27"/>
      <c r="AOE12" s="27"/>
      <c r="AOF12" s="27"/>
      <c r="AOG12" s="27"/>
      <c r="AOH12" s="27"/>
      <c r="AOI12" s="27"/>
      <c r="AOJ12" s="27"/>
      <c r="AOK12" s="27"/>
      <c r="AOL12" s="27"/>
      <c r="AOM12" s="27"/>
      <c r="AON12" s="27"/>
      <c r="AOO12" s="27"/>
      <c r="AOP12" s="27"/>
      <c r="AOQ12" s="27"/>
      <c r="AOR12" s="27"/>
      <c r="AOS12" s="27"/>
      <c r="AOT12" s="27"/>
      <c r="AOU12" s="27"/>
      <c r="AOV12" s="27"/>
      <c r="AOW12" s="27"/>
      <c r="AOX12" s="27"/>
      <c r="AOY12" s="27"/>
      <c r="AOZ12" s="27"/>
      <c r="APA12" s="27"/>
      <c r="APB12" s="27"/>
      <c r="APC12" s="27"/>
      <c r="APD12" s="27"/>
      <c r="APE12" s="27"/>
      <c r="APF12" s="27"/>
      <c r="APG12" s="27"/>
      <c r="APH12" s="27"/>
      <c r="API12" s="27"/>
      <c r="APJ12" s="27"/>
      <c r="APK12" s="27"/>
      <c r="APL12" s="27"/>
      <c r="APM12" s="27"/>
      <c r="APN12" s="27"/>
      <c r="APO12" s="27"/>
      <c r="APP12" s="27"/>
      <c r="APQ12" s="27"/>
      <c r="APR12" s="27"/>
      <c r="APS12" s="27"/>
      <c r="APT12" s="27"/>
      <c r="APU12" s="27"/>
      <c r="APV12" s="27"/>
      <c r="APW12" s="27"/>
      <c r="APX12" s="27"/>
      <c r="APY12" s="27"/>
      <c r="APZ12" s="27"/>
      <c r="AQA12" s="27"/>
      <c r="AQB12" s="27"/>
      <c r="AQC12" s="27"/>
      <c r="AQD12" s="27"/>
      <c r="AQE12" s="27"/>
      <c r="AQF12" s="27"/>
      <c r="AQG12" s="27"/>
      <c r="AQH12" s="27"/>
      <c r="AQI12" s="27"/>
      <c r="AQJ12" s="27"/>
      <c r="AQK12" s="27"/>
      <c r="AQL12" s="27"/>
      <c r="AQM12" s="27"/>
      <c r="AQN12" s="27"/>
      <c r="AQO12" s="27"/>
      <c r="AQP12" s="27"/>
      <c r="AQQ12" s="27"/>
      <c r="AQR12" s="27"/>
      <c r="AQS12" s="27"/>
      <c r="AQT12" s="27"/>
      <c r="AQU12" s="27"/>
      <c r="AQV12" s="27"/>
      <c r="AQW12" s="27"/>
      <c r="AQX12" s="27"/>
      <c r="AQY12" s="27"/>
      <c r="AQZ12" s="27"/>
      <c r="ARA12" s="27"/>
      <c r="ARB12" s="27"/>
      <c r="ARC12" s="27"/>
      <c r="ARD12" s="27"/>
      <c r="ARE12" s="27"/>
      <c r="ARF12" s="27"/>
      <c r="ARG12" s="27"/>
      <c r="ARH12" s="27"/>
      <c r="ARI12" s="27"/>
      <c r="ARJ12" s="27"/>
      <c r="ARK12" s="27"/>
      <c r="ARL12" s="27"/>
      <c r="ARM12" s="27"/>
      <c r="ARN12" s="27"/>
      <c r="ARO12" s="27"/>
      <c r="ARP12" s="27"/>
      <c r="ARQ12" s="27"/>
      <c r="ARR12" s="27"/>
      <c r="ARS12" s="27"/>
      <c r="ART12" s="27"/>
      <c r="ARU12" s="27"/>
      <c r="ARV12" s="27"/>
      <c r="ARW12" s="27"/>
      <c r="ARX12" s="27"/>
      <c r="ARY12" s="27"/>
      <c r="ARZ12" s="27"/>
      <c r="ASA12" s="27"/>
      <c r="ASB12" s="27"/>
      <c r="ASC12" s="27"/>
      <c r="ASD12" s="27"/>
      <c r="ASE12" s="27"/>
      <c r="ASF12" s="27"/>
      <c r="ASG12" s="27"/>
      <c r="ASH12" s="27"/>
      <c r="ASI12" s="27"/>
      <c r="ASJ12" s="27"/>
      <c r="ASK12" s="27"/>
      <c r="ASL12" s="27"/>
      <c r="ASM12" s="27"/>
      <c r="ASN12" s="27"/>
      <c r="ASO12" s="27"/>
      <c r="ASP12" s="27"/>
      <c r="ASQ12" s="27"/>
      <c r="ASR12" s="27"/>
      <c r="ASS12" s="27"/>
      <c r="AST12" s="27"/>
      <c r="ASU12" s="27"/>
      <c r="ASV12" s="27"/>
      <c r="ASW12" s="27"/>
      <c r="ASX12" s="27"/>
      <c r="ASY12" s="27"/>
      <c r="ASZ12" s="27"/>
      <c r="ATA12" s="27"/>
      <c r="ATB12" s="27"/>
      <c r="ATC12" s="27"/>
      <c r="ATD12" s="27"/>
      <c r="ATE12" s="27"/>
      <c r="ATF12" s="27"/>
      <c r="ATG12" s="27"/>
      <c r="ATH12" s="27"/>
      <c r="ATI12" s="27"/>
      <c r="ATJ12" s="27"/>
      <c r="ATK12" s="27"/>
      <c r="ATL12" s="27"/>
      <c r="ATM12" s="27"/>
      <c r="ATN12" s="27"/>
      <c r="ATO12" s="27"/>
      <c r="ATP12" s="27"/>
      <c r="ATQ12" s="27"/>
      <c r="ATR12" s="27"/>
      <c r="ATS12" s="27"/>
      <c r="ATT12" s="27"/>
      <c r="ATU12" s="27"/>
      <c r="ATV12" s="27"/>
      <c r="ATW12" s="27"/>
      <c r="ATX12" s="27"/>
      <c r="ATY12" s="27"/>
      <c r="ATZ12" s="27"/>
      <c r="AUA12" s="27"/>
      <c r="AUB12" s="27"/>
      <c r="AUC12" s="27"/>
      <c r="AUD12" s="27"/>
      <c r="AUE12" s="27"/>
      <c r="AUF12" s="27"/>
      <c r="AUG12" s="27"/>
      <c r="AUH12" s="27"/>
      <c r="AUI12" s="27"/>
      <c r="AUJ12" s="27"/>
      <c r="AUK12" s="27"/>
      <c r="AUL12" s="27"/>
      <c r="AUM12" s="27"/>
      <c r="AUN12" s="27"/>
      <c r="AUO12" s="27"/>
      <c r="AUP12" s="27"/>
      <c r="AUQ12" s="27"/>
      <c r="AUR12" s="27"/>
      <c r="AUS12" s="27"/>
      <c r="AUT12" s="27"/>
      <c r="AUU12" s="27"/>
      <c r="AUV12" s="27"/>
      <c r="AUW12" s="27"/>
      <c r="AUX12" s="27"/>
      <c r="AUY12" s="27"/>
      <c r="AUZ12" s="27"/>
      <c r="AVA12" s="27"/>
      <c r="AVB12" s="27"/>
      <c r="AVC12" s="27"/>
      <c r="AVD12" s="27"/>
      <c r="AVE12" s="27"/>
      <c r="AVF12" s="27"/>
      <c r="AVG12" s="27"/>
      <c r="AVH12" s="27"/>
      <c r="AVI12" s="27"/>
      <c r="AVJ12" s="27"/>
      <c r="AVK12" s="27"/>
      <c r="AVL12" s="27"/>
      <c r="AVM12" s="27"/>
      <c r="AVN12" s="27"/>
      <c r="AVO12" s="27"/>
      <c r="AVP12" s="27"/>
      <c r="AVQ12" s="27"/>
      <c r="AVR12" s="27"/>
      <c r="AVS12" s="27"/>
      <c r="AVT12" s="27"/>
      <c r="AVU12" s="27"/>
      <c r="AVV12" s="27"/>
      <c r="AVW12" s="27"/>
      <c r="AVX12" s="27"/>
      <c r="AVY12" s="27"/>
      <c r="AVZ12" s="27"/>
      <c r="AWA12" s="27"/>
      <c r="AWB12" s="27"/>
      <c r="AWC12" s="27"/>
      <c r="AWD12" s="27"/>
      <c r="AWE12" s="27"/>
      <c r="AWF12" s="27"/>
      <c r="AWG12" s="27"/>
      <c r="AWH12" s="27"/>
      <c r="AWI12" s="27"/>
      <c r="AWJ12" s="27"/>
      <c r="AWK12" s="27"/>
      <c r="AWL12" s="27"/>
      <c r="AWM12" s="27"/>
      <c r="AWN12" s="27"/>
      <c r="AWO12" s="27"/>
      <c r="AWP12" s="27"/>
      <c r="AWQ12" s="27"/>
      <c r="AWR12" s="27"/>
      <c r="AWS12" s="27"/>
      <c r="AWT12" s="27"/>
      <c r="AWU12" s="27"/>
      <c r="AWV12" s="27"/>
      <c r="AWW12" s="27"/>
      <c r="AWX12" s="27"/>
      <c r="AWY12" s="27"/>
      <c r="AWZ12" s="27"/>
      <c r="AXA12" s="27"/>
      <c r="AXB12" s="27"/>
      <c r="AXC12" s="27"/>
      <c r="AXD12" s="27"/>
      <c r="AXE12" s="27"/>
      <c r="AXF12" s="27"/>
      <c r="AXG12" s="27"/>
      <c r="AXH12" s="27"/>
      <c r="AXI12" s="27"/>
      <c r="AXJ12" s="27"/>
      <c r="AXK12" s="27"/>
      <c r="AXL12" s="27"/>
      <c r="AXM12" s="27"/>
      <c r="AXN12" s="27"/>
      <c r="AXO12" s="27"/>
      <c r="AXP12" s="27"/>
      <c r="AXQ12" s="27"/>
      <c r="AXR12" s="27"/>
      <c r="AXS12" s="27"/>
      <c r="AXT12" s="27"/>
      <c r="AXU12" s="27"/>
      <c r="AXV12" s="27"/>
      <c r="AXW12" s="27"/>
      <c r="AXX12" s="27"/>
      <c r="AXY12" s="27"/>
      <c r="AXZ12" s="27"/>
      <c r="AYA12" s="27"/>
      <c r="AYB12" s="27"/>
      <c r="AYC12" s="27"/>
      <c r="AYD12" s="27"/>
      <c r="AYE12" s="27"/>
      <c r="AYF12" s="27"/>
      <c r="AYG12" s="27"/>
      <c r="AYH12" s="27"/>
      <c r="AYI12" s="27"/>
      <c r="AYJ12" s="27"/>
      <c r="AYK12" s="27"/>
      <c r="AYL12" s="27"/>
      <c r="AYM12" s="27"/>
      <c r="AYN12" s="27"/>
      <c r="AYO12" s="27"/>
      <c r="AYP12" s="27"/>
      <c r="AYQ12" s="27"/>
      <c r="AYR12" s="27"/>
      <c r="AYS12" s="27"/>
      <c r="AYT12" s="27"/>
      <c r="AYU12" s="27"/>
      <c r="AYV12" s="27"/>
      <c r="AYW12" s="27"/>
      <c r="AYX12" s="27"/>
      <c r="AYY12" s="27"/>
      <c r="AYZ12" s="27"/>
      <c r="AZA12" s="27"/>
      <c r="AZB12" s="27"/>
      <c r="AZC12" s="27"/>
      <c r="AZD12" s="27"/>
      <c r="AZE12" s="27"/>
      <c r="AZF12" s="27"/>
      <c r="AZG12" s="27"/>
      <c r="AZH12" s="27"/>
      <c r="AZI12" s="27"/>
      <c r="AZJ12" s="27"/>
      <c r="AZK12" s="27"/>
      <c r="AZL12" s="27"/>
      <c r="AZM12" s="27"/>
      <c r="AZN12" s="27"/>
      <c r="AZO12" s="27"/>
      <c r="AZP12" s="27"/>
      <c r="AZQ12" s="27"/>
      <c r="AZR12" s="27"/>
      <c r="AZS12" s="27"/>
      <c r="AZT12" s="27"/>
      <c r="AZU12" s="27"/>
      <c r="AZV12" s="27"/>
      <c r="AZW12" s="27"/>
      <c r="AZX12" s="27"/>
      <c r="AZY12" s="27"/>
      <c r="AZZ12" s="27"/>
      <c r="BAA12" s="27"/>
      <c r="BAB12" s="27"/>
      <c r="BAC12" s="27"/>
      <c r="BAD12" s="27"/>
      <c r="BAE12" s="27"/>
      <c r="BAF12" s="27"/>
      <c r="BAG12" s="27"/>
      <c r="BAH12" s="27"/>
      <c r="BAI12" s="27"/>
      <c r="BAJ12" s="27"/>
      <c r="BAK12" s="27"/>
      <c r="BAL12" s="27"/>
      <c r="BAM12" s="27"/>
      <c r="BAN12" s="27"/>
      <c r="BAO12" s="27"/>
      <c r="BAP12" s="27"/>
      <c r="BAQ12" s="27"/>
      <c r="BAR12" s="27"/>
      <c r="BAS12" s="27"/>
      <c r="BAT12" s="27"/>
      <c r="BAU12" s="27"/>
      <c r="BAV12" s="27"/>
      <c r="BAW12" s="27"/>
      <c r="BAX12" s="27"/>
      <c r="BAY12" s="27"/>
      <c r="BAZ12" s="27"/>
      <c r="BBA12" s="27"/>
      <c r="BBB12" s="27"/>
      <c r="BBC12" s="27"/>
      <c r="BBD12" s="27"/>
      <c r="BBE12" s="27"/>
      <c r="BBF12" s="27"/>
      <c r="BBG12" s="27"/>
      <c r="BBH12" s="27"/>
      <c r="BBI12" s="27"/>
      <c r="BBJ12" s="27"/>
      <c r="BBK12" s="27"/>
      <c r="BBL12" s="27"/>
      <c r="BBM12" s="27"/>
      <c r="BBN12" s="27"/>
      <c r="BBO12" s="27"/>
      <c r="BBP12" s="27"/>
      <c r="BBQ12" s="27"/>
      <c r="BBR12" s="27"/>
      <c r="BBS12" s="27"/>
      <c r="BBT12" s="27"/>
      <c r="BBU12" s="27"/>
      <c r="BBV12" s="27"/>
      <c r="BBW12" s="27"/>
      <c r="BBX12" s="27"/>
      <c r="BBY12" s="27"/>
      <c r="BBZ12" s="27"/>
      <c r="BCA12" s="27"/>
      <c r="BCB12" s="27"/>
      <c r="BCC12" s="27"/>
      <c r="BCD12" s="27"/>
      <c r="BCE12" s="27"/>
      <c r="BCF12" s="27"/>
      <c r="BCG12" s="27"/>
      <c r="BCH12" s="27"/>
      <c r="BCI12" s="27"/>
      <c r="BCJ12" s="27"/>
      <c r="BCK12" s="27"/>
      <c r="BCL12" s="27"/>
      <c r="BCM12" s="27"/>
      <c r="BCN12" s="27"/>
      <c r="BCO12" s="27"/>
      <c r="BCP12" s="27"/>
      <c r="BCQ12" s="27"/>
      <c r="BCR12" s="27"/>
      <c r="BCS12" s="27"/>
      <c r="BCT12" s="27"/>
      <c r="BCU12" s="27"/>
      <c r="BCV12" s="27"/>
      <c r="BCW12" s="27"/>
      <c r="BCX12" s="27"/>
      <c r="BCY12" s="27"/>
      <c r="BCZ12" s="27"/>
      <c r="BDA12" s="27"/>
      <c r="BDB12" s="27"/>
      <c r="BDC12" s="27"/>
      <c r="BDD12" s="27"/>
      <c r="BDE12" s="27"/>
      <c r="BDF12" s="27"/>
      <c r="BDG12" s="27"/>
      <c r="BDH12" s="27"/>
      <c r="BDI12" s="27"/>
      <c r="BDJ12" s="27"/>
      <c r="BDK12" s="27"/>
      <c r="BDL12" s="27"/>
      <c r="BDM12" s="27"/>
      <c r="BDN12" s="27"/>
      <c r="BDO12" s="27"/>
      <c r="BDP12" s="27"/>
      <c r="BDQ12" s="27"/>
      <c r="BDR12" s="27"/>
      <c r="BDS12" s="27"/>
      <c r="BDT12" s="27"/>
      <c r="BDU12" s="27"/>
      <c r="BDV12" s="27"/>
      <c r="BDW12" s="27"/>
      <c r="BDX12" s="27"/>
      <c r="BDY12" s="27"/>
      <c r="BDZ12" s="27"/>
      <c r="BEA12" s="27"/>
      <c r="BEB12" s="27"/>
      <c r="BEC12" s="27"/>
      <c r="BED12" s="27"/>
      <c r="BEE12" s="27"/>
      <c r="BEF12" s="27"/>
      <c r="BEG12" s="27"/>
      <c r="BEH12" s="27"/>
      <c r="BEI12" s="27"/>
      <c r="BEJ12" s="27"/>
      <c r="BEK12" s="27"/>
      <c r="BEL12" s="27"/>
      <c r="BEM12" s="27"/>
      <c r="BEN12" s="27"/>
      <c r="BEO12" s="27"/>
      <c r="BEP12" s="27"/>
      <c r="BEQ12" s="27"/>
      <c r="BER12" s="27"/>
      <c r="BES12" s="27"/>
      <c r="BET12" s="27"/>
      <c r="BEU12" s="27"/>
      <c r="BEV12" s="27"/>
      <c r="BEW12" s="27"/>
      <c r="BEX12" s="27"/>
      <c r="BEY12" s="27"/>
      <c r="BEZ12" s="27"/>
      <c r="BFA12" s="27"/>
      <c r="BFB12" s="27"/>
      <c r="BFC12" s="27"/>
      <c r="BFD12" s="27"/>
      <c r="BFE12" s="27"/>
      <c r="BFF12" s="27"/>
      <c r="BFG12" s="27"/>
      <c r="BFH12" s="27"/>
      <c r="BFI12" s="27"/>
      <c r="BFJ12" s="27"/>
      <c r="BFK12" s="27"/>
      <c r="BFL12" s="27"/>
      <c r="BFM12" s="27"/>
      <c r="BFN12" s="27"/>
      <c r="BFO12" s="27"/>
      <c r="BFP12" s="27"/>
      <c r="BFQ12" s="27"/>
      <c r="BFR12" s="27"/>
      <c r="BFS12" s="27"/>
      <c r="BFT12" s="27"/>
      <c r="BFU12" s="27"/>
      <c r="BFV12" s="27"/>
      <c r="BFW12" s="27"/>
      <c r="BFX12" s="27"/>
      <c r="BFY12" s="27"/>
      <c r="BFZ12" s="27"/>
      <c r="BGA12" s="27"/>
      <c r="BGB12" s="27"/>
      <c r="BGC12" s="27"/>
      <c r="BGD12" s="27"/>
      <c r="BGE12" s="27"/>
      <c r="BGF12" s="27"/>
      <c r="BGG12" s="27"/>
      <c r="BGH12" s="27"/>
      <c r="BGI12" s="27"/>
      <c r="BGJ12" s="27"/>
      <c r="BGK12" s="27"/>
      <c r="BGL12" s="27"/>
      <c r="BGM12" s="27"/>
      <c r="BGN12" s="27"/>
      <c r="BGO12" s="27"/>
      <c r="BGP12" s="27"/>
      <c r="BGQ12" s="27"/>
    </row>
    <row r="13" spans="1:1551" x14ac:dyDescent="0.2">
      <c r="B13" s="160" t="s">
        <v>47</v>
      </c>
      <c r="H13" s="6" t="s">
        <v>54</v>
      </c>
      <c r="N13" s="61"/>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J13" s="27"/>
      <c r="ALK13" s="27"/>
      <c r="ALL13" s="27"/>
      <c r="ALM13" s="27"/>
      <c r="ALN13" s="27"/>
      <c r="ALO13" s="27"/>
      <c r="ALP13" s="27"/>
      <c r="ALQ13" s="27"/>
      <c r="ALR13" s="27"/>
      <c r="ALS13" s="27"/>
      <c r="ALT13" s="27"/>
      <c r="ALU13" s="27"/>
      <c r="ALV13" s="27"/>
      <c r="ALW13" s="27"/>
      <c r="ALX13" s="27"/>
      <c r="ALY13" s="27"/>
      <c r="ALZ13" s="27"/>
      <c r="AMA13" s="27"/>
      <c r="AMB13" s="27"/>
      <c r="AMC13" s="27"/>
      <c r="AMD13" s="27"/>
      <c r="AME13" s="27"/>
      <c r="AMF13" s="27"/>
      <c r="AMG13" s="27"/>
      <c r="AMH13" s="27"/>
      <c r="AMI13" s="27"/>
      <c r="AMJ13" s="27"/>
      <c r="AMK13" s="27"/>
      <c r="AML13" s="27"/>
      <c r="AMM13" s="27"/>
      <c r="AMN13" s="27"/>
      <c r="AMO13" s="27"/>
      <c r="AMP13" s="27"/>
      <c r="AMQ13" s="27"/>
      <c r="AMR13" s="27"/>
      <c r="AMS13" s="27"/>
      <c r="AMT13" s="27"/>
      <c r="AMU13" s="27"/>
      <c r="AMV13" s="27"/>
      <c r="AMW13" s="27"/>
      <c r="AMX13" s="27"/>
      <c r="AMY13" s="27"/>
      <c r="AMZ13" s="27"/>
      <c r="ANA13" s="27"/>
      <c r="ANB13" s="27"/>
      <c r="ANC13" s="27"/>
      <c r="AND13" s="27"/>
      <c r="ANE13" s="27"/>
      <c r="ANF13" s="27"/>
      <c r="ANG13" s="27"/>
      <c r="ANH13" s="27"/>
      <c r="ANI13" s="27"/>
      <c r="ANJ13" s="27"/>
      <c r="ANK13" s="27"/>
      <c r="ANL13" s="27"/>
      <c r="ANM13" s="27"/>
      <c r="ANN13" s="27"/>
      <c r="ANO13" s="27"/>
      <c r="ANP13" s="27"/>
      <c r="ANQ13" s="27"/>
      <c r="ANR13" s="27"/>
      <c r="ANS13" s="27"/>
      <c r="ANT13" s="27"/>
      <c r="ANU13" s="27"/>
      <c r="ANV13" s="27"/>
      <c r="ANW13" s="27"/>
      <c r="ANX13" s="27"/>
      <c r="ANY13" s="27"/>
      <c r="ANZ13" s="27"/>
      <c r="AOA13" s="27"/>
      <c r="AOB13" s="27"/>
      <c r="AOC13" s="27"/>
      <c r="AOD13" s="27"/>
      <c r="AOE13" s="27"/>
      <c r="AOF13" s="27"/>
      <c r="AOG13" s="27"/>
      <c r="AOH13" s="27"/>
      <c r="AOI13" s="27"/>
      <c r="AOJ13" s="27"/>
      <c r="AOK13" s="27"/>
      <c r="AOL13" s="27"/>
      <c r="AOM13" s="27"/>
      <c r="AON13" s="27"/>
      <c r="AOO13" s="27"/>
      <c r="AOP13" s="27"/>
      <c r="AOQ13" s="27"/>
      <c r="AOR13" s="27"/>
      <c r="AOS13" s="27"/>
      <c r="AOT13" s="27"/>
      <c r="AOU13" s="27"/>
      <c r="AOV13" s="27"/>
      <c r="AOW13" s="27"/>
      <c r="AOX13" s="27"/>
      <c r="AOY13" s="27"/>
      <c r="AOZ13" s="27"/>
      <c r="APA13" s="27"/>
      <c r="APB13" s="27"/>
      <c r="APC13" s="27"/>
      <c r="APD13" s="27"/>
      <c r="APE13" s="27"/>
      <c r="APF13" s="27"/>
      <c r="APG13" s="27"/>
      <c r="APH13" s="27"/>
      <c r="API13" s="27"/>
      <c r="APJ13" s="27"/>
      <c r="APK13" s="27"/>
      <c r="APL13" s="27"/>
      <c r="APM13" s="27"/>
      <c r="APN13" s="27"/>
      <c r="APO13" s="27"/>
      <c r="APP13" s="27"/>
      <c r="APQ13" s="27"/>
      <c r="APR13" s="27"/>
      <c r="APS13" s="27"/>
      <c r="APT13" s="27"/>
      <c r="APU13" s="27"/>
      <c r="APV13" s="27"/>
      <c r="APW13" s="27"/>
      <c r="APX13" s="27"/>
      <c r="APY13" s="27"/>
      <c r="APZ13" s="27"/>
      <c r="AQA13" s="27"/>
      <c r="AQB13" s="27"/>
      <c r="AQC13" s="27"/>
      <c r="AQD13" s="27"/>
      <c r="AQE13" s="27"/>
      <c r="AQF13" s="27"/>
      <c r="AQG13" s="27"/>
      <c r="AQH13" s="27"/>
      <c r="AQI13" s="27"/>
      <c r="AQJ13" s="27"/>
      <c r="AQK13" s="27"/>
      <c r="AQL13" s="27"/>
      <c r="AQM13" s="27"/>
      <c r="AQN13" s="27"/>
      <c r="AQO13" s="27"/>
      <c r="AQP13" s="27"/>
      <c r="AQQ13" s="27"/>
      <c r="AQR13" s="27"/>
      <c r="AQS13" s="27"/>
      <c r="AQT13" s="27"/>
      <c r="AQU13" s="27"/>
      <c r="AQV13" s="27"/>
      <c r="AQW13" s="27"/>
      <c r="AQX13" s="27"/>
      <c r="AQY13" s="27"/>
      <c r="AQZ13" s="27"/>
      <c r="ARA13" s="27"/>
      <c r="ARB13" s="27"/>
      <c r="ARC13" s="27"/>
      <c r="ARD13" s="27"/>
      <c r="ARE13" s="27"/>
      <c r="ARF13" s="27"/>
      <c r="ARG13" s="27"/>
      <c r="ARH13" s="27"/>
      <c r="ARI13" s="27"/>
      <c r="ARJ13" s="27"/>
      <c r="ARK13" s="27"/>
      <c r="ARL13" s="27"/>
      <c r="ARM13" s="27"/>
      <c r="ARN13" s="27"/>
      <c r="ARO13" s="27"/>
      <c r="ARP13" s="27"/>
      <c r="ARQ13" s="27"/>
      <c r="ARR13" s="27"/>
      <c r="ARS13" s="27"/>
      <c r="ART13" s="27"/>
      <c r="ARU13" s="27"/>
      <c r="ARV13" s="27"/>
      <c r="ARW13" s="27"/>
      <c r="ARX13" s="27"/>
      <c r="ARY13" s="27"/>
      <c r="ARZ13" s="27"/>
      <c r="ASA13" s="27"/>
      <c r="ASB13" s="27"/>
      <c r="ASC13" s="27"/>
      <c r="ASD13" s="27"/>
      <c r="ASE13" s="27"/>
      <c r="ASF13" s="27"/>
      <c r="ASG13" s="27"/>
      <c r="ASH13" s="27"/>
      <c r="ASI13" s="27"/>
      <c r="ASJ13" s="27"/>
      <c r="ASK13" s="27"/>
      <c r="ASL13" s="27"/>
      <c r="ASM13" s="27"/>
      <c r="ASN13" s="27"/>
      <c r="ASO13" s="27"/>
      <c r="ASP13" s="27"/>
      <c r="ASQ13" s="27"/>
      <c r="ASR13" s="27"/>
      <c r="ASS13" s="27"/>
      <c r="AST13" s="27"/>
      <c r="ASU13" s="27"/>
      <c r="ASV13" s="27"/>
      <c r="ASW13" s="27"/>
      <c r="ASX13" s="27"/>
      <c r="ASY13" s="27"/>
      <c r="ASZ13" s="27"/>
      <c r="ATA13" s="27"/>
      <c r="ATB13" s="27"/>
      <c r="ATC13" s="27"/>
      <c r="ATD13" s="27"/>
      <c r="ATE13" s="27"/>
      <c r="ATF13" s="27"/>
      <c r="ATG13" s="27"/>
      <c r="ATH13" s="27"/>
      <c r="ATI13" s="27"/>
      <c r="ATJ13" s="27"/>
      <c r="ATK13" s="27"/>
      <c r="ATL13" s="27"/>
      <c r="ATM13" s="27"/>
      <c r="ATN13" s="27"/>
      <c r="ATO13" s="27"/>
      <c r="ATP13" s="27"/>
      <c r="ATQ13" s="27"/>
      <c r="ATR13" s="27"/>
      <c r="ATS13" s="27"/>
      <c r="ATT13" s="27"/>
      <c r="ATU13" s="27"/>
      <c r="ATV13" s="27"/>
      <c r="ATW13" s="27"/>
      <c r="ATX13" s="27"/>
      <c r="ATY13" s="27"/>
      <c r="ATZ13" s="27"/>
      <c r="AUA13" s="27"/>
      <c r="AUB13" s="27"/>
      <c r="AUC13" s="27"/>
      <c r="AUD13" s="27"/>
      <c r="AUE13" s="27"/>
      <c r="AUF13" s="27"/>
      <c r="AUG13" s="27"/>
      <c r="AUH13" s="27"/>
      <c r="AUI13" s="27"/>
      <c r="AUJ13" s="27"/>
      <c r="AUK13" s="27"/>
      <c r="AUL13" s="27"/>
      <c r="AUM13" s="27"/>
      <c r="AUN13" s="27"/>
      <c r="AUO13" s="27"/>
      <c r="AUP13" s="27"/>
      <c r="AUQ13" s="27"/>
      <c r="AUR13" s="27"/>
      <c r="AUS13" s="27"/>
      <c r="AUT13" s="27"/>
      <c r="AUU13" s="27"/>
      <c r="AUV13" s="27"/>
      <c r="AUW13" s="27"/>
      <c r="AUX13" s="27"/>
      <c r="AUY13" s="27"/>
      <c r="AUZ13" s="27"/>
      <c r="AVA13" s="27"/>
      <c r="AVB13" s="27"/>
      <c r="AVC13" s="27"/>
      <c r="AVD13" s="27"/>
      <c r="AVE13" s="27"/>
      <c r="AVF13" s="27"/>
      <c r="AVG13" s="27"/>
      <c r="AVH13" s="27"/>
      <c r="AVI13" s="27"/>
      <c r="AVJ13" s="27"/>
      <c r="AVK13" s="27"/>
      <c r="AVL13" s="27"/>
      <c r="AVM13" s="27"/>
      <c r="AVN13" s="27"/>
      <c r="AVO13" s="27"/>
      <c r="AVP13" s="27"/>
      <c r="AVQ13" s="27"/>
      <c r="AVR13" s="27"/>
      <c r="AVS13" s="27"/>
      <c r="AVT13" s="27"/>
      <c r="AVU13" s="27"/>
      <c r="AVV13" s="27"/>
      <c r="AVW13" s="27"/>
      <c r="AVX13" s="27"/>
      <c r="AVY13" s="27"/>
      <c r="AVZ13" s="27"/>
      <c r="AWA13" s="27"/>
      <c r="AWB13" s="27"/>
      <c r="AWC13" s="27"/>
      <c r="AWD13" s="27"/>
      <c r="AWE13" s="27"/>
      <c r="AWF13" s="27"/>
      <c r="AWG13" s="27"/>
      <c r="AWH13" s="27"/>
      <c r="AWI13" s="27"/>
      <c r="AWJ13" s="27"/>
      <c r="AWK13" s="27"/>
      <c r="AWL13" s="27"/>
      <c r="AWM13" s="27"/>
      <c r="AWN13" s="27"/>
      <c r="AWO13" s="27"/>
      <c r="AWP13" s="27"/>
      <c r="AWQ13" s="27"/>
      <c r="AWR13" s="27"/>
      <c r="AWS13" s="27"/>
      <c r="AWT13" s="27"/>
      <c r="AWU13" s="27"/>
      <c r="AWV13" s="27"/>
      <c r="AWW13" s="27"/>
      <c r="AWX13" s="27"/>
      <c r="AWY13" s="27"/>
      <c r="AWZ13" s="27"/>
      <c r="AXA13" s="27"/>
      <c r="AXB13" s="27"/>
      <c r="AXC13" s="27"/>
      <c r="AXD13" s="27"/>
      <c r="AXE13" s="27"/>
      <c r="AXF13" s="27"/>
      <c r="AXG13" s="27"/>
      <c r="AXH13" s="27"/>
      <c r="AXI13" s="27"/>
      <c r="AXJ13" s="27"/>
      <c r="AXK13" s="27"/>
      <c r="AXL13" s="27"/>
      <c r="AXM13" s="27"/>
      <c r="AXN13" s="27"/>
      <c r="AXO13" s="27"/>
      <c r="AXP13" s="27"/>
      <c r="AXQ13" s="27"/>
      <c r="AXR13" s="27"/>
      <c r="AXS13" s="27"/>
      <c r="AXT13" s="27"/>
      <c r="AXU13" s="27"/>
      <c r="AXV13" s="27"/>
      <c r="AXW13" s="27"/>
      <c r="AXX13" s="27"/>
      <c r="AXY13" s="27"/>
      <c r="AXZ13" s="27"/>
      <c r="AYA13" s="27"/>
      <c r="AYB13" s="27"/>
      <c r="AYC13" s="27"/>
      <c r="AYD13" s="27"/>
      <c r="AYE13" s="27"/>
      <c r="AYF13" s="27"/>
      <c r="AYG13" s="27"/>
      <c r="AYH13" s="27"/>
      <c r="AYI13" s="27"/>
      <c r="AYJ13" s="27"/>
      <c r="AYK13" s="27"/>
      <c r="AYL13" s="27"/>
      <c r="AYM13" s="27"/>
      <c r="AYN13" s="27"/>
      <c r="AYO13" s="27"/>
      <c r="AYP13" s="27"/>
      <c r="AYQ13" s="27"/>
      <c r="AYR13" s="27"/>
      <c r="AYS13" s="27"/>
      <c r="AYT13" s="27"/>
      <c r="AYU13" s="27"/>
      <c r="AYV13" s="27"/>
      <c r="AYW13" s="27"/>
      <c r="AYX13" s="27"/>
      <c r="AYY13" s="27"/>
      <c r="AYZ13" s="27"/>
      <c r="AZA13" s="27"/>
      <c r="AZB13" s="27"/>
      <c r="AZC13" s="27"/>
      <c r="AZD13" s="27"/>
      <c r="AZE13" s="27"/>
      <c r="AZF13" s="27"/>
      <c r="AZG13" s="27"/>
      <c r="AZH13" s="27"/>
      <c r="AZI13" s="27"/>
      <c r="AZJ13" s="27"/>
      <c r="AZK13" s="27"/>
      <c r="AZL13" s="27"/>
      <c r="AZM13" s="27"/>
      <c r="AZN13" s="27"/>
      <c r="AZO13" s="27"/>
      <c r="AZP13" s="27"/>
      <c r="AZQ13" s="27"/>
      <c r="AZR13" s="27"/>
      <c r="AZS13" s="27"/>
      <c r="AZT13" s="27"/>
      <c r="AZU13" s="27"/>
      <c r="AZV13" s="27"/>
      <c r="AZW13" s="27"/>
      <c r="AZX13" s="27"/>
      <c r="AZY13" s="27"/>
      <c r="AZZ13" s="27"/>
      <c r="BAA13" s="27"/>
      <c r="BAB13" s="27"/>
      <c r="BAC13" s="27"/>
      <c r="BAD13" s="27"/>
      <c r="BAE13" s="27"/>
      <c r="BAF13" s="27"/>
      <c r="BAG13" s="27"/>
      <c r="BAH13" s="27"/>
      <c r="BAI13" s="27"/>
      <c r="BAJ13" s="27"/>
      <c r="BAK13" s="27"/>
      <c r="BAL13" s="27"/>
      <c r="BAM13" s="27"/>
      <c r="BAN13" s="27"/>
      <c r="BAO13" s="27"/>
      <c r="BAP13" s="27"/>
      <c r="BAQ13" s="27"/>
      <c r="BAR13" s="27"/>
      <c r="BAS13" s="27"/>
      <c r="BAT13" s="27"/>
      <c r="BAU13" s="27"/>
      <c r="BAV13" s="27"/>
      <c r="BAW13" s="27"/>
      <c r="BAX13" s="27"/>
      <c r="BAY13" s="27"/>
      <c r="BAZ13" s="27"/>
      <c r="BBA13" s="27"/>
      <c r="BBB13" s="27"/>
      <c r="BBC13" s="27"/>
      <c r="BBD13" s="27"/>
      <c r="BBE13" s="27"/>
      <c r="BBF13" s="27"/>
      <c r="BBG13" s="27"/>
      <c r="BBH13" s="27"/>
      <c r="BBI13" s="27"/>
      <c r="BBJ13" s="27"/>
      <c r="BBK13" s="27"/>
      <c r="BBL13" s="27"/>
      <c r="BBM13" s="27"/>
      <c r="BBN13" s="27"/>
      <c r="BBO13" s="27"/>
      <c r="BBP13" s="27"/>
      <c r="BBQ13" s="27"/>
      <c r="BBR13" s="27"/>
      <c r="BBS13" s="27"/>
      <c r="BBT13" s="27"/>
      <c r="BBU13" s="27"/>
      <c r="BBV13" s="27"/>
      <c r="BBW13" s="27"/>
      <c r="BBX13" s="27"/>
      <c r="BBY13" s="27"/>
      <c r="BBZ13" s="27"/>
      <c r="BCA13" s="27"/>
      <c r="BCB13" s="27"/>
      <c r="BCC13" s="27"/>
      <c r="BCD13" s="27"/>
      <c r="BCE13" s="27"/>
      <c r="BCF13" s="27"/>
      <c r="BCG13" s="27"/>
      <c r="BCH13" s="27"/>
      <c r="BCI13" s="27"/>
      <c r="BCJ13" s="27"/>
      <c r="BCK13" s="27"/>
      <c r="BCL13" s="27"/>
      <c r="BCM13" s="27"/>
      <c r="BCN13" s="27"/>
      <c r="BCO13" s="27"/>
      <c r="BCP13" s="27"/>
      <c r="BCQ13" s="27"/>
      <c r="BCR13" s="27"/>
      <c r="BCS13" s="27"/>
      <c r="BCT13" s="27"/>
      <c r="BCU13" s="27"/>
      <c r="BCV13" s="27"/>
      <c r="BCW13" s="27"/>
      <c r="BCX13" s="27"/>
      <c r="BCY13" s="27"/>
      <c r="BCZ13" s="27"/>
      <c r="BDA13" s="27"/>
      <c r="BDB13" s="27"/>
      <c r="BDC13" s="27"/>
      <c r="BDD13" s="27"/>
      <c r="BDE13" s="27"/>
      <c r="BDF13" s="27"/>
      <c r="BDG13" s="27"/>
      <c r="BDH13" s="27"/>
      <c r="BDI13" s="27"/>
      <c r="BDJ13" s="27"/>
      <c r="BDK13" s="27"/>
      <c r="BDL13" s="27"/>
      <c r="BDM13" s="27"/>
      <c r="BDN13" s="27"/>
      <c r="BDO13" s="27"/>
      <c r="BDP13" s="27"/>
      <c r="BDQ13" s="27"/>
      <c r="BDR13" s="27"/>
      <c r="BDS13" s="27"/>
      <c r="BDT13" s="27"/>
      <c r="BDU13" s="27"/>
      <c r="BDV13" s="27"/>
      <c r="BDW13" s="27"/>
      <c r="BDX13" s="27"/>
      <c r="BDY13" s="27"/>
      <c r="BDZ13" s="27"/>
      <c r="BEA13" s="27"/>
      <c r="BEB13" s="27"/>
      <c r="BEC13" s="27"/>
      <c r="BED13" s="27"/>
      <c r="BEE13" s="27"/>
      <c r="BEF13" s="27"/>
      <c r="BEG13" s="27"/>
      <c r="BEH13" s="27"/>
      <c r="BEI13" s="27"/>
      <c r="BEJ13" s="27"/>
      <c r="BEK13" s="27"/>
      <c r="BEL13" s="27"/>
      <c r="BEM13" s="27"/>
      <c r="BEN13" s="27"/>
      <c r="BEO13" s="27"/>
      <c r="BEP13" s="27"/>
      <c r="BEQ13" s="27"/>
      <c r="BER13" s="27"/>
      <c r="BES13" s="27"/>
      <c r="BET13" s="27"/>
      <c r="BEU13" s="27"/>
      <c r="BEV13" s="27"/>
      <c r="BEW13" s="27"/>
      <c r="BEX13" s="27"/>
      <c r="BEY13" s="27"/>
      <c r="BEZ13" s="27"/>
      <c r="BFA13" s="27"/>
      <c r="BFB13" s="27"/>
      <c r="BFC13" s="27"/>
      <c r="BFD13" s="27"/>
      <c r="BFE13" s="27"/>
      <c r="BFF13" s="27"/>
      <c r="BFG13" s="27"/>
      <c r="BFH13" s="27"/>
      <c r="BFI13" s="27"/>
      <c r="BFJ13" s="27"/>
      <c r="BFK13" s="27"/>
      <c r="BFL13" s="27"/>
      <c r="BFM13" s="27"/>
      <c r="BFN13" s="27"/>
      <c r="BFO13" s="27"/>
      <c r="BFP13" s="27"/>
      <c r="BFQ13" s="27"/>
      <c r="BFR13" s="27"/>
      <c r="BFS13" s="27"/>
      <c r="BFT13" s="27"/>
      <c r="BFU13" s="27"/>
      <c r="BFV13" s="27"/>
      <c r="BFW13" s="27"/>
      <c r="BFX13" s="27"/>
      <c r="BFY13" s="27"/>
      <c r="BFZ13" s="27"/>
      <c r="BGA13" s="27"/>
      <c r="BGB13" s="27"/>
      <c r="BGC13" s="27"/>
      <c r="BGD13" s="27"/>
      <c r="BGE13" s="27"/>
      <c r="BGF13" s="27"/>
      <c r="BGG13" s="27"/>
      <c r="BGH13" s="27"/>
      <c r="BGI13" s="27"/>
      <c r="BGJ13" s="27"/>
      <c r="BGK13" s="27"/>
      <c r="BGL13" s="27"/>
      <c r="BGM13" s="27"/>
      <c r="BGN13" s="27"/>
      <c r="BGO13" s="27"/>
      <c r="BGP13" s="27"/>
      <c r="BGQ13" s="27"/>
    </row>
    <row r="14" spans="1:1551" x14ac:dyDescent="0.2">
      <c r="B14" s="161"/>
      <c r="H14" s="6"/>
      <c r="N14" s="61"/>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row>
    <row r="15" spans="1:1551" x14ac:dyDescent="0.2">
      <c r="B15" s="160" t="s">
        <v>48</v>
      </c>
      <c r="H15" s="6" t="s">
        <v>55</v>
      </c>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row>
    <row r="16" spans="1:1551" x14ac:dyDescent="0.2">
      <c r="B16" s="161"/>
      <c r="H16" s="6"/>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row>
    <row r="17" spans="2:1551" x14ac:dyDescent="0.2">
      <c r="B17" s="160" t="s">
        <v>49</v>
      </c>
      <c r="H17" s="6" t="s">
        <v>56</v>
      </c>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row>
    <row r="18" spans="2:1551" x14ac:dyDescent="0.2">
      <c r="B18" s="161"/>
      <c r="H18" s="6"/>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row>
    <row r="19" spans="2:1551" x14ac:dyDescent="0.2">
      <c r="B19" s="160" t="s">
        <v>50</v>
      </c>
      <c r="H19" s="6" t="s">
        <v>57</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row>
    <row r="20" spans="2:1551" x14ac:dyDescent="0.2">
      <c r="B20" s="161"/>
      <c r="H20" s="6"/>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row>
    <row r="21" spans="2:1551" x14ac:dyDescent="0.2">
      <c r="B21" s="160" t="s">
        <v>51</v>
      </c>
      <c r="H21" s="6" t="s">
        <v>58</v>
      </c>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row>
    <row r="22" spans="2:1551" x14ac:dyDescent="0.2">
      <c r="B22" s="161"/>
      <c r="H22" s="6"/>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row>
    <row r="23" spans="2:1551" x14ac:dyDescent="0.2">
      <c r="B23" s="160" t="s">
        <v>52</v>
      </c>
      <c r="H23" s="6" t="s">
        <v>59</v>
      </c>
      <c r="N23" s="27"/>
      <c r="O23" s="27"/>
      <c r="P23" s="27"/>
      <c r="Q23" s="27"/>
      <c r="R23" s="27"/>
    </row>
    <row r="24" spans="2:1551" x14ac:dyDescent="0.2">
      <c r="B24" s="161"/>
      <c r="H24" s="6"/>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row>
    <row r="25" spans="2:1551" x14ac:dyDescent="0.2">
      <c r="B25" s="160" t="s">
        <v>104</v>
      </c>
      <c r="D25" s="61"/>
      <c r="E25" s="69" t="s">
        <v>19</v>
      </c>
      <c r="F25" s="27"/>
      <c r="G25" s="27"/>
      <c r="H25" s="6" t="s">
        <v>105</v>
      </c>
      <c r="I25" s="66"/>
      <c r="J25" s="66"/>
      <c r="M25" s="61"/>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row>
    <row r="26" spans="2:1551" x14ac:dyDescent="0.2">
      <c r="B26" s="161"/>
      <c r="D26" s="3"/>
      <c r="E26" s="28" t="s">
        <v>22</v>
      </c>
      <c r="F26" s="27"/>
      <c r="G26" s="61"/>
      <c r="I26" s="66"/>
      <c r="J26" s="44"/>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row>
    <row r="27" spans="2:1551" ht="5.4" customHeight="1" x14ac:dyDescent="0.2">
      <c r="B27" s="160" t="s">
        <v>108</v>
      </c>
      <c r="H27" s="6"/>
      <c r="I27" s="66"/>
      <c r="J27" s="66"/>
      <c r="N27" s="29"/>
      <c r="O27" s="29"/>
      <c r="P27" s="29"/>
      <c r="Q27" s="29"/>
      <c r="R27" s="29"/>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row>
    <row r="28" spans="2:1551" ht="20.399999999999999" customHeight="1" x14ac:dyDescent="0.2">
      <c r="B28" s="161"/>
      <c r="H28" s="20" t="s">
        <v>106</v>
      </c>
      <c r="N28" s="29"/>
      <c r="O28" s="29"/>
      <c r="P28" s="29"/>
      <c r="Q28" s="29"/>
      <c r="R28" s="29"/>
    </row>
    <row r="29" spans="2:1551" x14ac:dyDescent="0.2">
      <c r="B29" s="160" t="s">
        <v>109</v>
      </c>
      <c r="H29" s="20" t="s">
        <v>107</v>
      </c>
      <c r="N29" s="29"/>
      <c r="O29" s="29"/>
      <c r="P29" s="29"/>
      <c r="Q29" s="29"/>
      <c r="R29" s="29"/>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row>
    <row r="30" spans="2:1551" ht="10.199999999999999" customHeight="1" x14ac:dyDescent="0.2">
      <c r="B30" s="161"/>
      <c r="I30" s="44"/>
      <c r="J30" s="44"/>
      <c r="K30" s="44"/>
      <c r="N30" s="29"/>
      <c r="O30" s="29"/>
      <c r="P30" s="29"/>
      <c r="Q30" s="29"/>
      <c r="R30" s="29"/>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row>
    <row r="31" spans="2:1551" ht="13.2" x14ac:dyDescent="0.25">
      <c r="B31" s="19" t="s">
        <v>10</v>
      </c>
      <c r="H31" s="67" t="s">
        <v>69</v>
      </c>
      <c r="I31" s="66"/>
      <c r="J31" s="66"/>
      <c r="K31" s="66"/>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row>
    <row r="32" spans="2:1551" x14ac:dyDescent="0.2">
      <c r="B32" s="28" t="s">
        <v>19</v>
      </c>
      <c r="H32" s="70" t="s">
        <v>19</v>
      </c>
      <c r="I32" s="66"/>
      <c r="J32" s="66"/>
      <c r="K32" s="66"/>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row>
    <row r="33" spans="2:1551" x14ac:dyDescent="0.2">
      <c r="B33" s="28" t="s">
        <v>22</v>
      </c>
      <c r="H33" s="70" t="s">
        <v>22</v>
      </c>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row>
    <row r="34" spans="2:1551" x14ac:dyDescent="0.2">
      <c r="B34" s="17"/>
      <c r="H34" s="6"/>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c r="ABI34" s="29"/>
      <c r="ABJ34" s="29"/>
      <c r="ABK34" s="29"/>
      <c r="ABL34" s="29"/>
      <c r="ABM34" s="29"/>
      <c r="ABN34" s="29"/>
      <c r="ABO34" s="29"/>
      <c r="ABP34" s="29"/>
      <c r="ABQ34" s="29"/>
      <c r="ABR34" s="29"/>
      <c r="ABS34" s="29"/>
      <c r="ABT34" s="29"/>
      <c r="ABU34" s="29"/>
      <c r="ABV34" s="29"/>
      <c r="ABW34" s="29"/>
      <c r="ABX34" s="29"/>
      <c r="ABY34" s="29"/>
      <c r="ABZ34" s="29"/>
      <c r="ACA34" s="29"/>
      <c r="ACB34" s="29"/>
      <c r="ACC34" s="29"/>
      <c r="ACD34" s="29"/>
      <c r="ACE34" s="29"/>
      <c r="ACF34" s="29"/>
      <c r="ACG34" s="29"/>
      <c r="ACH34" s="29"/>
      <c r="ACI34" s="29"/>
      <c r="ACJ34" s="29"/>
      <c r="ACK34" s="29"/>
      <c r="ACL34" s="29"/>
      <c r="ACM34" s="29"/>
      <c r="ACN34" s="29"/>
      <c r="ACO34" s="29"/>
      <c r="ACP34" s="29"/>
      <c r="ACQ34" s="29"/>
      <c r="ACR34" s="29"/>
      <c r="ACS34" s="29"/>
      <c r="ACT34" s="29"/>
      <c r="ACU34" s="29"/>
      <c r="ACV34" s="29"/>
      <c r="ACW34" s="29"/>
      <c r="ACX34" s="29"/>
      <c r="ACY34" s="29"/>
      <c r="ACZ34" s="29"/>
      <c r="ADA34" s="29"/>
      <c r="ADB34" s="29"/>
      <c r="ADC34" s="29"/>
      <c r="ADD34" s="29"/>
      <c r="ADE34" s="29"/>
      <c r="ADF34" s="29"/>
      <c r="ADG34" s="29"/>
      <c r="ADH34" s="29"/>
      <c r="ADI34" s="29"/>
      <c r="ADJ34" s="29"/>
      <c r="ADK34" s="29"/>
      <c r="ADL34" s="29"/>
      <c r="ADM34" s="29"/>
      <c r="ADN34" s="29"/>
      <c r="ADO34" s="29"/>
      <c r="ADP34" s="29"/>
      <c r="ADQ34" s="29"/>
      <c r="ADR34" s="29"/>
      <c r="ADS34" s="29"/>
      <c r="ADT34" s="29"/>
      <c r="ADU34" s="29"/>
      <c r="ADV34" s="29"/>
      <c r="ADW34" s="29"/>
      <c r="ADX34" s="29"/>
      <c r="ADY34" s="29"/>
      <c r="ADZ34" s="29"/>
      <c r="AEA34" s="29"/>
      <c r="AEB34" s="29"/>
      <c r="AEC34" s="29"/>
      <c r="AED34" s="29"/>
      <c r="AEE34" s="29"/>
      <c r="AEF34" s="29"/>
      <c r="AEG34" s="29"/>
      <c r="AEH34" s="29"/>
      <c r="AEI34" s="29"/>
      <c r="AEJ34" s="29"/>
      <c r="AEK34" s="29"/>
      <c r="AEL34" s="29"/>
      <c r="AEM34" s="29"/>
      <c r="AEN34" s="29"/>
      <c r="AEO34" s="29"/>
      <c r="AEP34" s="29"/>
      <c r="AEQ34" s="29"/>
      <c r="AER34" s="29"/>
      <c r="AES34" s="29"/>
      <c r="AET34" s="29"/>
      <c r="AEU34" s="29"/>
      <c r="AEV34" s="29"/>
      <c r="AEW34" s="29"/>
      <c r="AEX34" s="29"/>
      <c r="AEY34" s="29"/>
      <c r="AEZ34" s="29"/>
      <c r="AFA34" s="29"/>
      <c r="AFB34" s="29"/>
      <c r="AFC34" s="29"/>
      <c r="AFD34" s="29"/>
      <c r="AFE34" s="29"/>
      <c r="AFF34" s="29"/>
      <c r="AFG34" s="29"/>
      <c r="AFH34" s="29"/>
      <c r="AFI34" s="29"/>
      <c r="AFJ34" s="29"/>
      <c r="AFK34" s="29"/>
      <c r="AFL34" s="29"/>
      <c r="AFM34" s="29"/>
      <c r="AFN34" s="29"/>
      <c r="AFO34" s="29"/>
      <c r="AFP34" s="29"/>
      <c r="AFQ34" s="29"/>
      <c r="AFR34" s="29"/>
      <c r="AFS34" s="29"/>
      <c r="AFT34" s="29"/>
      <c r="AFU34" s="29"/>
      <c r="AFV34" s="29"/>
      <c r="AFW34" s="29"/>
      <c r="AFX34" s="29"/>
      <c r="AFY34" s="29"/>
      <c r="AFZ34" s="29"/>
      <c r="AGA34" s="29"/>
      <c r="AGB34" s="29"/>
      <c r="AGC34" s="29"/>
      <c r="AGD34" s="29"/>
      <c r="AGE34" s="29"/>
      <c r="AGF34" s="29"/>
      <c r="AGG34" s="29"/>
      <c r="AGH34" s="29"/>
      <c r="AGI34" s="29"/>
      <c r="AGJ34" s="29"/>
      <c r="AGK34" s="29"/>
      <c r="AGL34" s="29"/>
      <c r="AGM34" s="29"/>
      <c r="AGN34" s="29"/>
      <c r="AGO34" s="29"/>
      <c r="AGP34" s="29"/>
      <c r="AGQ34" s="29"/>
      <c r="AGR34" s="29"/>
      <c r="AGS34" s="29"/>
      <c r="AGT34" s="29"/>
      <c r="AGU34" s="29"/>
      <c r="AGV34" s="29"/>
      <c r="AGW34" s="29"/>
      <c r="AGX34" s="29"/>
      <c r="AGY34" s="29"/>
      <c r="AGZ34" s="29"/>
      <c r="AHA34" s="29"/>
      <c r="AHB34" s="29"/>
      <c r="AHC34" s="29"/>
      <c r="AHD34" s="29"/>
      <c r="AHE34" s="29"/>
      <c r="AHF34" s="29"/>
      <c r="AHG34" s="29"/>
      <c r="AHH34" s="29"/>
      <c r="AHI34" s="29"/>
      <c r="AHJ34" s="29"/>
      <c r="AHK34" s="29"/>
      <c r="AHL34" s="29"/>
      <c r="AHM34" s="29"/>
      <c r="AHN34" s="29"/>
      <c r="AHO34" s="29"/>
      <c r="AHP34" s="29"/>
      <c r="AHQ34" s="29"/>
      <c r="AHR34" s="29"/>
      <c r="AHS34" s="29"/>
      <c r="AHT34" s="29"/>
      <c r="AHU34" s="29"/>
      <c r="AHV34" s="29"/>
      <c r="AHW34" s="29"/>
      <c r="AHX34" s="29"/>
      <c r="AHY34" s="29"/>
      <c r="AHZ34" s="29"/>
      <c r="AIA34" s="29"/>
      <c r="AIB34" s="29"/>
      <c r="AIC34" s="29"/>
      <c r="AID34" s="29"/>
      <c r="AIE34" s="29"/>
      <c r="AIF34" s="29"/>
      <c r="AIG34" s="29"/>
      <c r="AIH34" s="29"/>
      <c r="AII34" s="29"/>
      <c r="AIJ34" s="29"/>
      <c r="AIK34" s="29"/>
      <c r="AIL34" s="29"/>
      <c r="AIM34" s="29"/>
      <c r="AIN34" s="29"/>
      <c r="AIO34" s="29"/>
      <c r="AIP34" s="29"/>
      <c r="AIQ34" s="29"/>
      <c r="AIR34" s="29"/>
      <c r="AIS34" s="29"/>
      <c r="AIT34" s="29"/>
      <c r="AIU34" s="29"/>
      <c r="AIV34" s="29"/>
      <c r="AIW34" s="29"/>
      <c r="AIX34" s="29"/>
      <c r="AIY34" s="29"/>
      <c r="AIZ34" s="29"/>
      <c r="AJA34" s="29"/>
      <c r="AJB34" s="29"/>
      <c r="AJC34" s="29"/>
      <c r="AJD34" s="29"/>
      <c r="AJE34" s="29"/>
      <c r="AJF34" s="29"/>
      <c r="AJG34" s="29"/>
      <c r="AJH34" s="29"/>
      <c r="AJI34" s="29"/>
      <c r="AJJ34" s="29"/>
      <c r="AJK34" s="29"/>
      <c r="AJL34" s="29"/>
      <c r="AJM34" s="29"/>
      <c r="AJN34" s="29"/>
      <c r="AJO34" s="29"/>
      <c r="AJP34" s="29"/>
      <c r="AJQ34" s="29"/>
      <c r="AJR34" s="29"/>
      <c r="AJS34" s="29"/>
      <c r="AJT34" s="29"/>
      <c r="AJU34" s="29"/>
      <c r="AJV34" s="29"/>
      <c r="AJW34" s="29"/>
      <c r="AJX34" s="29"/>
      <c r="AJY34" s="29"/>
      <c r="AJZ34" s="29"/>
      <c r="AKA34" s="29"/>
      <c r="AKB34" s="29"/>
      <c r="AKC34" s="29"/>
      <c r="AKD34" s="29"/>
      <c r="AKE34" s="29"/>
      <c r="AKF34" s="29"/>
      <c r="AKG34" s="29"/>
      <c r="AKH34" s="29"/>
      <c r="AKI34" s="29"/>
      <c r="AKJ34" s="29"/>
      <c r="AKK34" s="29"/>
      <c r="AKL34" s="29"/>
      <c r="AKM34" s="29"/>
      <c r="AKN34" s="29"/>
      <c r="AKO34" s="29"/>
      <c r="AKP34" s="29"/>
      <c r="AKQ34" s="29"/>
      <c r="AKR34" s="29"/>
      <c r="AKS34" s="29"/>
      <c r="AKT34" s="29"/>
      <c r="AKU34" s="29"/>
      <c r="AKV34" s="29"/>
      <c r="AKW34" s="29"/>
      <c r="AKX34" s="29"/>
      <c r="AKY34" s="29"/>
      <c r="AKZ34" s="29"/>
      <c r="ALA34" s="29"/>
      <c r="ALB34" s="29"/>
      <c r="ALC34" s="29"/>
      <c r="ALD34" s="29"/>
      <c r="ALE34" s="29"/>
      <c r="ALF34" s="29"/>
      <c r="ALG34" s="29"/>
      <c r="ALH34" s="29"/>
      <c r="ALI34" s="29"/>
      <c r="ALJ34" s="29"/>
      <c r="ALK34" s="29"/>
      <c r="ALL34" s="29"/>
      <c r="ALM34" s="29"/>
      <c r="ALN34" s="29"/>
      <c r="ALO34" s="29"/>
      <c r="ALP34" s="29"/>
      <c r="ALQ34" s="29"/>
      <c r="ALR34" s="29"/>
      <c r="ALS34" s="29"/>
      <c r="ALT34" s="29"/>
      <c r="ALU34" s="29"/>
      <c r="ALV34" s="29"/>
      <c r="ALW34" s="29"/>
      <c r="ALX34" s="29"/>
      <c r="ALY34" s="29"/>
      <c r="ALZ34" s="29"/>
      <c r="AMA34" s="29"/>
      <c r="AMB34" s="29"/>
      <c r="AMC34" s="29"/>
      <c r="AMD34" s="29"/>
      <c r="AME34" s="29"/>
      <c r="AMF34" s="29"/>
      <c r="AMG34" s="29"/>
      <c r="AMH34" s="29"/>
      <c r="AMI34" s="29"/>
      <c r="AMJ34" s="29"/>
      <c r="AMK34" s="29"/>
      <c r="AML34" s="29"/>
      <c r="AMM34" s="29"/>
      <c r="AMN34" s="29"/>
      <c r="AMO34" s="29"/>
      <c r="AMP34" s="29"/>
      <c r="AMQ34" s="29"/>
      <c r="AMR34" s="29"/>
      <c r="AMS34" s="29"/>
      <c r="AMT34" s="29"/>
      <c r="AMU34" s="29"/>
      <c r="AMV34" s="29"/>
      <c r="AMW34" s="29"/>
      <c r="AMX34" s="29"/>
      <c r="AMY34" s="29"/>
      <c r="AMZ34" s="29"/>
      <c r="ANA34" s="29"/>
      <c r="ANB34" s="29"/>
      <c r="ANC34" s="29"/>
      <c r="AND34" s="29"/>
      <c r="ANE34" s="29"/>
      <c r="ANF34" s="29"/>
      <c r="ANG34" s="29"/>
      <c r="ANH34" s="29"/>
      <c r="ANI34" s="29"/>
      <c r="ANJ34" s="29"/>
      <c r="ANK34" s="29"/>
      <c r="ANL34" s="29"/>
      <c r="ANM34" s="29"/>
      <c r="ANN34" s="29"/>
      <c r="ANO34" s="29"/>
      <c r="ANP34" s="29"/>
      <c r="ANQ34" s="29"/>
      <c r="ANR34" s="29"/>
      <c r="ANS34" s="29"/>
      <c r="ANT34" s="29"/>
      <c r="ANU34" s="29"/>
      <c r="ANV34" s="29"/>
      <c r="ANW34" s="29"/>
      <c r="ANX34" s="29"/>
      <c r="ANY34" s="29"/>
      <c r="ANZ34" s="29"/>
      <c r="AOA34" s="29"/>
      <c r="AOB34" s="29"/>
      <c r="AOC34" s="29"/>
      <c r="AOD34" s="29"/>
      <c r="AOE34" s="29"/>
      <c r="AOF34" s="29"/>
      <c r="AOG34" s="29"/>
      <c r="AOH34" s="29"/>
      <c r="AOI34" s="29"/>
      <c r="AOJ34" s="29"/>
      <c r="AOK34" s="29"/>
      <c r="AOL34" s="29"/>
      <c r="AOM34" s="29"/>
      <c r="AON34" s="29"/>
      <c r="AOO34" s="29"/>
      <c r="AOP34" s="29"/>
      <c r="AOQ34" s="29"/>
      <c r="AOR34" s="29"/>
      <c r="AOS34" s="29"/>
      <c r="AOT34" s="29"/>
      <c r="AOU34" s="29"/>
      <c r="AOV34" s="29"/>
      <c r="AOW34" s="29"/>
      <c r="AOX34" s="29"/>
      <c r="AOY34" s="29"/>
      <c r="AOZ34" s="29"/>
      <c r="APA34" s="29"/>
      <c r="APB34" s="29"/>
      <c r="APC34" s="29"/>
      <c r="APD34" s="29"/>
      <c r="APE34" s="29"/>
      <c r="APF34" s="29"/>
      <c r="APG34" s="29"/>
      <c r="APH34" s="29"/>
      <c r="API34" s="29"/>
      <c r="APJ34" s="29"/>
      <c r="APK34" s="29"/>
      <c r="APL34" s="29"/>
      <c r="APM34" s="29"/>
      <c r="APN34" s="29"/>
      <c r="APO34" s="29"/>
      <c r="APP34" s="29"/>
      <c r="APQ34" s="29"/>
      <c r="APR34" s="29"/>
      <c r="APS34" s="29"/>
      <c r="APT34" s="29"/>
      <c r="APU34" s="29"/>
      <c r="APV34" s="29"/>
      <c r="APW34" s="29"/>
      <c r="APX34" s="29"/>
      <c r="APY34" s="29"/>
      <c r="APZ34" s="29"/>
      <c r="AQA34" s="29"/>
      <c r="AQB34" s="29"/>
      <c r="AQC34" s="29"/>
      <c r="AQD34" s="29"/>
      <c r="AQE34" s="29"/>
      <c r="AQF34" s="29"/>
      <c r="AQG34" s="29"/>
      <c r="AQH34" s="29"/>
      <c r="AQI34" s="29"/>
      <c r="AQJ34" s="29"/>
      <c r="AQK34" s="29"/>
      <c r="AQL34" s="29"/>
      <c r="AQM34" s="29"/>
      <c r="AQN34" s="29"/>
      <c r="AQO34" s="29"/>
      <c r="AQP34" s="29"/>
      <c r="AQQ34" s="29"/>
      <c r="AQR34" s="29"/>
      <c r="AQS34" s="29"/>
      <c r="AQT34" s="29"/>
      <c r="AQU34" s="29"/>
      <c r="AQV34" s="29"/>
      <c r="AQW34" s="29"/>
      <c r="AQX34" s="29"/>
      <c r="AQY34" s="29"/>
      <c r="AQZ34" s="29"/>
      <c r="ARA34" s="29"/>
      <c r="ARB34" s="29"/>
      <c r="ARC34" s="29"/>
      <c r="ARD34" s="29"/>
      <c r="ARE34" s="29"/>
      <c r="ARF34" s="29"/>
      <c r="ARG34" s="29"/>
      <c r="ARH34" s="29"/>
      <c r="ARI34" s="29"/>
      <c r="ARJ34" s="29"/>
      <c r="ARK34" s="29"/>
      <c r="ARL34" s="29"/>
      <c r="ARM34" s="29"/>
      <c r="ARN34" s="29"/>
      <c r="ARO34" s="29"/>
      <c r="ARP34" s="29"/>
      <c r="ARQ34" s="29"/>
      <c r="ARR34" s="29"/>
      <c r="ARS34" s="29"/>
      <c r="ART34" s="29"/>
      <c r="ARU34" s="29"/>
      <c r="ARV34" s="29"/>
      <c r="ARW34" s="29"/>
      <c r="ARX34" s="29"/>
      <c r="ARY34" s="29"/>
      <c r="ARZ34" s="29"/>
      <c r="ASA34" s="29"/>
      <c r="ASB34" s="29"/>
      <c r="ASC34" s="29"/>
      <c r="ASD34" s="29"/>
      <c r="ASE34" s="29"/>
      <c r="ASF34" s="29"/>
      <c r="ASG34" s="29"/>
      <c r="ASH34" s="29"/>
      <c r="ASI34" s="29"/>
      <c r="ASJ34" s="29"/>
      <c r="ASK34" s="29"/>
      <c r="ASL34" s="29"/>
      <c r="ASM34" s="29"/>
      <c r="ASN34" s="29"/>
      <c r="ASO34" s="29"/>
      <c r="ASP34" s="29"/>
      <c r="ASQ34" s="29"/>
      <c r="ASR34" s="29"/>
      <c r="ASS34" s="29"/>
      <c r="AST34" s="29"/>
      <c r="ASU34" s="29"/>
      <c r="ASV34" s="29"/>
      <c r="ASW34" s="29"/>
      <c r="ASX34" s="29"/>
      <c r="ASY34" s="29"/>
      <c r="ASZ34" s="29"/>
      <c r="ATA34" s="29"/>
      <c r="ATB34" s="29"/>
      <c r="ATC34" s="29"/>
      <c r="ATD34" s="29"/>
      <c r="ATE34" s="29"/>
      <c r="ATF34" s="29"/>
      <c r="ATG34" s="29"/>
      <c r="ATH34" s="29"/>
      <c r="ATI34" s="29"/>
      <c r="ATJ34" s="29"/>
      <c r="ATK34" s="29"/>
      <c r="ATL34" s="29"/>
      <c r="ATM34" s="29"/>
      <c r="ATN34" s="29"/>
      <c r="ATO34" s="29"/>
      <c r="ATP34" s="29"/>
      <c r="ATQ34" s="29"/>
      <c r="ATR34" s="29"/>
      <c r="ATS34" s="29"/>
      <c r="ATT34" s="29"/>
      <c r="ATU34" s="29"/>
      <c r="ATV34" s="29"/>
      <c r="ATW34" s="29"/>
      <c r="ATX34" s="29"/>
      <c r="ATY34" s="29"/>
      <c r="ATZ34" s="29"/>
      <c r="AUA34" s="29"/>
      <c r="AUB34" s="29"/>
      <c r="AUC34" s="29"/>
      <c r="AUD34" s="29"/>
      <c r="AUE34" s="29"/>
      <c r="AUF34" s="29"/>
      <c r="AUG34" s="29"/>
      <c r="AUH34" s="29"/>
      <c r="AUI34" s="29"/>
      <c r="AUJ34" s="29"/>
      <c r="AUK34" s="29"/>
      <c r="AUL34" s="29"/>
      <c r="AUM34" s="29"/>
      <c r="AUN34" s="29"/>
      <c r="AUO34" s="29"/>
      <c r="AUP34" s="29"/>
      <c r="AUQ34" s="29"/>
      <c r="AUR34" s="29"/>
      <c r="AUS34" s="29"/>
      <c r="AUT34" s="29"/>
      <c r="AUU34" s="29"/>
      <c r="AUV34" s="29"/>
      <c r="AUW34" s="29"/>
      <c r="AUX34" s="29"/>
      <c r="AUY34" s="29"/>
      <c r="AUZ34" s="29"/>
      <c r="AVA34" s="29"/>
      <c r="AVB34" s="29"/>
      <c r="AVC34" s="29"/>
      <c r="AVD34" s="29"/>
      <c r="AVE34" s="29"/>
      <c r="AVF34" s="29"/>
      <c r="AVG34" s="29"/>
      <c r="AVH34" s="29"/>
      <c r="AVI34" s="29"/>
      <c r="AVJ34" s="29"/>
      <c r="AVK34" s="29"/>
      <c r="AVL34" s="29"/>
      <c r="AVM34" s="29"/>
      <c r="AVN34" s="29"/>
      <c r="AVO34" s="29"/>
      <c r="AVP34" s="29"/>
      <c r="AVQ34" s="29"/>
      <c r="AVR34" s="29"/>
      <c r="AVS34" s="29"/>
      <c r="AVT34" s="29"/>
      <c r="AVU34" s="29"/>
      <c r="AVV34" s="29"/>
      <c r="AVW34" s="29"/>
      <c r="AVX34" s="29"/>
      <c r="AVY34" s="29"/>
      <c r="AVZ34" s="29"/>
      <c r="AWA34" s="29"/>
      <c r="AWB34" s="29"/>
      <c r="AWC34" s="29"/>
      <c r="AWD34" s="29"/>
      <c r="AWE34" s="29"/>
      <c r="AWF34" s="29"/>
      <c r="AWG34" s="29"/>
      <c r="AWH34" s="29"/>
      <c r="AWI34" s="29"/>
      <c r="AWJ34" s="29"/>
      <c r="AWK34" s="29"/>
      <c r="AWL34" s="29"/>
      <c r="AWM34" s="29"/>
      <c r="AWN34" s="29"/>
      <c r="AWO34" s="29"/>
      <c r="AWP34" s="29"/>
      <c r="AWQ34" s="29"/>
      <c r="AWR34" s="29"/>
      <c r="AWS34" s="29"/>
      <c r="AWT34" s="29"/>
      <c r="AWU34" s="29"/>
      <c r="AWV34" s="29"/>
      <c r="AWW34" s="29"/>
      <c r="AWX34" s="29"/>
      <c r="AWY34" s="29"/>
      <c r="AWZ34" s="29"/>
      <c r="AXA34" s="29"/>
      <c r="AXB34" s="29"/>
      <c r="AXC34" s="29"/>
      <c r="AXD34" s="29"/>
      <c r="AXE34" s="29"/>
      <c r="AXF34" s="29"/>
      <c r="AXG34" s="29"/>
      <c r="AXH34" s="29"/>
      <c r="AXI34" s="29"/>
      <c r="AXJ34" s="29"/>
      <c r="AXK34" s="29"/>
      <c r="AXL34" s="29"/>
      <c r="AXM34" s="29"/>
      <c r="AXN34" s="29"/>
      <c r="AXO34" s="29"/>
      <c r="AXP34" s="29"/>
      <c r="AXQ34" s="29"/>
      <c r="AXR34" s="29"/>
      <c r="AXS34" s="29"/>
      <c r="AXT34" s="29"/>
      <c r="AXU34" s="29"/>
      <c r="AXV34" s="29"/>
      <c r="AXW34" s="29"/>
      <c r="AXX34" s="29"/>
      <c r="AXY34" s="29"/>
      <c r="AXZ34" s="29"/>
      <c r="AYA34" s="29"/>
      <c r="AYB34" s="29"/>
      <c r="AYC34" s="29"/>
      <c r="AYD34" s="29"/>
      <c r="AYE34" s="29"/>
      <c r="AYF34" s="29"/>
      <c r="AYG34" s="29"/>
      <c r="AYH34" s="29"/>
      <c r="AYI34" s="29"/>
      <c r="AYJ34" s="29"/>
      <c r="AYK34" s="29"/>
      <c r="AYL34" s="29"/>
      <c r="AYM34" s="29"/>
      <c r="AYN34" s="29"/>
      <c r="AYO34" s="29"/>
      <c r="AYP34" s="29"/>
      <c r="AYQ34" s="29"/>
      <c r="AYR34" s="29"/>
      <c r="AYS34" s="29"/>
      <c r="AYT34" s="29"/>
      <c r="AYU34" s="29"/>
      <c r="AYV34" s="29"/>
      <c r="AYW34" s="29"/>
      <c r="AYX34" s="29"/>
      <c r="AYY34" s="29"/>
      <c r="AYZ34" s="29"/>
      <c r="AZA34" s="29"/>
      <c r="AZB34" s="29"/>
      <c r="AZC34" s="29"/>
      <c r="AZD34" s="29"/>
      <c r="AZE34" s="29"/>
      <c r="AZF34" s="29"/>
      <c r="AZG34" s="29"/>
      <c r="AZH34" s="29"/>
      <c r="AZI34" s="29"/>
      <c r="AZJ34" s="29"/>
      <c r="AZK34" s="29"/>
      <c r="AZL34" s="29"/>
      <c r="AZM34" s="29"/>
      <c r="AZN34" s="29"/>
      <c r="AZO34" s="29"/>
      <c r="AZP34" s="29"/>
      <c r="AZQ34" s="29"/>
      <c r="AZR34" s="29"/>
      <c r="AZS34" s="29"/>
      <c r="AZT34" s="29"/>
      <c r="AZU34" s="29"/>
      <c r="AZV34" s="29"/>
      <c r="AZW34" s="29"/>
      <c r="AZX34" s="29"/>
      <c r="AZY34" s="29"/>
      <c r="AZZ34" s="29"/>
      <c r="BAA34" s="29"/>
      <c r="BAB34" s="29"/>
      <c r="BAC34" s="29"/>
      <c r="BAD34" s="29"/>
      <c r="BAE34" s="29"/>
      <c r="BAF34" s="29"/>
      <c r="BAG34" s="29"/>
      <c r="BAH34" s="29"/>
      <c r="BAI34" s="29"/>
      <c r="BAJ34" s="29"/>
      <c r="BAK34" s="29"/>
      <c r="BAL34" s="29"/>
      <c r="BAM34" s="29"/>
      <c r="BAN34" s="29"/>
      <c r="BAO34" s="29"/>
      <c r="BAP34" s="29"/>
      <c r="BAQ34" s="29"/>
      <c r="BAR34" s="29"/>
      <c r="BAS34" s="29"/>
      <c r="BAT34" s="29"/>
      <c r="BAU34" s="29"/>
      <c r="BAV34" s="29"/>
      <c r="BAW34" s="29"/>
      <c r="BAX34" s="29"/>
      <c r="BAY34" s="29"/>
      <c r="BAZ34" s="29"/>
      <c r="BBA34" s="29"/>
      <c r="BBB34" s="29"/>
      <c r="BBC34" s="29"/>
      <c r="BBD34" s="29"/>
      <c r="BBE34" s="29"/>
      <c r="BBF34" s="29"/>
      <c r="BBG34" s="29"/>
      <c r="BBH34" s="29"/>
      <c r="BBI34" s="29"/>
      <c r="BBJ34" s="29"/>
      <c r="BBK34" s="29"/>
      <c r="BBL34" s="29"/>
      <c r="BBM34" s="29"/>
      <c r="BBN34" s="29"/>
      <c r="BBO34" s="29"/>
      <c r="BBP34" s="29"/>
      <c r="BBQ34" s="29"/>
      <c r="BBR34" s="29"/>
      <c r="BBS34" s="29"/>
      <c r="BBT34" s="29"/>
      <c r="BBU34" s="29"/>
      <c r="BBV34" s="29"/>
      <c r="BBW34" s="29"/>
      <c r="BBX34" s="29"/>
      <c r="BBY34" s="29"/>
      <c r="BBZ34" s="29"/>
      <c r="BCA34" s="29"/>
      <c r="BCB34" s="29"/>
      <c r="BCC34" s="29"/>
      <c r="BCD34" s="29"/>
      <c r="BCE34" s="29"/>
      <c r="BCF34" s="29"/>
      <c r="BCG34" s="29"/>
      <c r="BCH34" s="29"/>
      <c r="BCI34" s="29"/>
      <c r="BCJ34" s="29"/>
      <c r="BCK34" s="29"/>
      <c r="BCL34" s="29"/>
      <c r="BCM34" s="29"/>
      <c r="BCN34" s="29"/>
      <c r="BCO34" s="29"/>
      <c r="BCP34" s="29"/>
      <c r="BCQ34" s="29"/>
      <c r="BCR34" s="29"/>
      <c r="BCS34" s="29"/>
      <c r="BCT34" s="29"/>
      <c r="BCU34" s="29"/>
      <c r="BCV34" s="29"/>
      <c r="BCW34" s="29"/>
      <c r="BCX34" s="29"/>
      <c r="BCY34" s="29"/>
      <c r="BCZ34" s="29"/>
      <c r="BDA34" s="29"/>
      <c r="BDB34" s="29"/>
      <c r="BDC34" s="29"/>
      <c r="BDD34" s="29"/>
      <c r="BDE34" s="29"/>
      <c r="BDF34" s="29"/>
      <c r="BDG34" s="29"/>
      <c r="BDH34" s="29"/>
      <c r="BDI34" s="29"/>
      <c r="BDJ34" s="29"/>
      <c r="BDK34" s="29"/>
      <c r="BDL34" s="29"/>
      <c r="BDM34" s="29"/>
      <c r="BDN34" s="29"/>
      <c r="BDO34" s="29"/>
      <c r="BDP34" s="29"/>
      <c r="BDQ34" s="29"/>
      <c r="BDR34" s="29"/>
      <c r="BDS34" s="29"/>
      <c r="BDT34" s="29"/>
      <c r="BDU34" s="29"/>
      <c r="BDV34" s="29"/>
      <c r="BDW34" s="29"/>
      <c r="BDX34" s="29"/>
      <c r="BDY34" s="29"/>
      <c r="BDZ34" s="29"/>
      <c r="BEA34" s="29"/>
      <c r="BEB34" s="29"/>
      <c r="BEC34" s="29"/>
      <c r="BED34" s="29"/>
      <c r="BEE34" s="29"/>
      <c r="BEF34" s="29"/>
      <c r="BEG34" s="29"/>
      <c r="BEH34" s="29"/>
      <c r="BEI34" s="29"/>
      <c r="BEJ34" s="29"/>
      <c r="BEK34" s="29"/>
      <c r="BEL34" s="29"/>
      <c r="BEM34" s="29"/>
      <c r="BEN34" s="29"/>
      <c r="BEO34" s="29"/>
      <c r="BEP34" s="29"/>
      <c r="BEQ34" s="29"/>
      <c r="BER34" s="29"/>
      <c r="BES34" s="29"/>
      <c r="BET34" s="29"/>
      <c r="BEU34" s="29"/>
      <c r="BEV34" s="29"/>
      <c r="BEW34" s="29"/>
      <c r="BEX34" s="29"/>
      <c r="BEY34" s="29"/>
      <c r="BEZ34" s="29"/>
      <c r="BFA34" s="29"/>
      <c r="BFB34" s="29"/>
      <c r="BFC34" s="29"/>
      <c r="BFD34" s="29"/>
      <c r="BFE34" s="29"/>
      <c r="BFF34" s="29"/>
      <c r="BFG34" s="29"/>
      <c r="BFH34" s="29"/>
      <c r="BFI34" s="29"/>
      <c r="BFJ34" s="29"/>
      <c r="BFK34" s="29"/>
      <c r="BFL34" s="29"/>
      <c r="BFM34" s="29"/>
      <c r="BFN34" s="29"/>
      <c r="BFO34" s="29"/>
      <c r="BFP34" s="29"/>
      <c r="BFQ34" s="29"/>
      <c r="BFR34" s="29"/>
      <c r="BFS34" s="29"/>
      <c r="BFT34" s="29"/>
      <c r="BFU34" s="29"/>
      <c r="BFV34" s="29"/>
      <c r="BFW34" s="29"/>
      <c r="BFX34" s="29"/>
      <c r="BFY34" s="29"/>
      <c r="BFZ34" s="29"/>
      <c r="BGA34" s="29"/>
      <c r="BGB34" s="29"/>
      <c r="BGC34" s="29"/>
      <c r="BGD34" s="29"/>
      <c r="BGE34" s="29"/>
      <c r="BGF34" s="29"/>
      <c r="BGG34" s="29"/>
      <c r="BGH34" s="29"/>
      <c r="BGI34" s="29"/>
      <c r="BGJ34" s="29"/>
      <c r="BGK34" s="29"/>
      <c r="BGL34" s="29"/>
      <c r="BGM34" s="29"/>
      <c r="BGN34" s="29"/>
      <c r="BGO34" s="29"/>
      <c r="BGP34" s="29"/>
      <c r="BGQ34" s="29"/>
    </row>
    <row r="35" spans="2:1551" ht="13.2" x14ac:dyDescent="0.25">
      <c r="B35" s="19" t="s">
        <v>11</v>
      </c>
      <c r="H35" s="58" t="s">
        <v>70</v>
      </c>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29"/>
      <c r="AAM35" s="29"/>
      <c r="AAN35" s="29"/>
      <c r="AAO35" s="29"/>
      <c r="AAP35" s="29"/>
      <c r="AAQ35" s="29"/>
      <c r="AAR35" s="29"/>
      <c r="AAS35" s="29"/>
      <c r="AAT35" s="29"/>
      <c r="AAU35" s="29"/>
      <c r="AAV35" s="29"/>
      <c r="AAW35" s="29"/>
      <c r="AAX35" s="29"/>
      <c r="AAY35" s="29"/>
      <c r="AAZ35" s="29"/>
      <c r="ABA35" s="29"/>
      <c r="ABB35" s="29"/>
      <c r="ABC35" s="29"/>
      <c r="ABD35" s="29"/>
      <c r="ABE35" s="29"/>
      <c r="ABF35" s="29"/>
      <c r="ABG35" s="29"/>
      <c r="ABH35" s="29"/>
      <c r="ABI35" s="29"/>
      <c r="ABJ35" s="29"/>
      <c r="ABK35" s="29"/>
      <c r="ABL35" s="29"/>
      <c r="ABM35" s="29"/>
      <c r="ABN35" s="29"/>
      <c r="ABO35" s="29"/>
      <c r="ABP35" s="29"/>
      <c r="ABQ35" s="29"/>
      <c r="ABR35" s="29"/>
      <c r="ABS35" s="29"/>
      <c r="ABT35" s="29"/>
      <c r="ABU35" s="29"/>
      <c r="ABV35" s="29"/>
      <c r="ABW35" s="29"/>
      <c r="ABX35" s="29"/>
      <c r="ABY35" s="29"/>
      <c r="ABZ35" s="29"/>
      <c r="ACA35" s="29"/>
      <c r="ACB35" s="29"/>
      <c r="ACC35" s="29"/>
      <c r="ACD35" s="29"/>
      <c r="ACE35" s="29"/>
      <c r="ACF35" s="29"/>
      <c r="ACG35" s="29"/>
      <c r="ACH35" s="29"/>
      <c r="ACI35" s="29"/>
      <c r="ACJ35" s="29"/>
      <c r="ACK35" s="29"/>
      <c r="ACL35" s="29"/>
      <c r="ACM35" s="29"/>
      <c r="ACN35" s="29"/>
      <c r="ACO35" s="29"/>
      <c r="ACP35" s="29"/>
      <c r="ACQ35" s="29"/>
      <c r="ACR35" s="29"/>
      <c r="ACS35" s="29"/>
      <c r="ACT35" s="29"/>
      <c r="ACU35" s="29"/>
      <c r="ACV35" s="29"/>
      <c r="ACW35" s="29"/>
      <c r="ACX35" s="29"/>
      <c r="ACY35" s="29"/>
      <c r="ACZ35" s="29"/>
      <c r="ADA35" s="29"/>
      <c r="ADB35" s="29"/>
      <c r="ADC35" s="29"/>
      <c r="ADD35" s="29"/>
      <c r="ADE35" s="29"/>
      <c r="ADF35" s="29"/>
      <c r="ADG35" s="29"/>
      <c r="ADH35" s="29"/>
      <c r="ADI35" s="29"/>
      <c r="ADJ35" s="29"/>
      <c r="ADK35" s="29"/>
      <c r="ADL35" s="29"/>
      <c r="ADM35" s="29"/>
      <c r="ADN35" s="29"/>
      <c r="ADO35" s="29"/>
      <c r="ADP35" s="29"/>
      <c r="ADQ35" s="29"/>
      <c r="ADR35" s="29"/>
      <c r="ADS35" s="29"/>
      <c r="ADT35" s="29"/>
      <c r="ADU35" s="29"/>
      <c r="ADV35" s="29"/>
      <c r="ADW35" s="29"/>
      <c r="ADX35" s="29"/>
      <c r="ADY35" s="29"/>
      <c r="ADZ35" s="29"/>
      <c r="AEA35" s="29"/>
      <c r="AEB35" s="29"/>
      <c r="AEC35" s="29"/>
      <c r="AED35" s="29"/>
      <c r="AEE35" s="29"/>
      <c r="AEF35" s="29"/>
      <c r="AEG35" s="29"/>
      <c r="AEH35" s="29"/>
      <c r="AEI35" s="29"/>
      <c r="AEJ35" s="29"/>
      <c r="AEK35" s="29"/>
      <c r="AEL35" s="29"/>
      <c r="AEM35" s="29"/>
      <c r="AEN35" s="29"/>
      <c r="AEO35" s="29"/>
      <c r="AEP35" s="29"/>
      <c r="AEQ35" s="29"/>
      <c r="AER35" s="29"/>
      <c r="AES35" s="29"/>
      <c r="AET35" s="29"/>
      <c r="AEU35" s="29"/>
      <c r="AEV35" s="29"/>
      <c r="AEW35" s="29"/>
      <c r="AEX35" s="29"/>
      <c r="AEY35" s="29"/>
      <c r="AEZ35" s="29"/>
      <c r="AFA35" s="29"/>
      <c r="AFB35" s="29"/>
      <c r="AFC35" s="29"/>
      <c r="AFD35" s="29"/>
      <c r="AFE35" s="29"/>
      <c r="AFF35" s="29"/>
      <c r="AFG35" s="29"/>
      <c r="AFH35" s="29"/>
      <c r="AFI35" s="29"/>
      <c r="AFJ35" s="29"/>
      <c r="AFK35" s="29"/>
      <c r="AFL35" s="29"/>
      <c r="AFM35" s="29"/>
      <c r="AFN35" s="29"/>
      <c r="AFO35" s="29"/>
      <c r="AFP35" s="29"/>
      <c r="AFQ35" s="29"/>
      <c r="AFR35" s="29"/>
      <c r="AFS35" s="29"/>
      <c r="AFT35" s="29"/>
      <c r="AFU35" s="29"/>
      <c r="AFV35" s="29"/>
      <c r="AFW35" s="29"/>
      <c r="AFX35" s="29"/>
      <c r="AFY35" s="29"/>
      <c r="AFZ35" s="29"/>
      <c r="AGA35" s="29"/>
      <c r="AGB35" s="29"/>
      <c r="AGC35" s="29"/>
      <c r="AGD35" s="29"/>
      <c r="AGE35" s="29"/>
      <c r="AGF35" s="29"/>
      <c r="AGG35" s="29"/>
      <c r="AGH35" s="29"/>
      <c r="AGI35" s="29"/>
      <c r="AGJ35" s="29"/>
      <c r="AGK35" s="29"/>
      <c r="AGL35" s="29"/>
      <c r="AGM35" s="29"/>
      <c r="AGN35" s="29"/>
      <c r="AGO35" s="29"/>
      <c r="AGP35" s="29"/>
      <c r="AGQ35" s="29"/>
      <c r="AGR35" s="29"/>
      <c r="AGS35" s="29"/>
      <c r="AGT35" s="29"/>
      <c r="AGU35" s="29"/>
      <c r="AGV35" s="29"/>
      <c r="AGW35" s="29"/>
      <c r="AGX35" s="29"/>
      <c r="AGY35" s="29"/>
      <c r="AGZ35" s="29"/>
      <c r="AHA35" s="29"/>
      <c r="AHB35" s="29"/>
      <c r="AHC35" s="29"/>
      <c r="AHD35" s="29"/>
      <c r="AHE35" s="29"/>
      <c r="AHF35" s="29"/>
      <c r="AHG35" s="29"/>
      <c r="AHH35" s="29"/>
      <c r="AHI35" s="29"/>
      <c r="AHJ35" s="29"/>
      <c r="AHK35" s="29"/>
      <c r="AHL35" s="29"/>
      <c r="AHM35" s="29"/>
      <c r="AHN35" s="29"/>
      <c r="AHO35" s="29"/>
      <c r="AHP35" s="29"/>
      <c r="AHQ35" s="29"/>
      <c r="AHR35" s="29"/>
      <c r="AHS35" s="29"/>
      <c r="AHT35" s="29"/>
      <c r="AHU35" s="29"/>
      <c r="AHV35" s="29"/>
      <c r="AHW35" s="29"/>
      <c r="AHX35" s="29"/>
      <c r="AHY35" s="29"/>
      <c r="AHZ35" s="29"/>
      <c r="AIA35" s="29"/>
      <c r="AIB35" s="29"/>
      <c r="AIC35" s="29"/>
      <c r="AID35" s="29"/>
      <c r="AIE35" s="29"/>
      <c r="AIF35" s="29"/>
      <c r="AIG35" s="29"/>
      <c r="AIH35" s="29"/>
      <c r="AII35" s="29"/>
      <c r="AIJ35" s="29"/>
      <c r="AIK35" s="29"/>
      <c r="AIL35" s="29"/>
      <c r="AIM35" s="29"/>
      <c r="AIN35" s="29"/>
      <c r="AIO35" s="29"/>
      <c r="AIP35" s="29"/>
      <c r="AIQ35" s="29"/>
      <c r="AIR35" s="29"/>
      <c r="AIS35" s="29"/>
      <c r="AIT35" s="29"/>
      <c r="AIU35" s="29"/>
      <c r="AIV35" s="29"/>
      <c r="AIW35" s="29"/>
      <c r="AIX35" s="29"/>
      <c r="AIY35" s="29"/>
      <c r="AIZ35" s="29"/>
      <c r="AJA35" s="29"/>
      <c r="AJB35" s="29"/>
      <c r="AJC35" s="29"/>
      <c r="AJD35" s="29"/>
      <c r="AJE35" s="29"/>
      <c r="AJF35" s="29"/>
      <c r="AJG35" s="29"/>
      <c r="AJH35" s="29"/>
      <c r="AJI35" s="29"/>
      <c r="AJJ35" s="29"/>
      <c r="AJK35" s="29"/>
      <c r="AJL35" s="29"/>
      <c r="AJM35" s="29"/>
      <c r="AJN35" s="29"/>
      <c r="AJO35" s="29"/>
      <c r="AJP35" s="29"/>
      <c r="AJQ35" s="29"/>
      <c r="AJR35" s="29"/>
      <c r="AJS35" s="29"/>
      <c r="AJT35" s="29"/>
      <c r="AJU35" s="29"/>
      <c r="AJV35" s="29"/>
      <c r="AJW35" s="29"/>
      <c r="AJX35" s="29"/>
      <c r="AJY35" s="29"/>
      <c r="AJZ35" s="29"/>
      <c r="AKA35" s="29"/>
      <c r="AKB35" s="29"/>
      <c r="AKC35" s="29"/>
      <c r="AKD35" s="29"/>
      <c r="AKE35" s="29"/>
      <c r="AKF35" s="29"/>
      <c r="AKG35" s="29"/>
      <c r="AKH35" s="29"/>
      <c r="AKI35" s="29"/>
      <c r="AKJ35" s="29"/>
      <c r="AKK35" s="29"/>
      <c r="AKL35" s="29"/>
      <c r="AKM35" s="29"/>
      <c r="AKN35" s="29"/>
      <c r="AKO35" s="29"/>
      <c r="AKP35" s="29"/>
      <c r="AKQ35" s="29"/>
      <c r="AKR35" s="29"/>
      <c r="AKS35" s="29"/>
      <c r="AKT35" s="29"/>
      <c r="AKU35" s="29"/>
      <c r="AKV35" s="29"/>
      <c r="AKW35" s="29"/>
      <c r="AKX35" s="29"/>
      <c r="AKY35" s="29"/>
      <c r="AKZ35" s="29"/>
      <c r="ALA35" s="29"/>
      <c r="ALB35" s="29"/>
      <c r="ALC35" s="29"/>
      <c r="ALD35" s="29"/>
      <c r="ALE35" s="29"/>
      <c r="ALF35" s="29"/>
      <c r="ALG35" s="29"/>
      <c r="ALH35" s="29"/>
      <c r="ALI35" s="29"/>
      <c r="ALJ35" s="29"/>
      <c r="ALK35" s="29"/>
      <c r="ALL35" s="29"/>
      <c r="ALM35" s="29"/>
      <c r="ALN35" s="29"/>
      <c r="ALO35" s="29"/>
      <c r="ALP35" s="29"/>
      <c r="ALQ35" s="29"/>
      <c r="ALR35" s="29"/>
      <c r="ALS35" s="29"/>
      <c r="ALT35" s="29"/>
      <c r="ALU35" s="29"/>
      <c r="ALV35" s="29"/>
      <c r="ALW35" s="29"/>
      <c r="ALX35" s="29"/>
      <c r="ALY35" s="29"/>
      <c r="ALZ35" s="29"/>
      <c r="AMA35" s="29"/>
      <c r="AMB35" s="29"/>
      <c r="AMC35" s="29"/>
      <c r="AMD35" s="29"/>
      <c r="AME35" s="29"/>
      <c r="AMF35" s="29"/>
      <c r="AMG35" s="29"/>
      <c r="AMH35" s="29"/>
      <c r="AMI35" s="29"/>
      <c r="AMJ35" s="29"/>
      <c r="AMK35" s="29"/>
      <c r="AML35" s="29"/>
      <c r="AMM35" s="29"/>
      <c r="AMN35" s="29"/>
      <c r="AMO35" s="29"/>
      <c r="AMP35" s="29"/>
      <c r="AMQ35" s="29"/>
      <c r="AMR35" s="29"/>
      <c r="AMS35" s="29"/>
      <c r="AMT35" s="29"/>
      <c r="AMU35" s="29"/>
      <c r="AMV35" s="29"/>
      <c r="AMW35" s="29"/>
      <c r="AMX35" s="29"/>
      <c r="AMY35" s="29"/>
      <c r="AMZ35" s="29"/>
      <c r="ANA35" s="29"/>
      <c r="ANB35" s="29"/>
      <c r="ANC35" s="29"/>
      <c r="AND35" s="29"/>
      <c r="ANE35" s="29"/>
      <c r="ANF35" s="29"/>
      <c r="ANG35" s="29"/>
      <c r="ANH35" s="29"/>
      <c r="ANI35" s="29"/>
      <c r="ANJ35" s="29"/>
      <c r="ANK35" s="29"/>
      <c r="ANL35" s="29"/>
      <c r="ANM35" s="29"/>
      <c r="ANN35" s="29"/>
      <c r="ANO35" s="29"/>
      <c r="ANP35" s="29"/>
      <c r="ANQ35" s="29"/>
      <c r="ANR35" s="29"/>
      <c r="ANS35" s="29"/>
      <c r="ANT35" s="29"/>
      <c r="ANU35" s="29"/>
      <c r="ANV35" s="29"/>
      <c r="ANW35" s="29"/>
      <c r="ANX35" s="29"/>
      <c r="ANY35" s="29"/>
      <c r="ANZ35" s="29"/>
      <c r="AOA35" s="29"/>
      <c r="AOB35" s="29"/>
      <c r="AOC35" s="29"/>
      <c r="AOD35" s="29"/>
      <c r="AOE35" s="29"/>
      <c r="AOF35" s="29"/>
      <c r="AOG35" s="29"/>
      <c r="AOH35" s="29"/>
      <c r="AOI35" s="29"/>
      <c r="AOJ35" s="29"/>
      <c r="AOK35" s="29"/>
      <c r="AOL35" s="29"/>
      <c r="AOM35" s="29"/>
      <c r="AON35" s="29"/>
      <c r="AOO35" s="29"/>
      <c r="AOP35" s="29"/>
      <c r="AOQ35" s="29"/>
      <c r="AOR35" s="29"/>
      <c r="AOS35" s="29"/>
      <c r="AOT35" s="29"/>
      <c r="AOU35" s="29"/>
      <c r="AOV35" s="29"/>
      <c r="AOW35" s="29"/>
      <c r="AOX35" s="29"/>
      <c r="AOY35" s="29"/>
      <c r="AOZ35" s="29"/>
      <c r="APA35" s="29"/>
      <c r="APB35" s="29"/>
      <c r="APC35" s="29"/>
      <c r="APD35" s="29"/>
      <c r="APE35" s="29"/>
      <c r="APF35" s="29"/>
      <c r="APG35" s="29"/>
      <c r="APH35" s="29"/>
      <c r="API35" s="29"/>
      <c r="APJ35" s="29"/>
      <c r="APK35" s="29"/>
      <c r="APL35" s="29"/>
      <c r="APM35" s="29"/>
      <c r="APN35" s="29"/>
      <c r="APO35" s="29"/>
      <c r="APP35" s="29"/>
      <c r="APQ35" s="29"/>
      <c r="APR35" s="29"/>
      <c r="APS35" s="29"/>
      <c r="APT35" s="29"/>
      <c r="APU35" s="29"/>
      <c r="APV35" s="29"/>
      <c r="APW35" s="29"/>
      <c r="APX35" s="29"/>
      <c r="APY35" s="29"/>
      <c r="APZ35" s="29"/>
      <c r="AQA35" s="29"/>
      <c r="AQB35" s="29"/>
      <c r="AQC35" s="29"/>
      <c r="AQD35" s="29"/>
      <c r="AQE35" s="29"/>
      <c r="AQF35" s="29"/>
      <c r="AQG35" s="29"/>
      <c r="AQH35" s="29"/>
      <c r="AQI35" s="29"/>
      <c r="AQJ35" s="29"/>
      <c r="AQK35" s="29"/>
      <c r="AQL35" s="29"/>
      <c r="AQM35" s="29"/>
      <c r="AQN35" s="29"/>
      <c r="AQO35" s="29"/>
      <c r="AQP35" s="29"/>
      <c r="AQQ35" s="29"/>
      <c r="AQR35" s="29"/>
      <c r="AQS35" s="29"/>
      <c r="AQT35" s="29"/>
      <c r="AQU35" s="29"/>
      <c r="AQV35" s="29"/>
      <c r="AQW35" s="29"/>
      <c r="AQX35" s="29"/>
      <c r="AQY35" s="29"/>
      <c r="AQZ35" s="29"/>
      <c r="ARA35" s="29"/>
      <c r="ARB35" s="29"/>
      <c r="ARC35" s="29"/>
      <c r="ARD35" s="29"/>
      <c r="ARE35" s="29"/>
      <c r="ARF35" s="29"/>
      <c r="ARG35" s="29"/>
      <c r="ARH35" s="29"/>
      <c r="ARI35" s="29"/>
      <c r="ARJ35" s="29"/>
      <c r="ARK35" s="29"/>
      <c r="ARL35" s="29"/>
      <c r="ARM35" s="29"/>
      <c r="ARN35" s="29"/>
      <c r="ARO35" s="29"/>
      <c r="ARP35" s="29"/>
      <c r="ARQ35" s="29"/>
      <c r="ARR35" s="29"/>
      <c r="ARS35" s="29"/>
      <c r="ART35" s="29"/>
      <c r="ARU35" s="29"/>
      <c r="ARV35" s="29"/>
      <c r="ARW35" s="29"/>
      <c r="ARX35" s="29"/>
      <c r="ARY35" s="29"/>
      <c r="ARZ35" s="29"/>
      <c r="ASA35" s="29"/>
      <c r="ASB35" s="29"/>
      <c r="ASC35" s="29"/>
      <c r="ASD35" s="29"/>
      <c r="ASE35" s="29"/>
      <c r="ASF35" s="29"/>
      <c r="ASG35" s="29"/>
      <c r="ASH35" s="29"/>
      <c r="ASI35" s="29"/>
      <c r="ASJ35" s="29"/>
      <c r="ASK35" s="29"/>
      <c r="ASL35" s="29"/>
      <c r="ASM35" s="29"/>
      <c r="ASN35" s="29"/>
      <c r="ASO35" s="29"/>
      <c r="ASP35" s="29"/>
      <c r="ASQ35" s="29"/>
      <c r="ASR35" s="29"/>
      <c r="ASS35" s="29"/>
      <c r="AST35" s="29"/>
      <c r="ASU35" s="29"/>
      <c r="ASV35" s="29"/>
      <c r="ASW35" s="29"/>
      <c r="ASX35" s="29"/>
      <c r="ASY35" s="29"/>
      <c r="ASZ35" s="29"/>
      <c r="ATA35" s="29"/>
      <c r="ATB35" s="29"/>
      <c r="ATC35" s="29"/>
      <c r="ATD35" s="29"/>
      <c r="ATE35" s="29"/>
      <c r="ATF35" s="29"/>
      <c r="ATG35" s="29"/>
      <c r="ATH35" s="29"/>
      <c r="ATI35" s="29"/>
      <c r="ATJ35" s="29"/>
      <c r="ATK35" s="29"/>
      <c r="ATL35" s="29"/>
      <c r="ATM35" s="29"/>
      <c r="ATN35" s="29"/>
      <c r="ATO35" s="29"/>
      <c r="ATP35" s="29"/>
      <c r="ATQ35" s="29"/>
      <c r="ATR35" s="29"/>
      <c r="ATS35" s="29"/>
      <c r="ATT35" s="29"/>
      <c r="ATU35" s="29"/>
      <c r="ATV35" s="29"/>
      <c r="ATW35" s="29"/>
      <c r="ATX35" s="29"/>
      <c r="ATY35" s="29"/>
      <c r="ATZ35" s="29"/>
      <c r="AUA35" s="29"/>
      <c r="AUB35" s="29"/>
      <c r="AUC35" s="29"/>
      <c r="AUD35" s="29"/>
      <c r="AUE35" s="29"/>
      <c r="AUF35" s="29"/>
      <c r="AUG35" s="29"/>
      <c r="AUH35" s="29"/>
      <c r="AUI35" s="29"/>
      <c r="AUJ35" s="29"/>
      <c r="AUK35" s="29"/>
      <c r="AUL35" s="29"/>
      <c r="AUM35" s="29"/>
      <c r="AUN35" s="29"/>
      <c r="AUO35" s="29"/>
      <c r="AUP35" s="29"/>
      <c r="AUQ35" s="29"/>
      <c r="AUR35" s="29"/>
      <c r="AUS35" s="29"/>
      <c r="AUT35" s="29"/>
      <c r="AUU35" s="29"/>
      <c r="AUV35" s="29"/>
      <c r="AUW35" s="29"/>
      <c r="AUX35" s="29"/>
      <c r="AUY35" s="29"/>
      <c r="AUZ35" s="29"/>
      <c r="AVA35" s="29"/>
      <c r="AVB35" s="29"/>
      <c r="AVC35" s="29"/>
      <c r="AVD35" s="29"/>
      <c r="AVE35" s="29"/>
      <c r="AVF35" s="29"/>
      <c r="AVG35" s="29"/>
      <c r="AVH35" s="29"/>
      <c r="AVI35" s="29"/>
      <c r="AVJ35" s="29"/>
      <c r="AVK35" s="29"/>
      <c r="AVL35" s="29"/>
      <c r="AVM35" s="29"/>
      <c r="AVN35" s="29"/>
      <c r="AVO35" s="29"/>
      <c r="AVP35" s="29"/>
      <c r="AVQ35" s="29"/>
      <c r="AVR35" s="29"/>
      <c r="AVS35" s="29"/>
      <c r="AVT35" s="29"/>
      <c r="AVU35" s="29"/>
      <c r="AVV35" s="29"/>
      <c r="AVW35" s="29"/>
      <c r="AVX35" s="29"/>
      <c r="AVY35" s="29"/>
      <c r="AVZ35" s="29"/>
      <c r="AWA35" s="29"/>
      <c r="AWB35" s="29"/>
      <c r="AWC35" s="29"/>
      <c r="AWD35" s="29"/>
      <c r="AWE35" s="29"/>
      <c r="AWF35" s="29"/>
      <c r="AWG35" s="29"/>
      <c r="AWH35" s="29"/>
      <c r="AWI35" s="29"/>
      <c r="AWJ35" s="29"/>
      <c r="AWK35" s="29"/>
      <c r="AWL35" s="29"/>
      <c r="AWM35" s="29"/>
      <c r="AWN35" s="29"/>
      <c r="AWO35" s="29"/>
      <c r="AWP35" s="29"/>
      <c r="AWQ35" s="29"/>
      <c r="AWR35" s="29"/>
      <c r="AWS35" s="29"/>
      <c r="AWT35" s="29"/>
      <c r="AWU35" s="29"/>
      <c r="AWV35" s="29"/>
      <c r="AWW35" s="29"/>
      <c r="AWX35" s="29"/>
      <c r="AWY35" s="29"/>
      <c r="AWZ35" s="29"/>
      <c r="AXA35" s="29"/>
      <c r="AXB35" s="29"/>
      <c r="AXC35" s="29"/>
      <c r="AXD35" s="29"/>
      <c r="AXE35" s="29"/>
      <c r="AXF35" s="29"/>
      <c r="AXG35" s="29"/>
      <c r="AXH35" s="29"/>
      <c r="AXI35" s="29"/>
      <c r="AXJ35" s="29"/>
      <c r="AXK35" s="29"/>
      <c r="AXL35" s="29"/>
      <c r="AXM35" s="29"/>
      <c r="AXN35" s="29"/>
      <c r="AXO35" s="29"/>
      <c r="AXP35" s="29"/>
      <c r="AXQ35" s="29"/>
      <c r="AXR35" s="29"/>
      <c r="AXS35" s="29"/>
      <c r="AXT35" s="29"/>
      <c r="AXU35" s="29"/>
      <c r="AXV35" s="29"/>
      <c r="AXW35" s="29"/>
      <c r="AXX35" s="29"/>
      <c r="AXY35" s="29"/>
      <c r="AXZ35" s="29"/>
      <c r="AYA35" s="29"/>
      <c r="AYB35" s="29"/>
      <c r="AYC35" s="29"/>
      <c r="AYD35" s="29"/>
      <c r="AYE35" s="29"/>
      <c r="AYF35" s="29"/>
      <c r="AYG35" s="29"/>
      <c r="AYH35" s="29"/>
      <c r="AYI35" s="29"/>
      <c r="AYJ35" s="29"/>
      <c r="AYK35" s="29"/>
      <c r="AYL35" s="29"/>
      <c r="AYM35" s="29"/>
      <c r="AYN35" s="29"/>
      <c r="AYO35" s="29"/>
      <c r="AYP35" s="29"/>
      <c r="AYQ35" s="29"/>
      <c r="AYR35" s="29"/>
      <c r="AYS35" s="29"/>
      <c r="AYT35" s="29"/>
      <c r="AYU35" s="29"/>
      <c r="AYV35" s="29"/>
      <c r="AYW35" s="29"/>
      <c r="AYX35" s="29"/>
      <c r="AYY35" s="29"/>
      <c r="AYZ35" s="29"/>
      <c r="AZA35" s="29"/>
      <c r="AZB35" s="29"/>
      <c r="AZC35" s="29"/>
      <c r="AZD35" s="29"/>
      <c r="AZE35" s="29"/>
      <c r="AZF35" s="29"/>
      <c r="AZG35" s="29"/>
      <c r="AZH35" s="29"/>
      <c r="AZI35" s="29"/>
      <c r="AZJ35" s="29"/>
      <c r="AZK35" s="29"/>
      <c r="AZL35" s="29"/>
      <c r="AZM35" s="29"/>
      <c r="AZN35" s="29"/>
      <c r="AZO35" s="29"/>
      <c r="AZP35" s="29"/>
      <c r="AZQ35" s="29"/>
      <c r="AZR35" s="29"/>
      <c r="AZS35" s="29"/>
      <c r="AZT35" s="29"/>
      <c r="AZU35" s="29"/>
      <c r="AZV35" s="29"/>
      <c r="AZW35" s="29"/>
      <c r="AZX35" s="29"/>
      <c r="AZY35" s="29"/>
      <c r="AZZ35" s="29"/>
      <c r="BAA35" s="29"/>
      <c r="BAB35" s="29"/>
      <c r="BAC35" s="29"/>
      <c r="BAD35" s="29"/>
      <c r="BAE35" s="29"/>
      <c r="BAF35" s="29"/>
      <c r="BAG35" s="29"/>
      <c r="BAH35" s="29"/>
      <c r="BAI35" s="29"/>
      <c r="BAJ35" s="29"/>
      <c r="BAK35" s="29"/>
      <c r="BAL35" s="29"/>
      <c r="BAM35" s="29"/>
      <c r="BAN35" s="29"/>
      <c r="BAO35" s="29"/>
      <c r="BAP35" s="29"/>
      <c r="BAQ35" s="29"/>
      <c r="BAR35" s="29"/>
      <c r="BAS35" s="29"/>
      <c r="BAT35" s="29"/>
      <c r="BAU35" s="29"/>
      <c r="BAV35" s="29"/>
      <c r="BAW35" s="29"/>
      <c r="BAX35" s="29"/>
      <c r="BAY35" s="29"/>
      <c r="BAZ35" s="29"/>
      <c r="BBA35" s="29"/>
      <c r="BBB35" s="29"/>
      <c r="BBC35" s="29"/>
      <c r="BBD35" s="29"/>
      <c r="BBE35" s="29"/>
      <c r="BBF35" s="29"/>
      <c r="BBG35" s="29"/>
      <c r="BBH35" s="29"/>
      <c r="BBI35" s="29"/>
      <c r="BBJ35" s="29"/>
      <c r="BBK35" s="29"/>
      <c r="BBL35" s="29"/>
      <c r="BBM35" s="29"/>
      <c r="BBN35" s="29"/>
      <c r="BBO35" s="29"/>
      <c r="BBP35" s="29"/>
      <c r="BBQ35" s="29"/>
      <c r="BBR35" s="29"/>
      <c r="BBS35" s="29"/>
      <c r="BBT35" s="29"/>
      <c r="BBU35" s="29"/>
      <c r="BBV35" s="29"/>
      <c r="BBW35" s="29"/>
      <c r="BBX35" s="29"/>
      <c r="BBY35" s="29"/>
      <c r="BBZ35" s="29"/>
      <c r="BCA35" s="29"/>
      <c r="BCB35" s="29"/>
      <c r="BCC35" s="29"/>
      <c r="BCD35" s="29"/>
      <c r="BCE35" s="29"/>
      <c r="BCF35" s="29"/>
      <c r="BCG35" s="29"/>
      <c r="BCH35" s="29"/>
      <c r="BCI35" s="29"/>
      <c r="BCJ35" s="29"/>
      <c r="BCK35" s="29"/>
      <c r="BCL35" s="29"/>
      <c r="BCM35" s="29"/>
      <c r="BCN35" s="29"/>
      <c r="BCO35" s="29"/>
      <c r="BCP35" s="29"/>
      <c r="BCQ35" s="29"/>
      <c r="BCR35" s="29"/>
      <c r="BCS35" s="29"/>
      <c r="BCT35" s="29"/>
      <c r="BCU35" s="29"/>
      <c r="BCV35" s="29"/>
      <c r="BCW35" s="29"/>
      <c r="BCX35" s="29"/>
      <c r="BCY35" s="29"/>
      <c r="BCZ35" s="29"/>
      <c r="BDA35" s="29"/>
      <c r="BDB35" s="29"/>
      <c r="BDC35" s="29"/>
      <c r="BDD35" s="29"/>
      <c r="BDE35" s="29"/>
      <c r="BDF35" s="29"/>
      <c r="BDG35" s="29"/>
      <c r="BDH35" s="29"/>
      <c r="BDI35" s="29"/>
      <c r="BDJ35" s="29"/>
      <c r="BDK35" s="29"/>
      <c r="BDL35" s="29"/>
      <c r="BDM35" s="29"/>
      <c r="BDN35" s="29"/>
      <c r="BDO35" s="29"/>
      <c r="BDP35" s="29"/>
      <c r="BDQ35" s="29"/>
      <c r="BDR35" s="29"/>
      <c r="BDS35" s="29"/>
      <c r="BDT35" s="29"/>
      <c r="BDU35" s="29"/>
      <c r="BDV35" s="29"/>
      <c r="BDW35" s="29"/>
      <c r="BDX35" s="29"/>
      <c r="BDY35" s="29"/>
      <c r="BDZ35" s="29"/>
      <c r="BEA35" s="29"/>
      <c r="BEB35" s="29"/>
      <c r="BEC35" s="29"/>
      <c r="BED35" s="29"/>
      <c r="BEE35" s="29"/>
      <c r="BEF35" s="29"/>
      <c r="BEG35" s="29"/>
      <c r="BEH35" s="29"/>
      <c r="BEI35" s="29"/>
      <c r="BEJ35" s="29"/>
      <c r="BEK35" s="29"/>
      <c r="BEL35" s="29"/>
      <c r="BEM35" s="29"/>
      <c r="BEN35" s="29"/>
      <c r="BEO35" s="29"/>
      <c r="BEP35" s="29"/>
      <c r="BEQ35" s="29"/>
      <c r="BER35" s="29"/>
      <c r="BES35" s="29"/>
      <c r="BET35" s="29"/>
      <c r="BEU35" s="29"/>
      <c r="BEV35" s="29"/>
      <c r="BEW35" s="29"/>
      <c r="BEX35" s="29"/>
      <c r="BEY35" s="29"/>
      <c r="BEZ35" s="29"/>
      <c r="BFA35" s="29"/>
      <c r="BFB35" s="29"/>
      <c r="BFC35" s="29"/>
      <c r="BFD35" s="29"/>
      <c r="BFE35" s="29"/>
      <c r="BFF35" s="29"/>
      <c r="BFG35" s="29"/>
      <c r="BFH35" s="29"/>
      <c r="BFI35" s="29"/>
      <c r="BFJ35" s="29"/>
      <c r="BFK35" s="29"/>
      <c r="BFL35" s="29"/>
      <c r="BFM35" s="29"/>
      <c r="BFN35" s="29"/>
      <c r="BFO35" s="29"/>
      <c r="BFP35" s="29"/>
      <c r="BFQ35" s="29"/>
      <c r="BFR35" s="29"/>
      <c r="BFS35" s="29"/>
      <c r="BFT35" s="29"/>
      <c r="BFU35" s="29"/>
      <c r="BFV35" s="29"/>
      <c r="BFW35" s="29"/>
      <c r="BFX35" s="29"/>
      <c r="BFY35" s="29"/>
      <c r="BFZ35" s="29"/>
      <c r="BGA35" s="29"/>
      <c r="BGB35" s="29"/>
      <c r="BGC35" s="29"/>
      <c r="BGD35" s="29"/>
      <c r="BGE35" s="29"/>
      <c r="BGF35" s="29"/>
      <c r="BGG35" s="29"/>
      <c r="BGH35" s="29"/>
      <c r="BGI35" s="29"/>
      <c r="BGJ35" s="29"/>
      <c r="BGK35" s="29"/>
      <c r="BGL35" s="29"/>
      <c r="BGM35" s="29"/>
      <c r="BGN35" s="29"/>
      <c r="BGO35" s="29"/>
      <c r="BGP35" s="29"/>
      <c r="BGQ35" s="29"/>
    </row>
    <row r="36" spans="2:1551" x14ac:dyDescent="0.2">
      <c r="B36" s="28" t="s">
        <v>20</v>
      </c>
      <c r="H36" s="68" t="s">
        <v>20</v>
      </c>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29"/>
      <c r="AAM36" s="29"/>
      <c r="AAN36" s="29"/>
      <c r="AAO36" s="29"/>
      <c r="AAP36" s="29"/>
      <c r="AAQ36" s="29"/>
      <c r="AAR36" s="29"/>
      <c r="AAS36" s="29"/>
      <c r="AAT36" s="29"/>
      <c r="AAU36" s="29"/>
      <c r="AAV36" s="29"/>
      <c r="AAW36" s="29"/>
      <c r="AAX36" s="29"/>
      <c r="AAY36" s="29"/>
      <c r="AAZ36" s="29"/>
      <c r="ABA36" s="29"/>
      <c r="ABB36" s="29"/>
      <c r="ABC36" s="29"/>
      <c r="ABD36" s="29"/>
      <c r="ABE36" s="29"/>
      <c r="ABF36" s="29"/>
      <c r="ABG36" s="29"/>
      <c r="ABH36" s="29"/>
      <c r="ABI36" s="29"/>
      <c r="ABJ36" s="29"/>
      <c r="ABK36" s="29"/>
      <c r="ABL36" s="29"/>
      <c r="ABM36" s="29"/>
      <c r="ABN36" s="29"/>
      <c r="ABO36" s="29"/>
      <c r="ABP36" s="29"/>
      <c r="ABQ36" s="29"/>
      <c r="ABR36" s="29"/>
      <c r="ABS36" s="29"/>
      <c r="ABT36" s="29"/>
      <c r="ABU36" s="29"/>
      <c r="ABV36" s="29"/>
      <c r="ABW36" s="29"/>
      <c r="ABX36" s="29"/>
      <c r="ABY36" s="29"/>
      <c r="ABZ36" s="29"/>
      <c r="ACA36" s="29"/>
      <c r="ACB36" s="29"/>
      <c r="ACC36" s="29"/>
      <c r="ACD36" s="29"/>
      <c r="ACE36" s="29"/>
      <c r="ACF36" s="29"/>
      <c r="ACG36" s="29"/>
      <c r="ACH36" s="29"/>
      <c r="ACI36" s="29"/>
      <c r="ACJ36" s="29"/>
      <c r="ACK36" s="29"/>
      <c r="ACL36" s="29"/>
      <c r="ACM36" s="29"/>
      <c r="ACN36" s="29"/>
      <c r="ACO36" s="29"/>
      <c r="ACP36" s="29"/>
      <c r="ACQ36" s="29"/>
      <c r="ACR36" s="29"/>
      <c r="ACS36" s="29"/>
      <c r="ACT36" s="29"/>
      <c r="ACU36" s="29"/>
      <c r="ACV36" s="29"/>
      <c r="ACW36" s="29"/>
      <c r="ACX36" s="29"/>
      <c r="ACY36" s="29"/>
      <c r="ACZ36" s="29"/>
      <c r="ADA36" s="29"/>
      <c r="ADB36" s="29"/>
      <c r="ADC36" s="29"/>
      <c r="ADD36" s="29"/>
      <c r="ADE36" s="29"/>
      <c r="ADF36" s="29"/>
      <c r="ADG36" s="29"/>
      <c r="ADH36" s="29"/>
      <c r="ADI36" s="29"/>
      <c r="ADJ36" s="29"/>
      <c r="ADK36" s="29"/>
      <c r="ADL36" s="29"/>
      <c r="ADM36" s="29"/>
      <c r="ADN36" s="29"/>
      <c r="ADO36" s="29"/>
      <c r="ADP36" s="29"/>
      <c r="ADQ36" s="29"/>
      <c r="ADR36" s="29"/>
      <c r="ADS36" s="29"/>
      <c r="ADT36" s="29"/>
      <c r="ADU36" s="29"/>
      <c r="ADV36" s="29"/>
      <c r="ADW36" s="29"/>
      <c r="ADX36" s="29"/>
      <c r="ADY36" s="29"/>
      <c r="ADZ36" s="29"/>
      <c r="AEA36" s="29"/>
      <c r="AEB36" s="29"/>
      <c r="AEC36" s="29"/>
      <c r="AED36" s="29"/>
      <c r="AEE36" s="29"/>
      <c r="AEF36" s="29"/>
      <c r="AEG36" s="29"/>
      <c r="AEH36" s="29"/>
      <c r="AEI36" s="29"/>
      <c r="AEJ36" s="29"/>
      <c r="AEK36" s="29"/>
      <c r="AEL36" s="29"/>
      <c r="AEM36" s="29"/>
      <c r="AEN36" s="29"/>
      <c r="AEO36" s="29"/>
      <c r="AEP36" s="29"/>
      <c r="AEQ36" s="29"/>
      <c r="AER36" s="29"/>
      <c r="AES36" s="29"/>
      <c r="AET36" s="29"/>
      <c r="AEU36" s="29"/>
      <c r="AEV36" s="29"/>
      <c r="AEW36" s="29"/>
      <c r="AEX36" s="29"/>
      <c r="AEY36" s="29"/>
      <c r="AEZ36" s="29"/>
      <c r="AFA36" s="29"/>
      <c r="AFB36" s="29"/>
      <c r="AFC36" s="29"/>
      <c r="AFD36" s="29"/>
      <c r="AFE36" s="29"/>
      <c r="AFF36" s="29"/>
      <c r="AFG36" s="29"/>
      <c r="AFH36" s="29"/>
      <c r="AFI36" s="29"/>
      <c r="AFJ36" s="29"/>
      <c r="AFK36" s="29"/>
      <c r="AFL36" s="29"/>
      <c r="AFM36" s="29"/>
      <c r="AFN36" s="29"/>
      <c r="AFO36" s="29"/>
      <c r="AFP36" s="29"/>
      <c r="AFQ36" s="29"/>
      <c r="AFR36" s="29"/>
      <c r="AFS36" s="29"/>
      <c r="AFT36" s="29"/>
      <c r="AFU36" s="29"/>
      <c r="AFV36" s="29"/>
      <c r="AFW36" s="29"/>
      <c r="AFX36" s="29"/>
      <c r="AFY36" s="29"/>
      <c r="AFZ36" s="29"/>
      <c r="AGA36" s="29"/>
      <c r="AGB36" s="29"/>
      <c r="AGC36" s="29"/>
      <c r="AGD36" s="29"/>
      <c r="AGE36" s="29"/>
      <c r="AGF36" s="29"/>
      <c r="AGG36" s="29"/>
      <c r="AGH36" s="29"/>
      <c r="AGI36" s="29"/>
      <c r="AGJ36" s="29"/>
      <c r="AGK36" s="29"/>
      <c r="AGL36" s="29"/>
      <c r="AGM36" s="29"/>
      <c r="AGN36" s="29"/>
      <c r="AGO36" s="29"/>
      <c r="AGP36" s="29"/>
      <c r="AGQ36" s="29"/>
      <c r="AGR36" s="29"/>
      <c r="AGS36" s="29"/>
      <c r="AGT36" s="29"/>
      <c r="AGU36" s="29"/>
      <c r="AGV36" s="29"/>
      <c r="AGW36" s="29"/>
      <c r="AGX36" s="29"/>
      <c r="AGY36" s="29"/>
      <c r="AGZ36" s="29"/>
      <c r="AHA36" s="29"/>
      <c r="AHB36" s="29"/>
      <c r="AHC36" s="29"/>
      <c r="AHD36" s="29"/>
      <c r="AHE36" s="29"/>
      <c r="AHF36" s="29"/>
      <c r="AHG36" s="29"/>
      <c r="AHH36" s="29"/>
      <c r="AHI36" s="29"/>
      <c r="AHJ36" s="29"/>
      <c r="AHK36" s="29"/>
      <c r="AHL36" s="29"/>
      <c r="AHM36" s="29"/>
      <c r="AHN36" s="29"/>
      <c r="AHO36" s="29"/>
      <c r="AHP36" s="29"/>
      <c r="AHQ36" s="29"/>
      <c r="AHR36" s="29"/>
      <c r="AHS36" s="29"/>
      <c r="AHT36" s="29"/>
      <c r="AHU36" s="29"/>
      <c r="AHV36" s="29"/>
      <c r="AHW36" s="29"/>
      <c r="AHX36" s="29"/>
      <c r="AHY36" s="29"/>
      <c r="AHZ36" s="29"/>
      <c r="AIA36" s="29"/>
      <c r="AIB36" s="29"/>
      <c r="AIC36" s="29"/>
      <c r="AID36" s="29"/>
      <c r="AIE36" s="29"/>
      <c r="AIF36" s="29"/>
      <c r="AIG36" s="29"/>
      <c r="AIH36" s="29"/>
      <c r="AII36" s="29"/>
      <c r="AIJ36" s="29"/>
      <c r="AIK36" s="29"/>
      <c r="AIL36" s="29"/>
      <c r="AIM36" s="29"/>
      <c r="AIN36" s="29"/>
      <c r="AIO36" s="29"/>
      <c r="AIP36" s="29"/>
      <c r="AIQ36" s="29"/>
      <c r="AIR36" s="29"/>
      <c r="AIS36" s="29"/>
      <c r="AIT36" s="29"/>
      <c r="AIU36" s="29"/>
      <c r="AIV36" s="29"/>
      <c r="AIW36" s="29"/>
      <c r="AIX36" s="29"/>
      <c r="AIY36" s="29"/>
      <c r="AIZ36" s="29"/>
      <c r="AJA36" s="29"/>
      <c r="AJB36" s="29"/>
      <c r="AJC36" s="29"/>
      <c r="AJD36" s="29"/>
      <c r="AJE36" s="29"/>
      <c r="AJF36" s="29"/>
      <c r="AJG36" s="29"/>
      <c r="AJH36" s="29"/>
      <c r="AJI36" s="29"/>
      <c r="AJJ36" s="29"/>
      <c r="AJK36" s="29"/>
      <c r="AJL36" s="29"/>
      <c r="AJM36" s="29"/>
      <c r="AJN36" s="29"/>
      <c r="AJO36" s="29"/>
      <c r="AJP36" s="29"/>
      <c r="AJQ36" s="29"/>
      <c r="AJR36" s="29"/>
      <c r="AJS36" s="29"/>
      <c r="AJT36" s="29"/>
      <c r="AJU36" s="29"/>
      <c r="AJV36" s="29"/>
      <c r="AJW36" s="29"/>
      <c r="AJX36" s="29"/>
      <c r="AJY36" s="29"/>
      <c r="AJZ36" s="29"/>
      <c r="AKA36" s="29"/>
      <c r="AKB36" s="29"/>
      <c r="AKC36" s="29"/>
      <c r="AKD36" s="29"/>
      <c r="AKE36" s="29"/>
      <c r="AKF36" s="29"/>
      <c r="AKG36" s="29"/>
      <c r="AKH36" s="29"/>
      <c r="AKI36" s="29"/>
      <c r="AKJ36" s="29"/>
      <c r="AKK36" s="29"/>
      <c r="AKL36" s="29"/>
      <c r="AKM36" s="29"/>
      <c r="AKN36" s="29"/>
      <c r="AKO36" s="29"/>
      <c r="AKP36" s="29"/>
      <c r="AKQ36" s="29"/>
      <c r="AKR36" s="29"/>
      <c r="AKS36" s="29"/>
      <c r="AKT36" s="29"/>
      <c r="AKU36" s="29"/>
      <c r="AKV36" s="29"/>
      <c r="AKW36" s="29"/>
      <c r="AKX36" s="29"/>
      <c r="AKY36" s="29"/>
      <c r="AKZ36" s="29"/>
      <c r="ALA36" s="29"/>
      <c r="ALB36" s="29"/>
      <c r="ALC36" s="29"/>
      <c r="ALD36" s="29"/>
      <c r="ALE36" s="29"/>
      <c r="ALF36" s="29"/>
      <c r="ALG36" s="29"/>
      <c r="ALH36" s="29"/>
      <c r="ALI36" s="29"/>
      <c r="ALJ36" s="29"/>
      <c r="ALK36" s="29"/>
      <c r="ALL36" s="29"/>
      <c r="ALM36" s="29"/>
      <c r="ALN36" s="29"/>
      <c r="ALO36" s="29"/>
      <c r="ALP36" s="29"/>
      <c r="ALQ36" s="29"/>
      <c r="ALR36" s="29"/>
      <c r="ALS36" s="29"/>
      <c r="ALT36" s="29"/>
      <c r="ALU36" s="29"/>
      <c r="ALV36" s="29"/>
      <c r="ALW36" s="29"/>
      <c r="ALX36" s="29"/>
      <c r="ALY36" s="29"/>
      <c r="ALZ36" s="29"/>
      <c r="AMA36" s="29"/>
      <c r="AMB36" s="29"/>
      <c r="AMC36" s="29"/>
      <c r="AMD36" s="29"/>
      <c r="AME36" s="29"/>
      <c r="AMF36" s="29"/>
      <c r="AMG36" s="29"/>
      <c r="AMH36" s="29"/>
      <c r="AMI36" s="29"/>
      <c r="AMJ36" s="29"/>
      <c r="AMK36" s="29"/>
      <c r="AML36" s="29"/>
      <c r="AMM36" s="29"/>
      <c r="AMN36" s="29"/>
      <c r="AMO36" s="29"/>
      <c r="AMP36" s="29"/>
      <c r="AMQ36" s="29"/>
      <c r="AMR36" s="29"/>
      <c r="AMS36" s="29"/>
      <c r="AMT36" s="29"/>
      <c r="AMU36" s="29"/>
      <c r="AMV36" s="29"/>
      <c r="AMW36" s="29"/>
      <c r="AMX36" s="29"/>
      <c r="AMY36" s="29"/>
      <c r="AMZ36" s="29"/>
      <c r="ANA36" s="29"/>
      <c r="ANB36" s="29"/>
      <c r="ANC36" s="29"/>
      <c r="AND36" s="29"/>
      <c r="ANE36" s="29"/>
      <c r="ANF36" s="29"/>
      <c r="ANG36" s="29"/>
      <c r="ANH36" s="29"/>
      <c r="ANI36" s="29"/>
      <c r="ANJ36" s="29"/>
      <c r="ANK36" s="29"/>
      <c r="ANL36" s="29"/>
      <c r="ANM36" s="29"/>
      <c r="ANN36" s="29"/>
      <c r="ANO36" s="29"/>
      <c r="ANP36" s="29"/>
      <c r="ANQ36" s="29"/>
      <c r="ANR36" s="29"/>
      <c r="ANS36" s="29"/>
      <c r="ANT36" s="29"/>
      <c r="ANU36" s="29"/>
      <c r="ANV36" s="29"/>
      <c r="ANW36" s="29"/>
      <c r="ANX36" s="29"/>
      <c r="ANY36" s="29"/>
      <c r="ANZ36" s="29"/>
      <c r="AOA36" s="29"/>
      <c r="AOB36" s="29"/>
      <c r="AOC36" s="29"/>
      <c r="AOD36" s="29"/>
      <c r="AOE36" s="29"/>
      <c r="AOF36" s="29"/>
      <c r="AOG36" s="29"/>
      <c r="AOH36" s="29"/>
      <c r="AOI36" s="29"/>
      <c r="AOJ36" s="29"/>
      <c r="AOK36" s="29"/>
      <c r="AOL36" s="29"/>
      <c r="AOM36" s="29"/>
      <c r="AON36" s="29"/>
      <c r="AOO36" s="29"/>
      <c r="AOP36" s="29"/>
      <c r="AOQ36" s="29"/>
      <c r="AOR36" s="29"/>
      <c r="AOS36" s="29"/>
      <c r="AOT36" s="29"/>
      <c r="AOU36" s="29"/>
      <c r="AOV36" s="29"/>
      <c r="AOW36" s="29"/>
      <c r="AOX36" s="29"/>
      <c r="AOY36" s="29"/>
      <c r="AOZ36" s="29"/>
      <c r="APA36" s="29"/>
      <c r="APB36" s="29"/>
      <c r="APC36" s="29"/>
      <c r="APD36" s="29"/>
      <c r="APE36" s="29"/>
      <c r="APF36" s="29"/>
      <c r="APG36" s="29"/>
      <c r="APH36" s="29"/>
      <c r="API36" s="29"/>
      <c r="APJ36" s="29"/>
      <c r="APK36" s="29"/>
      <c r="APL36" s="29"/>
      <c r="APM36" s="29"/>
      <c r="APN36" s="29"/>
      <c r="APO36" s="29"/>
      <c r="APP36" s="29"/>
      <c r="APQ36" s="29"/>
      <c r="APR36" s="29"/>
      <c r="APS36" s="29"/>
      <c r="APT36" s="29"/>
      <c r="APU36" s="29"/>
      <c r="APV36" s="29"/>
      <c r="APW36" s="29"/>
      <c r="APX36" s="29"/>
      <c r="APY36" s="29"/>
      <c r="APZ36" s="29"/>
      <c r="AQA36" s="29"/>
      <c r="AQB36" s="29"/>
      <c r="AQC36" s="29"/>
      <c r="AQD36" s="29"/>
      <c r="AQE36" s="29"/>
      <c r="AQF36" s="29"/>
      <c r="AQG36" s="29"/>
      <c r="AQH36" s="29"/>
      <c r="AQI36" s="29"/>
      <c r="AQJ36" s="29"/>
      <c r="AQK36" s="29"/>
      <c r="AQL36" s="29"/>
      <c r="AQM36" s="29"/>
      <c r="AQN36" s="29"/>
      <c r="AQO36" s="29"/>
      <c r="AQP36" s="29"/>
      <c r="AQQ36" s="29"/>
      <c r="AQR36" s="29"/>
      <c r="AQS36" s="29"/>
      <c r="AQT36" s="29"/>
      <c r="AQU36" s="29"/>
      <c r="AQV36" s="29"/>
      <c r="AQW36" s="29"/>
      <c r="AQX36" s="29"/>
      <c r="AQY36" s="29"/>
      <c r="AQZ36" s="29"/>
      <c r="ARA36" s="29"/>
      <c r="ARB36" s="29"/>
      <c r="ARC36" s="29"/>
      <c r="ARD36" s="29"/>
      <c r="ARE36" s="29"/>
      <c r="ARF36" s="29"/>
      <c r="ARG36" s="29"/>
      <c r="ARH36" s="29"/>
      <c r="ARI36" s="29"/>
      <c r="ARJ36" s="29"/>
      <c r="ARK36" s="29"/>
      <c r="ARL36" s="29"/>
      <c r="ARM36" s="29"/>
      <c r="ARN36" s="29"/>
      <c r="ARO36" s="29"/>
      <c r="ARP36" s="29"/>
      <c r="ARQ36" s="29"/>
      <c r="ARR36" s="29"/>
      <c r="ARS36" s="29"/>
      <c r="ART36" s="29"/>
      <c r="ARU36" s="29"/>
      <c r="ARV36" s="29"/>
      <c r="ARW36" s="29"/>
      <c r="ARX36" s="29"/>
      <c r="ARY36" s="29"/>
      <c r="ARZ36" s="29"/>
      <c r="ASA36" s="29"/>
      <c r="ASB36" s="29"/>
      <c r="ASC36" s="29"/>
      <c r="ASD36" s="29"/>
      <c r="ASE36" s="29"/>
      <c r="ASF36" s="29"/>
      <c r="ASG36" s="29"/>
      <c r="ASH36" s="29"/>
      <c r="ASI36" s="29"/>
      <c r="ASJ36" s="29"/>
      <c r="ASK36" s="29"/>
      <c r="ASL36" s="29"/>
      <c r="ASM36" s="29"/>
      <c r="ASN36" s="29"/>
      <c r="ASO36" s="29"/>
      <c r="ASP36" s="29"/>
      <c r="ASQ36" s="29"/>
      <c r="ASR36" s="29"/>
      <c r="ASS36" s="29"/>
      <c r="AST36" s="29"/>
      <c r="ASU36" s="29"/>
      <c r="ASV36" s="29"/>
      <c r="ASW36" s="29"/>
      <c r="ASX36" s="29"/>
      <c r="ASY36" s="29"/>
      <c r="ASZ36" s="29"/>
      <c r="ATA36" s="29"/>
      <c r="ATB36" s="29"/>
      <c r="ATC36" s="29"/>
      <c r="ATD36" s="29"/>
      <c r="ATE36" s="29"/>
      <c r="ATF36" s="29"/>
      <c r="ATG36" s="29"/>
      <c r="ATH36" s="29"/>
      <c r="ATI36" s="29"/>
      <c r="ATJ36" s="29"/>
      <c r="ATK36" s="29"/>
      <c r="ATL36" s="29"/>
      <c r="ATM36" s="29"/>
      <c r="ATN36" s="29"/>
      <c r="ATO36" s="29"/>
      <c r="ATP36" s="29"/>
      <c r="ATQ36" s="29"/>
      <c r="ATR36" s="29"/>
      <c r="ATS36" s="29"/>
      <c r="ATT36" s="29"/>
      <c r="ATU36" s="29"/>
      <c r="ATV36" s="29"/>
      <c r="ATW36" s="29"/>
      <c r="ATX36" s="29"/>
      <c r="ATY36" s="29"/>
      <c r="ATZ36" s="29"/>
      <c r="AUA36" s="29"/>
      <c r="AUB36" s="29"/>
      <c r="AUC36" s="29"/>
      <c r="AUD36" s="29"/>
      <c r="AUE36" s="29"/>
      <c r="AUF36" s="29"/>
      <c r="AUG36" s="29"/>
      <c r="AUH36" s="29"/>
      <c r="AUI36" s="29"/>
      <c r="AUJ36" s="29"/>
      <c r="AUK36" s="29"/>
      <c r="AUL36" s="29"/>
      <c r="AUM36" s="29"/>
      <c r="AUN36" s="29"/>
      <c r="AUO36" s="29"/>
      <c r="AUP36" s="29"/>
      <c r="AUQ36" s="29"/>
      <c r="AUR36" s="29"/>
      <c r="AUS36" s="29"/>
      <c r="AUT36" s="29"/>
      <c r="AUU36" s="29"/>
      <c r="AUV36" s="29"/>
      <c r="AUW36" s="29"/>
      <c r="AUX36" s="29"/>
      <c r="AUY36" s="29"/>
      <c r="AUZ36" s="29"/>
      <c r="AVA36" s="29"/>
      <c r="AVB36" s="29"/>
      <c r="AVC36" s="29"/>
      <c r="AVD36" s="29"/>
      <c r="AVE36" s="29"/>
      <c r="AVF36" s="29"/>
      <c r="AVG36" s="29"/>
      <c r="AVH36" s="29"/>
      <c r="AVI36" s="29"/>
      <c r="AVJ36" s="29"/>
      <c r="AVK36" s="29"/>
      <c r="AVL36" s="29"/>
      <c r="AVM36" s="29"/>
      <c r="AVN36" s="29"/>
      <c r="AVO36" s="29"/>
      <c r="AVP36" s="29"/>
      <c r="AVQ36" s="29"/>
      <c r="AVR36" s="29"/>
      <c r="AVS36" s="29"/>
      <c r="AVT36" s="29"/>
      <c r="AVU36" s="29"/>
      <c r="AVV36" s="29"/>
      <c r="AVW36" s="29"/>
      <c r="AVX36" s="29"/>
      <c r="AVY36" s="29"/>
      <c r="AVZ36" s="29"/>
      <c r="AWA36" s="29"/>
      <c r="AWB36" s="29"/>
      <c r="AWC36" s="29"/>
      <c r="AWD36" s="29"/>
      <c r="AWE36" s="29"/>
      <c r="AWF36" s="29"/>
      <c r="AWG36" s="29"/>
      <c r="AWH36" s="29"/>
      <c r="AWI36" s="29"/>
      <c r="AWJ36" s="29"/>
      <c r="AWK36" s="29"/>
      <c r="AWL36" s="29"/>
      <c r="AWM36" s="29"/>
      <c r="AWN36" s="29"/>
      <c r="AWO36" s="29"/>
      <c r="AWP36" s="29"/>
      <c r="AWQ36" s="29"/>
      <c r="AWR36" s="29"/>
      <c r="AWS36" s="29"/>
      <c r="AWT36" s="29"/>
      <c r="AWU36" s="29"/>
      <c r="AWV36" s="29"/>
      <c r="AWW36" s="29"/>
      <c r="AWX36" s="29"/>
      <c r="AWY36" s="29"/>
      <c r="AWZ36" s="29"/>
      <c r="AXA36" s="29"/>
      <c r="AXB36" s="29"/>
      <c r="AXC36" s="29"/>
      <c r="AXD36" s="29"/>
      <c r="AXE36" s="29"/>
      <c r="AXF36" s="29"/>
      <c r="AXG36" s="29"/>
      <c r="AXH36" s="29"/>
      <c r="AXI36" s="29"/>
      <c r="AXJ36" s="29"/>
      <c r="AXK36" s="29"/>
      <c r="AXL36" s="29"/>
      <c r="AXM36" s="29"/>
      <c r="AXN36" s="29"/>
      <c r="AXO36" s="29"/>
      <c r="AXP36" s="29"/>
      <c r="AXQ36" s="29"/>
      <c r="AXR36" s="29"/>
      <c r="AXS36" s="29"/>
      <c r="AXT36" s="29"/>
      <c r="AXU36" s="29"/>
      <c r="AXV36" s="29"/>
      <c r="AXW36" s="29"/>
      <c r="AXX36" s="29"/>
      <c r="AXY36" s="29"/>
      <c r="AXZ36" s="29"/>
      <c r="AYA36" s="29"/>
      <c r="AYB36" s="29"/>
      <c r="AYC36" s="29"/>
      <c r="AYD36" s="29"/>
      <c r="AYE36" s="29"/>
      <c r="AYF36" s="29"/>
      <c r="AYG36" s="29"/>
      <c r="AYH36" s="29"/>
      <c r="AYI36" s="29"/>
      <c r="AYJ36" s="29"/>
      <c r="AYK36" s="29"/>
      <c r="AYL36" s="29"/>
      <c r="AYM36" s="29"/>
      <c r="AYN36" s="29"/>
      <c r="AYO36" s="29"/>
      <c r="AYP36" s="29"/>
      <c r="AYQ36" s="29"/>
      <c r="AYR36" s="29"/>
      <c r="AYS36" s="29"/>
      <c r="AYT36" s="29"/>
      <c r="AYU36" s="29"/>
      <c r="AYV36" s="29"/>
      <c r="AYW36" s="29"/>
      <c r="AYX36" s="29"/>
      <c r="AYY36" s="29"/>
      <c r="AYZ36" s="29"/>
      <c r="AZA36" s="29"/>
      <c r="AZB36" s="29"/>
      <c r="AZC36" s="29"/>
      <c r="AZD36" s="29"/>
      <c r="AZE36" s="29"/>
      <c r="AZF36" s="29"/>
      <c r="AZG36" s="29"/>
      <c r="AZH36" s="29"/>
      <c r="AZI36" s="29"/>
      <c r="AZJ36" s="29"/>
      <c r="AZK36" s="29"/>
      <c r="AZL36" s="29"/>
      <c r="AZM36" s="29"/>
      <c r="AZN36" s="29"/>
      <c r="AZO36" s="29"/>
      <c r="AZP36" s="29"/>
      <c r="AZQ36" s="29"/>
      <c r="AZR36" s="29"/>
      <c r="AZS36" s="29"/>
      <c r="AZT36" s="29"/>
      <c r="AZU36" s="29"/>
      <c r="AZV36" s="29"/>
      <c r="AZW36" s="29"/>
      <c r="AZX36" s="29"/>
      <c r="AZY36" s="29"/>
      <c r="AZZ36" s="29"/>
      <c r="BAA36" s="29"/>
      <c r="BAB36" s="29"/>
      <c r="BAC36" s="29"/>
      <c r="BAD36" s="29"/>
      <c r="BAE36" s="29"/>
      <c r="BAF36" s="29"/>
      <c r="BAG36" s="29"/>
      <c r="BAH36" s="29"/>
      <c r="BAI36" s="29"/>
      <c r="BAJ36" s="29"/>
      <c r="BAK36" s="29"/>
      <c r="BAL36" s="29"/>
      <c r="BAM36" s="29"/>
      <c r="BAN36" s="29"/>
      <c r="BAO36" s="29"/>
      <c r="BAP36" s="29"/>
      <c r="BAQ36" s="29"/>
      <c r="BAR36" s="29"/>
      <c r="BAS36" s="29"/>
      <c r="BAT36" s="29"/>
      <c r="BAU36" s="29"/>
      <c r="BAV36" s="29"/>
      <c r="BAW36" s="29"/>
      <c r="BAX36" s="29"/>
      <c r="BAY36" s="29"/>
      <c r="BAZ36" s="29"/>
      <c r="BBA36" s="29"/>
      <c r="BBB36" s="29"/>
      <c r="BBC36" s="29"/>
      <c r="BBD36" s="29"/>
      <c r="BBE36" s="29"/>
      <c r="BBF36" s="29"/>
      <c r="BBG36" s="29"/>
      <c r="BBH36" s="29"/>
      <c r="BBI36" s="29"/>
      <c r="BBJ36" s="29"/>
      <c r="BBK36" s="29"/>
      <c r="BBL36" s="29"/>
      <c r="BBM36" s="29"/>
      <c r="BBN36" s="29"/>
      <c r="BBO36" s="29"/>
      <c r="BBP36" s="29"/>
      <c r="BBQ36" s="29"/>
      <c r="BBR36" s="29"/>
      <c r="BBS36" s="29"/>
      <c r="BBT36" s="29"/>
      <c r="BBU36" s="29"/>
      <c r="BBV36" s="29"/>
      <c r="BBW36" s="29"/>
      <c r="BBX36" s="29"/>
      <c r="BBY36" s="29"/>
      <c r="BBZ36" s="29"/>
      <c r="BCA36" s="29"/>
      <c r="BCB36" s="29"/>
      <c r="BCC36" s="29"/>
      <c r="BCD36" s="29"/>
      <c r="BCE36" s="29"/>
      <c r="BCF36" s="29"/>
      <c r="BCG36" s="29"/>
      <c r="BCH36" s="29"/>
      <c r="BCI36" s="29"/>
      <c r="BCJ36" s="29"/>
      <c r="BCK36" s="29"/>
      <c r="BCL36" s="29"/>
      <c r="BCM36" s="29"/>
      <c r="BCN36" s="29"/>
      <c r="BCO36" s="29"/>
      <c r="BCP36" s="29"/>
      <c r="BCQ36" s="29"/>
      <c r="BCR36" s="29"/>
      <c r="BCS36" s="29"/>
      <c r="BCT36" s="29"/>
      <c r="BCU36" s="29"/>
      <c r="BCV36" s="29"/>
      <c r="BCW36" s="29"/>
      <c r="BCX36" s="29"/>
      <c r="BCY36" s="29"/>
      <c r="BCZ36" s="29"/>
      <c r="BDA36" s="29"/>
      <c r="BDB36" s="29"/>
      <c r="BDC36" s="29"/>
      <c r="BDD36" s="29"/>
      <c r="BDE36" s="29"/>
      <c r="BDF36" s="29"/>
      <c r="BDG36" s="29"/>
      <c r="BDH36" s="29"/>
      <c r="BDI36" s="29"/>
      <c r="BDJ36" s="29"/>
      <c r="BDK36" s="29"/>
      <c r="BDL36" s="29"/>
      <c r="BDM36" s="29"/>
      <c r="BDN36" s="29"/>
      <c r="BDO36" s="29"/>
      <c r="BDP36" s="29"/>
      <c r="BDQ36" s="29"/>
      <c r="BDR36" s="29"/>
      <c r="BDS36" s="29"/>
      <c r="BDT36" s="29"/>
      <c r="BDU36" s="29"/>
      <c r="BDV36" s="29"/>
      <c r="BDW36" s="29"/>
      <c r="BDX36" s="29"/>
      <c r="BDY36" s="29"/>
      <c r="BDZ36" s="29"/>
      <c r="BEA36" s="29"/>
      <c r="BEB36" s="29"/>
      <c r="BEC36" s="29"/>
      <c r="BED36" s="29"/>
      <c r="BEE36" s="29"/>
      <c r="BEF36" s="29"/>
      <c r="BEG36" s="29"/>
      <c r="BEH36" s="29"/>
      <c r="BEI36" s="29"/>
      <c r="BEJ36" s="29"/>
      <c r="BEK36" s="29"/>
      <c r="BEL36" s="29"/>
      <c r="BEM36" s="29"/>
      <c r="BEN36" s="29"/>
      <c r="BEO36" s="29"/>
      <c r="BEP36" s="29"/>
      <c r="BEQ36" s="29"/>
      <c r="BER36" s="29"/>
      <c r="BES36" s="29"/>
      <c r="BET36" s="29"/>
      <c r="BEU36" s="29"/>
      <c r="BEV36" s="29"/>
      <c r="BEW36" s="29"/>
      <c r="BEX36" s="29"/>
      <c r="BEY36" s="29"/>
      <c r="BEZ36" s="29"/>
      <c r="BFA36" s="29"/>
      <c r="BFB36" s="29"/>
      <c r="BFC36" s="29"/>
      <c r="BFD36" s="29"/>
      <c r="BFE36" s="29"/>
      <c r="BFF36" s="29"/>
      <c r="BFG36" s="29"/>
      <c r="BFH36" s="29"/>
      <c r="BFI36" s="29"/>
      <c r="BFJ36" s="29"/>
      <c r="BFK36" s="29"/>
      <c r="BFL36" s="29"/>
      <c r="BFM36" s="29"/>
      <c r="BFN36" s="29"/>
      <c r="BFO36" s="29"/>
      <c r="BFP36" s="29"/>
      <c r="BFQ36" s="29"/>
      <c r="BFR36" s="29"/>
      <c r="BFS36" s="29"/>
      <c r="BFT36" s="29"/>
      <c r="BFU36" s="29"/>
      <c r="BFV36" s="29"/>
      <c r="BFW36" s="29"/>
      <c r="BFX36" s="29"/>
      <c r="BFY36" s="29"/>
      <c r="BFZ36" s="29"/>
      <c r="BGA36" s="29"/>
      <c r="BGB36" s="29"/>
      <c r="BGC36" s="29"/>
      <c r="BGD36" s="29"/>
      <c r="BGE36" s="29"/>
      <c r="BGF36" s="29"/>
      <c r="BGG36" s="29"/>
      <c r="BGH36" s="29"/>
      <c r="BGI36" s="29"/>
      <c r="BGJ36" s="29"/>
      <c r="BGK36" s="29"/>
      <c r="BGL36" s="29"/>
      <c r="BGM36" s="29"/>
      <c r="BGN36" s="29"/>
      <c r="BGO36" s="29"/>
      <c r="BGP36" s="29"/>
      <c r="BGQ36" s="29"/>
    </row>
    <row r="37" spans="2:1551" x14ac:dyDescent="0.2">
      <c r="B37" s="28" t="s">
        <v>18</v>
      </c>
      <c r="H37" s="68" t="s">
        <v>18</v>
      </c>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29"/>
      <c r="ACF37" s="29"/>
      <c r="ACG37" s="29"/>
      <c r="ACH37" s="29"/>
      <c r="ACI37" s="29"/>
      <c r="ACJ37" s="29"/>
      <c r="ACK37" s="29"/>
      <c r="ACL37" s="29"/>
      <c r="ACM37" s="29"/>
      <c r="ACN37" s="29"/>
      <c r="ACO37" s="29"/>
      <c r="ACP37" s="29"/>
      <c r="ACQ37" s="29"/>
      <c r="ACR37" s="29"/>
      <c r="ACS37" s="29"/>
      <c r="ACT37" s="29"/>
      <c r="ACU37" s="29"/>
      <c r="ACV37" s="29"/>
      <c r="ACW37" s="29"/>
      <c r="ACX37" s="29"/>
      <c r="ACY37" s="29"/>
      <c r="ACZ37" s="29"/>
      <c r="ADA37" s="29"/>
      <c r="ADB37" s="29"/>
      <c r="ADC37" s="29"/>
      <c r="ADD37" s="29"/>
      <c r="ADE37" s="29"/>
      <c r="ADF37" s="29"/>
      <c r="ADG37" s="29"/>
      <c r="ADH37" s="29"/>
      <c r="ADI37" s="29"/>
      <c r="ADJ37" s="29"/>
      <c r="ADK37" s="29"/>
      <c r="ADL37" s="29"/>
      <c r="ADM37" s="29"/>
      <c r="ADN37" s="29"/>
      <c r="ADO37" s="29"/>
      <c r="ADP37" s="29"/>
      <c r="ADQ37" s="29"/>
      <c r="ADR37" s="29"/>
      <c r="ADS37" s="29"/>
      <c r="ADT37" s="29"/>
      <c r="ADU37" s="29"/>
      <c r="ADV37" s="29"/>
      <c r="ADW37" s="29"/>
      <c r="ADX37" s="29"/>
      <c r="ADY37" s="29"/>
      <c r="ADZ37" s="29"/>
      <c r="AEA37" s="29"/>
      <c r="AEB37" s="29"/>
      <c r="AEC37" s="29"/>
      <c r="AED37" s="29"/>
      <c r="AEE37" s="29"/>
      <c r="AEF37" s="29"/>
      <c r="AEG37" s="29"/>
      <c r="AEH37" s="29"/>
      <c r="AEI37" s="29"/>
      <c r="AEJ37" s="29"/>
      <c r="AEK37" s="29"/>
      <c r="AEL37" s="29"/>
      <c r="AEM37" s="29"/>
      <c r="AEN37" s="29"/>
      <c r="AEO37" s="29"/>
      <c r="AEP37" s="29"/>
      <c r="AEQ37" s="29"/>
      <c r="AER37" s="29"/>
      <c r="AES37" s="29"/>
      <c r="AET37" s="29"/>
      <c r="AEU37" s="29"/>
      <c r="AEV37" s="29"/>
      <c r="AEW37" s="29"/>
      <c r="AEX37" s="29"/>
      <c r="AEY37" s="29"/>
      <c r="AEZ37" s="29"/>
      <c r="AFA37" s="29"/>
      <c r="AFB37" s="29"/>
      <c r="AFC37" s="29"/>
      <c r="AFD37" s="29"/>
      <c r="AFE37" s="29"/>
      <c r="AFF37" s="29"/>
      <c r="AFG37" s="29"/>
      <c r="AFH37" s="29"/>
      <c r="AFI37" s="29"/>
      <c r="AFJ37" s="29"/>
      <c r="AFK37" s="29"/>
      <c r="AFL37" s="29"/>
      <c r="AFM37" s="29"/>
      <c r="AFN37" s="29"/>
      <c r="AFO37" s="29"/>
      <c r="AFP37" s="29"/>
      <c r="AFQ37" s="29"/>
      <c r="AFR37" s="29"/>
      <c r="AFS37" s="29"/>
      <c r="AFT37" s="29"/>
      <c r="AFU37" s="29"/>
      <c r="AFV37" s="29"/>
      <c r="AFW37" s="29"/>
      <c r="AFX37" s="29"/>
      <c r="AFY37" s="29"/>
      <c r="AFZ37" s="29"/>
      <c r="AGA37" s="29"/>
      <c r="AGB37" s="29"/>
      <c r="AGC37" s="29"/>
      <c r="AGD37" s="29"/>
      <c r="AGE37" s="29"/>
      <c r="AGF37" s="29"/>
      <c r="AGG37" s="29"/>
      <c r="AGH37" s="29"/>
      <c r="AGI37" s="29"/>
      <c r="AGJ37" s="29"/>
      <c r="AGK37" s="29"/>
      <c r="AGL37" s="29"/>
      <c r="AGM37" s="29"/>
      <c r="AGN37" s="29"/>
      <c r="AGO37" s="29"/>
      <c r="AGP37" s="29"/>
      <c r="AGQ37" s="29"/>
      <c r="AGR37" s="29"/>
      <c r="AGS37" s="29"/>
      <c r="AGT37" s="29"/>
      <c r="AGU37" s="29"/>
      <c r="AGV37" s="29"/>
      <c r="AGW37" s="29"/>
      <c r="AGX37" s="29"/>
      <c r="AGY37" s="29"/>
      <c r="AGZ37" s="29"/>
      <c r="AHA37" s="29"/>
      <c r="AHB37" s="29"/>
      <c r="AHC37" s="29"/>
      <c r="AHD37" s="29"/>
      <c r="AHE37" s="29"/>
      <c r="AHF37" s="29"/>
      <c r="AHG37" s="29"/>
      <c r="AHH37" s="29"/>
      <c r="AHI37" s="29"/>
      <c r="AHJ37" s="29"/>
      <c r="AHK37" s="29"/>
      <c r="AHL37" s="29"/>
      <c r="AHM37" s="29"/>
      <c r="AHN37" s="29"/>
      <c r="AHO37" s="29"/>
      <c r="AHP37" s="29"/>
      <c r="AHQ37" s="29"/>
      <c r="AHR37" s="29"/>
      <c r="AHS37" s="29"/>
      <c r="AHT37" s="29"/>
      <c r="AHU37" s="29"/>
      <c r="AHV37" s="29"/>
      <c r="AHW37" s="29"/>
      <c r="AHX37" s="29"/>
      <c r="AHY37" s="29"/>
      <c r="AHZ37" s="29"/>
      <c r="AIA37" s="29"/>
      <c r="AIB37" s="29"/>
      <c r="AIC37" s="29"/>
      <c r="AID37" s="29"/>
      <c r="AIE37" s="29"/>
      <c r="AIF37" s="29"/>
      <c r="AIG37" s="29"/>
      <c r="AIH37" s="29"/>
      <c r="AII37" s="29"/>
      <c r="AIJ37" s="29"/>
      <c r="AIK37" s="29"/>
      <c r="AIL37" s="29"/>
      <c r="AIM37" s="29"/>
      <c r="AIN37" s="29"/>
      <c r="AIO37" s="29"/>
      <c r="AIP37" s="29"/>
      <c r="AIQ37" s="29"/>
      <c r="AIR37" s="29"/>
      <c r="AIS37" s="29"/>
      <c r="AIT37" s="29"/>
      <c r="AIU37" s="29"/>
      <c r="AIV37" s="29"/>
      <c r="AIW37" s="29"/>
      <c r="AIX37" s="29"/>
      <c r="AIY37" s="29"/>
      <c r="AIZ37" s="29"/>
      <c r="AJA37" s="29"/>
      <c r="AJB37" s="29"/>
      <c r="AJC37" s="29"/>
      <c r="AJD37" s="29"/>
      <c r="AJE37" s="29"/>
      <c r="AJF37" s="29"/>
      <c r="AJG37" s="29"/>
      <c r="AJH37" s="29"/>
      <c r="AJI37" s="29"/>
      <c r="AJJ37" s="29"/>
      <c r="AJK37" s="29"/>
      <c r="AJL37" s="29"/>
      <c r="AJM37" s="29"/>
      <c r="AJN37" s="29"/>
      <c r="AJO37" s="29"/>
      <c r="AJP37" s="29"/>
      <c r="AJQ37" s="29"/>
      <c r="AJR37" s="29"/>
      <c r="AJS37" s="29"/>
      <c r="AJT37" s="29"/>
      <c r="AJU37" s="29"/>
      <c r="AJV37" s="29"/>
      <c r="AJW37" s="29"/>
      <c r="AJX37" s="29"/>
      <c r="AJY37" s="29"/>
      <c r="AJZ37" s="29"/>
      <c r="AKA37" s="29"/>
      <c r="AKB37" s="29"/>
      <c r="AKC37" s="29"/>
      <c r="AKD37" s="29"/>
      <c r="AKE37" s="29"/>
      <c r="AKF37" s="29"/>
      <c r="AKG37" s="29"/>
      <c r="AKH37" s="29"/>
      <c r="AKI37" s="29"/>
      <c r="AKJ37" s="29"/>
      <c r="AKK37" s="29"/>
      <c r="AKL37" s="29"/>
      <c r="AKM37" s="29"/>
      <c r="AKN37" s="29"/>
      <c r="AKO37" s="29"/>
      <c r="AKP37" s="29"/>
      <c r="AKQ37" s="29"/>
      <c r="AKR37" s="29"/>
      <c r="AKS37" s="29"/>
      <c r="AKT37" s="29"/>
      <c r="AKU37" s="29"/>
      <c r="AKV37" s="29"/>
      <c r="AKW37" s="29"/>
      <c r="AKX37" s="29"/>
      <c r="AKY37" s="29"/>
      <c r="AKZ37" s="29"/>
      <c r="ALA37" s="29"/>
      <c r="ALB37" s="29"/>
      <c r="ALC37" s="29"/>
      <c r="ALD37" s="29"/>
      <c r="ALE37" s="29"/>
      <c r="ALF37" s="29"/>
      <c r="ALG37" s="29"/>
      <c r="ALH37" s="29"/>
      <c r="ALI37" s="29"/>
      <c r="ALJ37" s="29"/>
      <c r="ALK37" s="29"/>
      <c r="ALL37" s="29"/>
      <c r="ALM37" s="29"/>
      <c r="ALN37" s="29"/>
      <c r="ALO37" s="29"/>
      <c r="ALP37" s="29"/>
      <c r="ALQ37" s="29"/>
      <c r="ALR37" s="29"/>
      <c r="ALS37" s="29"/>
      <c r="ALT37" s="29"/>
      <c r="ALU37" s="29"/>
      <c r="ALV37" s="29"/>
      <c r="ALW37" s="29"/>
      <c r="ALX37" s="29"/>
      <c r="ALY37" s="29"/>
      <c r="ALZ37" s="29"/>
      <c r="AMA37" s="29"/>
      <c r="AMB37" s="29"/>
      <c r="AMC37" s="29"/>
      <c r="AMD37" s="29"/>
      <c r="AME37" s="29"/>
      <c r="AMF37" s="29"/>
      <c r="AMG37" s="29"/>
      <c r="AMH37" s="29"/>
      <c r="AMI37" s="29"/>
      <c r="AMJ37" s="29"/>
      <c r="AMK37" s="29"/>
      <c r="AML37" s="29"/>
      <c r="AMM37" s="29"/>
      <c r="AMN37" s="29"/>
      <c r="AMO37" s="29"/>
      <c r="AMP37" s="29"/>
      <c r="AMQ37" s="29"/>
      <c r="AMR37" s="29"/>
      <c r="AMS37" s="29"/>
      <c r="AMT37" s="29"/>
      <c r="AMU37" s="29"/>
      <c r="AMV37" s="29"/>
      <c r="AMW37" s="29"/>
      <c r="AMX37" s="29"/>
      <c r="AMY37" s="29"/>
      <c r="AMZ37" s="29"/>
      <c r="ANA37" s="29"/>
      <c r="ANB37" s="29"/>
      <c r="ANC37" s="29"/>
      <c r="AND37" s="29"/>
      <c r="ANE37" s="29"/>
      <c r="ANF37" s="29"/>
      <c r="ANG37" s="29"/>
      <c r="ANH37" s="29"/>
      <c r="ANI37" s="29"/>
      <c r="ANJ37" s="29"/>
      <c r="ANK37" s="29"/>
      <c r="ANL37" s="29"/>
      <c r="ANM37" s="29"/>
      <c r="ANN37" s="29"/>
      <c r="ANO37" s="29"/>
      <c r="ANP37" s="29"/>
      <c r="ANQ37" s="29"/>
      <c r="ANR37" s="29"/>
      <c r="ANS37" s="29"/>
      <c r="ANT37" s="29"/>
      <c r="ANU37" s="29"/>
      <c r="ANV37" s="29"/>
      <c r="ANW37" s="29"/>
      <c r="ANX37" s="29"/>
      <c r="ANY37" s="29"/>
      <c r="ANZ37" s="29"/>
      <c r="AOA37" s="29"/>
      <c r="AOB37" s="29"/>
      <c r="AOC37" s="29"/>
      <c r="AOD37" s="29"/>
      <c r="AOE37" s="29"/>
      <c r="AOF37" s="29"/>
      <c r="AOG37" s="29"/>
      <c r="AOH37" s="29"/>
      <c r="AOI37" s="29"/>
      <c r="AOJ37" s="29"/>
      <c r="AOK37" s="29"/>
      <c r="AOL37" s="29"/>
      <c r="AOM37" s="29"/>
      <c r="AON37" s="29"/>
      <c r="AOO37" s="29"/>
      <c r="AOP37" s="29"/>
      <c r="AOQ37" s="29"/>
      <c r="AOR37" s="29"/>
      <c r="AOS37" s="29"/>
      <c r="AOT37" s="29"/>
      <c r="AOU37" s="29"/>
      <c r="AOV37" s="29"/>
      <c r="AOW37" s="29"/>
      <c r="AOX37" s="29"/>
      <c r="AOY37" s="29"/>
      <c r="AOZ37" s="29"/>
      <c r="APA37" s="29"/>
      <c r="APB37" s="29"/>
      <c r="APC37" s="29"/>
      <c r="APD37" s="29"/>
      <c r="APE37" s="29"/>
      <c r="APF37" s="29"/>
      <c r="APG37" s="29"/>
      <c r="APH37" s="29"/>
      <c r="API37" s="29"/>
      <c r="APJ37" s="29"/>
      <c r="APK37" s="29"/>
      <c r="APL37" s="29"/>
      <c r="APM37" s="29"/>
      <c r="APN37" s="29"/>
      <c r="APO37" s="29"/>
      <c r="APP37" s="29"/>
      <c r="APQ37" s="29"/>
      <c r="APR37" s="29"/>
      <c r="APS37" s="29"/>
      <c r="APT37" s="29"/>
      <c r="APU37" s="29"/>
      <c r="APV37" s="29"/>
      <c r="APW37" s="29"/>
      <c r="APX37" s="29"/>
      <c r="APY37" s="29"/>
      <c r="APZ37" s="29"/>
      <c r="AQA37" s="29"/>
      <c r="AQB37" s="29"/>
      <c r="AQC37" s="29"/>
      <c r="AQD37" s="29"/>
      <c r="AQE37" s="29"/>
      <c r="AQF37" s="29"/>
      <c r="AQG37" s="29"/>
      <c r="AQH37" s="29"/>
      <c r="AQI37" s="29"/>
      <c r="AQJ37" s="29"/>
      <c r="AQK37" s="29"/>
      <c r="AQL37" s="29"/>
      <c r="AQM37" s="29"/>
      <c r="AQN37" s="29"/>
      <c r="AQO37" s="29"/>
      <c r="AQP37" s="29"/>
      <c r="AQQ37" s="29"/>
      <c r="AQR37" s="29"/>
      <c r="AQS37" s="29"/>
      <c r="AQT37" s="29"/>
      <c r="AQU37" s="29"/>
      <c r="AQV37" s="29"/>
      <c r="AQW37" s="29"/>
      <c r="AQX37" s="29"/>
      <c r="AQY37" s="29"/>
      <c r="AQZ37" s="29"/>
      <c r="ARA37" s="29"/>
      <c r="ARB37" s="29"/>
      <c r="ARC37" s="29"/>
      <c r="ARD37" s="29"/>
      <c r="ARE37" s="29"/>
      <c r="ARF37" s="29"/>
      <c r="ARG37" s="29"/>
      <c r="ARH37" s="29"/>
      <c r="ARI37" s="29"/>
      <c r="ARJ37" s="29"/>
      <c r="ARK37" s="29"/>
      <c r="ARL37" s="29"/>
      <c r="ARM37" s="29"/>
      <c r="ARN37" s="29"/>
      <c r="ARO37" s="29"/>
      <c r="ARP37" s="29"/>
      <c r="ARQ37" s="29"/>
      <c r="ARR37" s="29"/>
      <c r="ARS37" s="29"/>
      <c r="ART37" s="29"/>
      <c r="ARU37" s="29"/>
      <c r="ARV37" s="29"/>
      <c r="ARW37" s="29"/>
      <c r="ARX37" s="29"/>
      <c r="ARY37" s="29"/>
      <c r="ARZ37" s="29"/>
      <c r="ASA37" s="29"/>
      <c r="ASB37" s="29"/>
      <c r="ASC37" s="29"/>
      <c r="ASD37" s="29"/>
      <c r="ASE37" s="29"/>
      <c r="ASF37" s="29"/>
      <c r="ASG37" s="29"/>
      <c r="ASH37" s="29"/>
      <c r="ASI37" s="29"/>
      <c r="ASJ37" s="29"/>
      <c r="ASK37" s="29"/>
      <c r="ASL37" s="29"/>
      <c r="ASM37" s="29"/>
      <c r="ASN37" s="29"/>
      <c r="ASO37" s="29"/>
      <c r="ASP37" s="29"/>
      <c r="ASQ37" s="29"/>
      <c r="ASR37" s="29"/>
      <c r="ASS37" s="29"/>
      <c r="AST37" s="29"/>
      <c r="ASU37" s="29"/>
      <c r="ASV37" s="29"/>
      <c r="ASW37" s="29"/>
      <c r="ASX37" s="29"/>
      <c r="ASY37" s="29"/>
      <c r="ASZ37" s="29"/>
      <c r="ATA37" s="29"/>
      <c r="ATB37" s="29"/>
      <c r="ATC37" s="29"/>
      <c r="ATD37" s="29"/>
      <c r="ATE37" s="29"/>
      <c r="ATF37" s="29"/>
      <c r="ATG37" s="29"/>
      <c r="ATH37" s="29"/>
      <c r="ATI37" s="29"/>
      <c r="ATJ37" s="29"/>
      <c r="ATK37" s="29"/>
      <c r="ATL37" s="29"/>
      <c r="ATM37" s="29"/>
      <c r="ATN37" s="29"/>
      <c r="ATO37" s="29"/>
      <c r="ATP37" s="29"/>
      <c r="ATQ37" s="29"/>
      <c r="ATR37" s="29"/>
      <c r="ATS37" s="29"/>
      <c r="ATT37" s="29"/>
      <c r="ATU37" s="29"/>
      <c r="ATV37" s="29"/>
      <c r="ATW37" s="29"/>
      <c r="ATX37" s="29"/>
      <c r="ATY37" s="29"/>
      <c r="ATZ37" s="29"/>
      <c r="AUA37" s="29"/>
      <c r="AUB37" s="29"/>
      <c r="AUC37" s="29"/>
      <c r="AUD37" s="29"/>
      <c r="AUE37" s="29"/>
      <c r="AUF37" s="29"/>
      <c r="AUG37" s="29"/>
      <c r="AUH37" s="29"/>
      <c r="AUI37" s="29"/>
      <c r="AUJ37" s="29"/>
      <c r="AUK37" s="29"/>
      <c r="AUL37" s="29"/>
      <c r="AUM37" s="29"/>
      <c r="AUN37" s="29"/>
      <c r="AUO37" s="29"/>
      <c r="AUP37" s="29"/>
      <c r="AUQ37" s="29"/>
      <c r="AUR37" s="29"/>
      <c r="AUS37" s="29"/>
      <c r="AUT37" s="29"/>
      <c r="AUU37" s="29"/>
      <c r="AUV37" s="29"/>
      <c r="AUW37" s="29"/>
      <c r="AUX37" s="29"/>
      <c r="AUY37" s="29"/>
      <c r="AUZ37" s="29"/>
      <c r="AVA37" s="29"/>
      <c r="AVB37" s="29"/>
      <c r="AVC37" s="29"/>
      <c r="AVD37" s="29"/>
      <c r="AVE37" s="29"/>
      <c r="AVF37" s="29"/>
      <c r="AVG37" s="29"/>
      <c r="AVH37" s="29"/>
      <c r="AVI37" s="29"/>
      <c r="AVJ37" s="29"/>
      <c r="AVK37" s="29"/>
      <c r="AVL37" s="29"/>
      <c r="AVM37" s="29"/>
      <c r="AVN37" s="29"/>
      <c r="AVO37" s="29"/>
      <c r="AVP37" s="29"/>
      <c r="AVQ37" s="29"/>
      <c r="AVR37" s="29"/>
      <c r="AVS37" s="29"/>
      <c r="AVT37" s="29"/>
      <c r="AVU37" s="29"/>
      <c r="AVV37" s="29"/>
      <c r="AVW37" s="29"/>
      <c r="AVX37" s="29"/>
      <c r="AVY37" s="29"/>
      <c r="AVZ37" s="29"/>
      <c r="AWA37" s="29"/>
      <c r="AWB37" s="29"/>
      <c r="AWC37" s="29"/>
      <c r="AWD37" s="29"/>
      <c r="AWE37" s="29"/>
      <c r="AWF37" s="29"/>
      <c r="AWG37" s="29"/>
      <c r="AWH37" s="29"/>
      <c r="AWI37" s="29"/>
      <c r="AWJ37" s="29"/>
      <c r="AWK37" s="29"/>
      <c r="AWL37" s="29"/>
      <c r="AWM37" s="29"/>
      <c r="AWN37" s="29"/>
      <c r="AWO37" s="29"/>
      <c r="AWP37" s="29"/>
      <c r="AWQ37" s="29"/>
      <c r="AWR37" s="29"/>
      <c r="AWS37" s="29"/>
      <c r="AWT37" s="29"/>
      <c r="AWU37" s="29"/>
      <c r="AWV37" s="29"/>
      <c r="AWW37" s="29"/>
      <c r="AWX37" s="29"/>
      <c r="AWY37" s="29"/>
      <c r="AWZ37" s="29"/>
      <c r="AXA37" s="29"/>
      <c r="AXB37" s="29"/>
      <c r="AXC37" s="29"/>
      <c r="AXD37" s="29"/>
      <c r="AXE37" s="29"/>
      <c r="AXF37" s="29"/>
      <c r="AXG37" s="29"/>
      <c r="AXH37" s="29"/>
      <c r="AXI37" s="29"/>
      <c r="AXJ37" s="29"/>
      <c r="AXK37" s="29"/>
      <c r="AXL37" s="29"/>
      <c r="AXM37" s="29"/>
      <c r="AXN37" s="29"/>
      <c r="AXO37" s="29"/>
      <c r="AXP37" s="29"/>
      <c r="AXQ37" s="29"/>
      <c r="AXR37" s="29"/>
      <c r="AXS37" s="29"/>
      <c r="AXT37" s="29"/>
      <c r="AXU37" s="29"/>
      <c r="AXV37" s="29"/>
      <c r="AXW37" s="29"/>
      <c r="AXX37" s="29"/>
      <c r="AXY37" s="29"/>
      <c r="AXZ37" s="29"/>
      <c r="AYA37" s="29"/>
      <c r="AYB37" s="29"/>
      <c r="AYC37" s="29"/>
      <c r="AYD37" s="29"/>
      <c r="AYE37" s="29"/>
      <c r="AYF37" s="29"/>
      <c r="AYG37" s="29"/>
      <c r="AYH37" s="29"/>
      <c r="AYI37" s="29"/>
      <c r="AYJ37" s="29"/>
      <c r="AYK37" s="29"/>
      <c r="AYL37" s="29"/>
      <c r="AYM37" s="29"/>
      <c r="AYN37" s="29"/>
      <c r="AYO37" s="29"/>
      <c r="AYP37" s="29"/>
      <c r="AYQ37" s="29"/>
      <c r="AYR37" s="29"/>
      <c r="AYS37" s="29"/>
      <c r="AYT37" s="29"/>
      <c r="AYU37" s="29"/>
      <c r="AYV37" s="29"/>
      <c r="AYW37" s="29"/>
      <c r="AYX37" s="29"/>
      <c r="AYY37" s="29"/>
      <c r="AYZ37" s="29"/>
      <c r="AZA37" s="29"/>
      <c r="AZB37" s="29"/>
      <c r="AZC37" s="29"/>
      <c r="AZD37" s="29"/>
      <c r="AZE37" s="29"/>
      <c r="AZF37" s="29"/>
      <c r="AZG37" s="29"/>
      <c r="AZH37" s="29"/>
      <c r="AZI37" s="29"/>
      <c r="AZJ37" s="29"/>
      <c r="AZK37" s="29"/>
      <c r="AZL37" s="29"/>
      <c r="AZM37" s="29"/>
      <c r="AZN37" s="29"/>
      <c r="AZO37" s="29"/>
      <c r="AZP37" s="29"/>
      <c r="AZQ37" s="29"/>
      <c r="AZR37" s="29"/>
      <c r="AZS37" s="29"/>
      <c r="AZT37" s="29"/>
      <c r="AZU37" s="29"/>
      <c r="AZV37" s="29"/>
      <c r="AZW37" s="29"/>
      <c r="AZX37" s="29"/>
      <c r="AZY37" s="29"/>
      <c r="AZZ37" s="29"/>
      <c r="BAA37" s="29"/>
      <c r="BAB37" s="29"/>
      <c r="BAC37" s="29"/>
      <c r="BAD37" s="29"/>
      <c r="BAE37" s="29"/>
      <c r="BAF37" s="29"/>
      <c r="BAG37" s="29"/>
      <c r="BAH37" s="29"/>
      <c r="BAI37" s="29"/>
      <c r="BAJ37" s="29"/>
      <c r="BAK37" s="29"/>
      <c r="BAL37" s="29"/>
      <c r="BAM37" s="29"/>
      <c r="BAN37" s="29"/>
      <c r="BAO37" s="29"/>
      <c r="BAP37" s="29"/>
      <c r="BAQ37" s="29"/>
      <c r="BAR37" s="29"/>
      <c r="BAS37" s="29"/>
      <c r="BAT37" s="29"/>
      <c r="BAU37" s="29"/>
      <c r="BAV37" s="29"/>
      <c r="BAW37" s="29"/>
      <c r="BAX37" s="29"/>
      <c r="BAY37" s="29"/>
      <c r="BAZ37" s="29"/>
      <c r="BBA37" s="29"/>
      <c r="BBB37" s="29"/>
      <c r="BBC37" s="29"/>
      <c r="BBD37" s="29"/>
      <c r="BBE37" s="29"/>
      <c r="BBF37" s="29"/>
      <c r="BBG37" s="29"/>
      <c r="BBH37" s="29"/>
      <c r="BBI37" s="29"/>
      <c r="BBJ37" s="29"/>
      <c r="BBK37" s="29"/>
      <c r="BBL37" s="29"/>
      <c r="BBM37" s="29"/>
      <c r="BBN37" s="29"/>
      <c r="BBO37" s="29"/>
      <c r="BBP37" s="29"/>
      <c r="BBQ37" s="29"/>
      <c r="BBR37" s="29"/>
      <c r="BBS37" s="29"/>
      <c r="BBT37" s="29"/>
      <c r="BBU37" s="29"/>
      <c r="BBV37" s="29"/>
      <c r="BBW37" s="29"/>
      <c r="BBX37" s="29"/>
      <c r="BBY37" s="29"/>
      <c r="BBZ37" s="29"/>
      <c r="BCA37" s="29"/>
      <c r="BCB37" s="29"/>
      <c r="BCC37" s="29"/>
      <c r="BCD37" s="29"/>
      <c r="BCE37" s="29"/>
      <c r="BCF37" s="29"/>
      <c r="BCG37" s="29"/>
      <c r="BCH37" s="29"/>
      <c r="BCI37" s="29"/>
      <c r="BCJ37" s="29"/>
      <c r="BCK37" s="29"/>
      <c r="BCL37" s="29"/>
      <c r="BCM37" s="29"/>
      <c r="BCN37" s="29"/>
      <c r="BCO37" s="29"/>
      <c r="BCP37" s="29"/>
      <c r="BCQ37" s="29"/>
      <c r="BCR37" s="29"/>
      <c r="BCS37" s="29"/>
      <c r="BCT37" s="29"/>
      <c r="BCU37" s="29"/>
      <c r="BCV37" s="29"/>
      <c r="BCW37" s="29"/>
      <c r="BCX37" s="29"/>
      <c r="BCY37" s="29"/>
      <c r="BCZ37" s="29"/>
      <c r="BDA37" s="29"/>
      <c r="BDB37" s="29"/>
      <c r="BDC37" s="29"/>
      <c r="BDD37" s="29"/>
      <c r="BDE37" s="29"/>
      <c r="BDF37" s="29"/>
      <c r="BDG37" s="29"/>
      <c r="BDH37" s="29"/>
      <c r="BDI37" s="29"/>
      <c r="BDJ37" s="29"/>
      <c r="BDK37" s="29"/>
      <c r="BDL37" s="29"/>
      <c r="BDM37" s="29"/>
      <c r="BDN37" s="29"/>
      <c r="BDO37" s="29"/>
      <c r="BDP37" s="29"/>
      <c r="BDQ37" s="29"/>
      <c r="BDR37" s="29"/>
      <c r="BDS37" s="29"/>
      <c r="BDT37" s="29"/>
      <c r="BDU37" s="29"/>
      <c r="BDV37" s="29"/>
      <c r="BDW37" s="29"/>
      <c r="BDX37" s="29"/>
      <c r="BDY37" s="29"/>
      <c r="BDZ37" s="29"/>
      <c r="BEA37" s="29"/>
      <c r="BEB37" s="29"/>
      <c r="BEC37" s="29"/>
      <c r="BED37" s="29"/>
      <c r="BEE37" s="29"/>
      <c r="BEF37" s="29"/>
      <c r="BEG37" s="29"/>
      <c r="BEH37" s="29"/>
      <c r="BEI37" s="29"/>
      <c r="BEJ37" s="29"/>
      <c r="BEK37" s="29"/>
      <c r="BEL37" s="29"/>
      <c r="BEM37" s="29"/>
      <c r="BEN37" s="29"/>
      <c r="BEO37" s="29"/>
      <c r="BEP37" s="29"/>
      <c r="BEQ37" s="29"/>
      <c r="BER37" s="29"/>
      <c r="BES37" s="29"/>
      <c r="BET37" s="29"/>
      <c r="BEU37" s="29"/>
      <c r="BEV37" s="29"/>
      <c r="BEW37" s="29"/>
      <c r="BEX37" s="29"/>
      <c r="BEY37" s="29"/>
      <c r="BEZ37" s="29"/>
      <c r="BFA37" s="29"/>
      <c r="BFB37" s="29"/>
      <c r="BFC37" s="29"/>
      <c r="BFD37" s="29"/>
      <c r="BFE37" s="29"/>
      <c r="BFF37" s="29"/>
      <c r="BFG37" s="29"/>
      <c r="BFH37" s="29"/>
      <c r="BFI37" s="29"/>
      <c r="BFJ37" s="29"/>
      <c r="BFK37" s="29"/>
      <c r="BFL37" s="29"/>
      <c r="BFM37" s="29"/>
      <c r="BFN37" s="29"/>
      <c r="BFO37" s="29"/>
      <c r="BFP37" s="29"/>
      <c r="BFQ37" s="29"/>
      <c r="BFR37" s="29"/>
      <c r="BFS37" s="29"/>
      <c r="BFT37" s="29"/>
      <c r="BFU37" s="29"/>
      <c r="BFV37" s="29"/>
      <c r="BFW37" s="29"/>
      <c r="BFX37" s="29"/>
      <c r="BFY37" s="29"/>
      <c r="BFZ37" s="29"/>
      <c r="BGA37" s="29"/>
      <c r="BGB37" s="29"/>
      <c r="BGC37" s="29"/>
      <c r="BGD37" s="29"/>
      <c r="BGE37" s="29"/>
      <c r="BGF37" s="29"/>
      <c r="BGG37" s="29"/>
      <c r="BGH37" s="29"/>
      <c r="BGI37" s="29"/>
      <c r="BGJ37" s="29"/>
      <c r="BGK37" s="29"/>
      <c r="BGL37" s="29"/>
      <c r="BGM37" s="29"/>
      <c r="BGN37" s="29"/>
      <c r="BGO37" s="29"/>
      <c r="BGP37" s="29"/>
      <c r="BGQ37" s="29"/>
    </row>
    <row r="39" spans="2:1551" ht="13.2" x14ac:dyDescent="0.25">
      <c r="B39" s="19" t="s">
        <v>12</v>
      </c>
      <c r="H39" s="58" t="s">
        <v>71</v>
      </c>
    </row>
    <row r="40" spans="2:1551" x14ac:dyDescent="0.2">
      <c r="B40" s="28" t="s">
        <v>21</v>
      </c>
      <c r="H40" s="68" t="s">
        <v>21</v>
      </c>
    </row>
    <row r="41" spans="2:1551" x14ac:dyDescent="0.2">
      <c r="B41" s="28" t="s">
        <v>23</v>
      </c>
      <c r="H41" s="68" t="s">
        <v>23</v>
      </c>
    </row>
    <row r="42" spans="2:1551" x14ac:dyDescent="0.2">
      <c r="B42" s="28"/>
      <c r="H42" s="44"/>
    </row>
    <row r="56" spans="8:8" ht="11.4" x14ac:dyDescent="0.2">
      <c r="H56" s="88"/>
    </row>
    <row r="57" spans="8:8" ht="14.4" x14ac:dyDescent="0.3">
      <c r="H57"/>
    </row>
    <row r="58" spans="8:8" ht="11.4" x14ac:dyDescent="0.2">
      <c r="H58" s="88"/>
    </row>
    <row r="59" spans="8:8" ht="14.4" x14ac:dyDescent="0.3">
      <c r="H59"/>
    </row>
    <row r="60" spans="8:8" x14ac:dyDescent="0.2">
      <c r="H60" s="162"/>
    </row>
    <row r="61" spans="8:8" x14ac:dyDescent="0.2">
      <c r="H61" s="161"/>
    </row>
    <row r="62" spans="8:8" ht="14.4" x14ac:dyDescent="0.3">
      <c r="H62"/>
    </row>
    <row r="63" spans="8:8" ht="11.4" x14ac:dyDescent="0.2">
      <c r="H63" s="88"/>
    </row>
    <row r="64" spans="8:8" ht="14.4" x14ac:dyDescent="0.3">
      <c r="H64"/>
    </row>
    <row r="65" spans="8:8" ht="11.4" x14ac:dyDescent="0.2">
      <c r="H65" s="88"/>
    </row>
    <row r="66" spans="8:8" ht="14.4" x14ac:dyDescent="0.3">
      <c r="H66"/>
    </row>
    <row r="67" spans="8:8" ht="16.8" x14ac:dyDescent="0.2">
      <c r="H67" s="89"/>
    </row>
    <row r="68" spans="8:8" ht="14.4" x14ac:dyDescent="0.3">
      <c r="H68"/>
    </row>
    <row r="69" spans="8:8" ht="11.4" x14ac:dyDescent="0.2">
      <c r="H69" s="88"/>
    </row>
  </sheetData>
  <mergeCells count="11">
    <mergeCell ref="B23:B24"/>
    <mergeCell ref="B25:B26"/>
    <mergeCell ref="H60:H61"/>
    <mergeCell ref="B21:B22"/>
    <mergeCell ref="B27:B28"/>
    <mergeCell ref="B29:B30"/>
    <mergeCell ref="B11:B12"/>
    <mergeCell ref="B13:B14"/>
    <mergeCell ref="B15:B16"/>
    <mergeCell ref="B17:B18"/>
    <mergeCell ref="B19:B20"/>
  </mergeCells>
  <hyperlinks>
    <hyperlink ref="H37" r:id="rId1" display="https://www.scad.gov.ae/Release Documents/Statistical Yearbook of Abu Dhabi_2020_Annual_Yearly_en.pdf" xr:uid="{10FFBFDD-F7C0-4E86-AE1A-924E152AFEFA}"/>
    <hyperlink ref="H40" r:id="rId2" xr:uid="{FBA769BB-0DC0-482E-8AD7-124084F1E371}"/>
    <hyperlink ref="H41" r:id="rId3" xr:uid="{4E9FF590-583F-4968-90F2-E3EB22598257}"/>
    <hyperlink ref="H36" r:id="rId4" xr:uid="{25108E71-DDB8-4CF4-BE5C-21AA4EF4C2B4}"/>
    <hyperlink ref="E26" r:id="rId5" display="https://www.scad.gov.ae/MethodologyDocumentLib/9- Statistical Indicators Guide.pdf" xr:uid="{68EE2D3B-BBEA-409B-96A6-1B0ED7A15F9C}"/>
    <hyperlink ref="E25" r:id="rId6" xr:uid="{7CD1EC7F-1921-4AEB-8FBF-C2DA9233306F}"/>
    <hyperlink ref="H33" r:id="rId7" display="https://www.scad.gov.ae/MethodologyDocumentLib/9- Statistical Indicators Guide.pdf" xr:uid="{83729E77-B836-458D-A400-F4719B29BBE3}"/>
    <hyperlink ref="H32" r:id="rId8" xr:uid="{87E6AE8A-5067-4301-BB81-6DF8D4EB17D3}"/>
    <hyperlink ref="B37" r:id="rId9" display="https://www.scad.gov.ae/Release Documents/Statistical Yearbook of Abu Dhabi_2020_Annual_Yearly_en.pdf" xr:uid="{8E47FEAF-6918-4261-BD57-7D9CE932665F}"/>
    <hyperlink ref="B36" r:id="rId10" xr:uid="{92CEC0AC-B044-488B-A4F0-AC2B78DA3ADB}"/>
    <hyperlink ref="B40" r:id="rId11" xr:uid="{2D592570-0D34-4D17-ADF1-7456CAE1D94C}"/>
    <hyperlink ref="B41" r:id="rId12" xr:uid="{21E8D505-62AE-4B85-8FE5-F79EAFEAAFE4}"/>
    <hyperlink ref="B33" r:id="rId13" display="https://www.scad.gov.ae/MethodologyDocumentLib/9- Statistical Indicators Guide.pdf" xr:uid="{09B1F370-3277-4175-B162-B4011A824771}"/>
    <hyperlink ref="B32" r:id="rId14" xr:uid="{A91EBF63-5BDF-49F0-AA57-5A628DE08106}"/>
  </hyperlinks>
  <pageMargins left="0.7" right="0.7" top="0.75" bottom="0.75" header="0.3" footer="0.3"/>
  <pageSetup orientation="portrait" r:id="rId15"/>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X14"/>
  <sheetViews>
    <sheetView showGridLines="0" zoomScale="90" zoomScaleNormal="90" workbookViewId="0">
      <selection activeCell="B24" sqref="B24"/>
    </sheetView>
  </sheetViews>
  <sheetFormatPr defaultColWidth="7.6640625" defaultRowHeight="10.199999999999999" x14ac:dyDescent="0.2"/>
  <cols>
    <col min="1" max="1" width="45.6640625" style="6" customWidth="1"/>
    <col min="2" max="2" width="75.6640625" style="3" bestFit="1" customWidth="1"/>
    <col min="3" max="3" width="9.6640625" style="3" customWidth="1"/>
    <col min="4" max="4" width="75.6640625" style="3" customWidth="1"/>
    <col min="5" max="7" width="7.6640625" style="3"/>
    <col min="8" max="8" width="13.6640625" style="6" bestFit="1" customWidth="1"/>
    <col min="9" max="11" width="7.6640625" style="6"/>
    <col min="12" max="12" width="9.6640625" style="6" customWidth="1"/>
    <col min="13" max="16384" width="7.6640625" style="3"/>
  </cols>
  <sheetData>
    <row r="1" spans="1:674" x14ac:dyDescent="0.2">
      <c r="H1" s="3"/>
      <c r="I1" s="3"/>
      <c r="J1" s="3"/>
      <c r="K1" s="3"/>
      <c r="L1" s="3"/>
    </row>
    <row r="2" spans="1:674" s="4" customFormat="1" x14ac:dyDescent="0.2">
      <c r="A2" s="6"/>
      <c r="B2" s="31"/>
      <c r="C2" s="31"/>
      <c r="D2" s="31"/>
      <c r="E2" s="31"/>
      <c r="F2" s="31"/>
      <c r="G2" s="35"/>
      <c r="H2" s="36"/>
    </row>
    <row r="3" spans="1:674" s="4" customFormat="1" ht="36" customHeight="1" x14ac:dyDescent="0.2">
      <c r="A3" s="6"/>
      <c r="B3" s="32" t="s">
        <v>74</v>
      </c>
      <c r="C3" s="31"/>
      <c r="D3" s="45" t="s">
        <v>75</v>
      </c>
      <c r="E3" s="33"/>
      <c r="F3" s="33"/>
      <c r="G3" s="35"/>
      <c r="H3" s="36"/>
    </row>
    <row r="4" spans="1:674" s="4" customFormat="1" x14ac:dyDescent="0.2">
      <c r="A4" s="6"/>
      <c r="B4" s="31"/>
      <c r="C4" s="31"/>
      <c r="D4" s="31"/>
      <c r="E4" s="31"/>
      <c r="F4" s="31"/>
      <c r="G4" s="35"/>
      <c r="H4" s="36"/>
    </row>
    <row r="5" spans="1:674" x14ac:dyDescent="0.2">
      <c r="H5" s="3"/>
      <c r="I5" s="3"/>
      <c r="J5" s="3"/>
      <c r="K5" s="3"/>
      <c r="L5" s="3"/>
    </row>
    <row r="6" spans="1:674" x14ac:dyDescent="0.2">
      <c r="H6" s="3"/>
      <c r="I6" s="3"/>
      <c r="J6" s="3"/>
      <c r="K6" s="3"/>
      <c r="L6" s="3"/>
    </row>
    <row r="7" spans="1:674" x14ac:dyDescent="0.2">
      <c r="H7" s="3"/>
      <c r="I7" s="3"/>
      <c r="J7" s="3"/>
      <c r="K7" s="3"/>
      <c r="L7" s="3"/>
    </row>
    <row r="8" spans="1:674" s="14"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10" spans="1:674" x14ac:dyDescent="0.2">
      <c r="B10" s="4" t="s">
        <v>13</v>
      </c>
      <c r="D10" s="47" t="s">
        <v>72</v>
      </c>
    </row>
    <row r="11" spans="1:674" x14ac:dyDescent="0.2">
      <c r="B11" s="18" t="s">
        <v>14</v>
      </c>
      <c r="D11" s="59" t="s">
        <v>14</v>
      </c>
    </row>
    <row r="13" spans="1:674" ht="11.4" customHeight="1" x14ac:dyDescent="0.2">
      <c r="B13" s="4" t="s">
        <v>15</v>
      </c>
      <c r="D13" s="47" t="s">
        <v>62</v>
      </c>
    </row>
    <row r="14" spans="1:674" ht="127.8" customHeight="1" x14ac:dyDescent="0.2">
      <c r="B14" s="5" t="s">
        <v>35</v>
      </c>
      <c r="D14" s="48" t="s">
        <v>63</v>
      </c>
    </row>
  </sheetData>
  <hyperlinks>
    <hyperlink ref="B11" r:id="rId1" xr:uid="{3DA1F3DA-D1C3-4CFD-8534-018EFE6DB6D9}"/>
    <hyperlink ref="D11" r:id="rId2" xr:uid="{D9C26CF8-D6B6-440B-8FE6-4C51E5D980C4}"/>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bc7cb20-3b28-44bf-aebb-0853366d63b2"/>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47CDC7CB-5A4D-49B1-9180-30DE9D6912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Table1</vt:lpstr>
      <vt:lpstr>Table 2</vt:lpstr>
      <vt:lpstr>Table 3</vt:lpstr>
      <vt:lpstr>Table 4</vt:lpstr>
      <vt:lpstr>Table 5</vt:lpstr>
      <vt:lpstr>Metadata</vt:lpstr>
      <vt:lpstr>Enquiries</vt:lpstr>
      <vt:lpstr>'Table 3'!Table_3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Sultan Saif Al Darmaki</cp:lastModifiedBy>
  <cp:revision/>
  <dcterms:created xsi:type="dcterms:W3CDTF">2022-03-01T00:40:37Z</dcterms:created>
  <dcterms:modified xsi:type="dcterms:W3CDTF">2023-05-18T10:24:06Z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