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18 (2012=100)\IPI_Q3_2018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  <c r="F65" i="2"/>
  <c r="F66" i="2" l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<sst xmlns="http://schemas.openxmlformats.org/spreadsheetml/2006/main" count="92" uniqueCount="42">
  <si>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</si>
  <si>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</si>
  <si>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</si>
  <si>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</si>
  <si>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</si>
  <si>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</si>
  <si>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</si>
  <si>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</si>
  <si>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</si>
  <si>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</si>
  <si>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</si>
  <si>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</si>
  <si>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</si>
  <si>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</si>
  <si>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</si>
  <si>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</si>
  <si>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</si>
  <si>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</si>
  <si>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</si>
  <si>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</si>
  <si>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</si>
  <si>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</si>
  <si>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</si>
  <si>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</si>
  <si>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</si>
  <si>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</si>
  <si>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</si>
  <si>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</si>
  <si>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</si>
  <si>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</si>
  <si>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</si>
  <si>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</si>
  <si>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</si>
  <si>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</si>
  <si>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الثاني 2018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</si>
  <si>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الثالث 2018 مقارنة بنفس الربع من عام 2017 على مستوى النشاط (2012=100)</t>
    </r>
  </si>
  <si>
    <t>الربع الثالث 2017</t>
  </si>
  <si>
    <t>الربع الثالث 2018</t>
  </si>
  <si>
    <t xml:space="preserve">الربع الثالث 2018/ الربع الثالث 2017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</si>
  <si>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لكميات الانتاج الصناعي  في الربع الثالث 2018 مقارنة بالربع الثالث 2017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</si>
  <si>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الثالث 2018 مقارنة بالربع الثاني 2018 (2012=100)</t>
    </r>
  </si>
  <si>
    <t xml:space="preserve">الربع الثالث 2018/ الربع الثاني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</si>
</sst>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  <font>
      <sz val="11"/>
      <color theme="0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0" fontId="10" fillId="0" borderId="0" xfId="0" applyFont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1"/>
    </xf>
    <xf numFmtId="0" fontId="0" fillId="0" borderId="0" xfId="0" applyAlignment="1"/>
    <xf numFmtId="164" fontId="8" fillId="0" borderId="0" xfId="0" applyNumberFormat="1" applyFont="1" applyAlignment="1">
      <alignment horizontal="right" vertical="center" indent="4" readingOrder="1"/>
    </xf>
    <xf numFmtId="164" fontId="8" fillId="0" borderId="1" xfId="0" applyNumberFormat="1" applyFont="1" applyBorder="1" applyAlignment="1">
      <alignment horizontal="right" vertical="center" indent="4" readingOrder="1"/>
    </xf>
    <xf numFmtId="164" fontId="0" fillId="0" borderId="0" xfId="0" applyNumberFormat="1"/>
    <xf numFmtId="165" fontId="8" fillId="0" borderId="0" xfId="0" applyNumberFormat="1" applyFont="1" applyAlignment="1">
      <alignment horizontal="right" vertical="center" readingOrder="2"/>
    </xf>
    <xf numFmtId="165" fontId="8" fillId="0" borderId="1" xfId="0" applyNumberFormat="1" applyFont="1" applyBorder="1" applyAlignment="1">
      <alignment horizontal="right" vertical="center" readingOrder="2"/>
    </xf>
    <xf numFmtId="0" fontId="7" fillId="2" borderId="0" xfId="0" applyFont="1" applyFill="1" applyAlignment="1">
      <alignment horizontal="right" vertical="center" wrapText="1" indent="3" readingOrder="1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7" fillId="2" borderId="0" xfId="0" applyFont="1" applyFill="1" applyAlignment="1">
      <alignment horizontal="center" vertical="center" wrapText="1" readingOrder="2"/>
    </xf>
    <xf numFmtId="164" fontId="13" fillId="0" borderId="0" xfId="0" applyNumberFormat="1" applyFont="1" applyAlignment="1">
      <alignment horizontal="right" vertical="center" indent="2" readingOrder="1"/>
    </xf>
  </cellXfs>
  <cellStyles count="2">
    <cellStyle name="60% - Accent1 2" xfId="1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21"/>
  <sheetViews>
    <sheetView rightToLeft="1" tabSelected="1" topLeftCell="A58" workbookViewId="0">
      <selection activeCell="H77" sqref="H77"/>
    </sheetView>
  </sheetViews>
  <sheetFormatPr defaultRowHeight="14.25" x14ac:dyDescent="0.2"/>
  <cols>
    <col min="2" max="2" width="48.625" customWidth="1"/>
    <col min="3" max="3" width="10.75" customWidth="1"/>
    <col min="4" max="5" width="11" bestFit="1" customWidth="1"/>
    <col min="6" max="6" width="20.75" style="20" customWidth="1"/>
  </cols>
  <sheetData>
    <row r="3" spans="2:6" x14ac:dyDescent="0.2">
      <c r="B3" s="1" t="s">
        <v>35</v>
      </c>
    </row>
    <row r="4" spans="2:6" x14ac:dyDescent="0.2">
      <c r="B4" s="26" t="s">
        <v>0</v>
      </c>
      <c r="C4" s="27" t="s">
        <v>1</v>
      </c>
      <c r="D4" s="28" t="s">
        <v>36</v>
      </c>
      <c r="E4" s="28" t="s">
        <v>37</v>
      </c>
      <c r="F4" s="19" t="s">
        <v>32</v>
      </c>
    </row>
    <row r="5" spans="2:6" ht="29.25" customHeight="1" x14ac:dyDescent="0.2">
      <c r="B5" s="26"/>
      <c r="C5" s="27"/>
      <c r="D5" s="28"/>
      <c r="E5" s="28"/>
      <c r="F5" s="19" t="s">
        <v>38</v>
      </c>
    </row>
    <row r="6" spans="2:6" ht="25.5" customHeight="1" x14ac:dyDescent="0.2">
      <c r="B6" s="2" t="s">
        <v>3</v>
      </c>
      <c r="C6" s="13">
        <v>10000</v>
      </c>
      <c r="D6" s="13">
        <v>130.22877179287781</v>
      </c>
      <c r="E6" s="13">
        <v>125.58990321480491</v>
      </c>
      <c r="F6" s="21">
        <f>E6/D6*100-100</f>
        <v>-3.562091935759625</v>
      </c>
    </row>
    <row r="7" spans="2:6" ht="25.5" customHeight="1" x14ac:dyDescent="0.2">
      <c r="B7" s="2" t="s">
        <v>4</v>
      </c>
      <c r="C7" s="13">
        <v>287.39999999999998</v>
      </c>
      <c r="D7" s="13">
        <v>89.169011278196891</v>
      </c>
      <c r="E7" s="13">
        <v>61.15004235232513</v>
      </c>
      <c r="F7" s="21">
        <f t="shared" ref="F7:F29" si="0">E7/D7*100-100</f>
        <v>-31.422316479943746</v>
      </c>
    </row>
    <row r="8" spans="2:6" ht="25.5" customHeight="1" x14ac:dyDescent="0.2">
      <c r="B8" s="2" t="s">
        <v>5</v>
      </c>
      <c r="C8" s="13">
        <v>84.9</v>
      </c>
      <c r="D8" s="13">
        <v>103.24484584889504</v>
      </c>
      <c r="E8" s="13">
        <v>81.804720376455904</v>
      </c>
      <c r="F8" s="21">
        <f t="shared" si="0"/>
        <v>-20.766291330240378</v>
      </c>
    </row>
    <row r="9" spans="2:6" ht="25.5" customHeight="1" x14ac:dyDescent="0.2">
      <c r="B9" s="2" t="s">
        <v>6</v>
      </c>
      <c r="C9" s="13">
        <v>33.9</v>
      </c>
      <c r="D9" s="13">
        <v>116.69210964760939</v>
      </c>
      <c r="E9" s="13">
        <v>100.33271275104492</v>
      </c>
      <c r="F9" s="21">
        <f t="shared" si="0"/>
        <v>-14.019282834089736</v>
      </c>
    </row>
    <row r="10" spans="2:6" ht="25.5" customHeight="1" x14ac:dyDescent="0.2">
      <c r="B10" s="2" t="s">
        <v>7</v>
      </c>
      <c r="C10" s="13">
        <v>118.4</v>
      </c>
      <c r="D10" s="13">
        <v>26.468912234266661</v>
      </c>
      <c r="E10" s="13">
        <v>41.27855995239571</v>
      </c>
      <c r="F10" s="21">
        <f t="shared" si="0"/>
        <v>55.951100623456966</v>
      </c>
    </row>
    <row r="11" spans="2:6" ht="25.5" customHeight="1" x14ac:dyDescent="0.2">
      <c r="B11" s="2" t="s">
        <v>8</v>
      </c>
      <c r="C11" s="13">
        <v>5.3</v>
      </c>
      <c r="D11" s="13">
        <v>196.77843030081809</v>
      </c>
      <c r="E11" s="13">
        <v>327.48707461359203</v>
      </c>
      <c r="F11" s="21">
        <f t="shared" si="0"/>
        <v>66.424274303315514</v>
      </c>
    </row>
    <row r="12" spans="2:6" ht="25.5" customHeight="1" x14ac:dyDescent="0.2">
      <c r="B12" s="2" t="s">
        <v>9</v>
      </c>
      <c r="C12" s="13">
        <v>65.8</v>
      </c>
      <c r="D12" s="13">
        <v>38.176091031051918</v>
      </c>
      <c r="E12" s="13">
        <v>47.389965216707814</v>
      </c>
      <c r="F12" s="21">
        <f t="shared" si="0"/>
        <v>24.135195450370901</v>
      </c>
    </row>
    <row r="13" spans="2:6" ht="25.5" customHeight="1" x14ac:dyDescent="0.2">
      <c r="B13" s="2" t="s">
        <v>10</v>
      </c>
      <c r="C13" s="13">
        <v>37.700000000000003</v>
      </c>
      <c r="D13" s="13">
        <v>107.78553898655683</v>
      </c>
      <c r="E13" s="13">
        <v>70.396658522926941</v>
      </c>
      <c r="F13" s="21">
        <f t="shared" si="0"/>
        <v>-34.688215891644887</v>
      </c>
    </row>
    <row r="14" spans="2:6" ht="25.5" customHeight="1" x14ac:dyDescent="0.2">
      <c r="B14" s="2" t="s">
        <v>11</v>
      </c>
      <c r="C14" s="13">
        <v>33.1</v>
      </c>
      <c r="D14" s="13">
        <v>58.012625750000325</v>
      </c>
      <c r="E14" s="13">
        <v>71.135455409568777</v>
      </c>
      <c r="F14" s="21">
        <f t="shared" si="0"/>
        <v>22.620644195834188</v>
      </c>
    </row>
    <row r="15" spans="2:6" ht="25.5" customHeight="1" x14ac:dyDescent="0.2">
      <c r="B15" s="2" t="s">
        <v>12</v>
      </c>
      <c r="C15" s="13">
        <v>3653.8</v>
      </c>
      <c r="D15" s="13">
        <v>176.81462006759051</v>
      </c>
      <c r="E15" s="13">
        <v>178.65645765153411</v>
      </c>
      <c r="F15" s="21">
        <f t="shared" si="0"/>
        <v>1.0416772002448198</v>
      </c>
    </row>
    <row r="16" spans="2:6" ht="25.5" customHeight="1" x14ac:dyDescent="0.2">
      <c r="B16" s="2" t="s">
        <v>13</v>
      </c>
      <c r="C16" s="13">
        <v>1690.4</v>
      </c>
      <c r="D16" s="13">
        <v>114.76174409857489</v>
      </c>
      <c r="E16" s="13">
        <v>128.58239252815278</v>
      </c>
      <c r="F16" s="21">
        <f t="shared" si="0"/>
        <v>12.042905532793753</v>
      </c>
    </row>
    <row r="17" spans="2:6" ht="25.5" customHeight="1" x14ac:dyDescent="0.2">
      <c r="B17" s="2" t="s">
        <v>14</v>
      </c>
      <c r="C17" s="13">
        <v>23</v>
      </c>
      <c r="D17" s="13">
        <v>435.22069397018998</v>
      </c>
      <c r="E17" s="13">
        <v>72.091198829045851</v>
      </c>
      <c r="F17" s="21">
        <f t="shared" si="0"/>
        <v>-83.435714379430749</v>
      </c>
    </row>
    <row r="18" spans="2:6" ht="25.5" customHeight="1" x14ac:dyDescent="0.2">
      <c r="B18" s="2" t="s">
        <v>15</v>
      </c>
      <c r="C18" s="13">
        <v>126.3</v>
      </c>
      <c r="D18" s="13">
        <v>120.87345916593131</v>
      </c>
      <c r="E18" s="13">
        <v>109.88110337529385</v>
      </c>
      <c r="F18" s="21">
        <f t="shared" si="0"/>
        <v>-9.0941021018911243</v>
      </c>
    </row>
    <row r="19" spans="2:6" ht="25.5" customHeight="1" x14ac:dyDescent="0.2">
      <c r="B19" s="2" t="s">
        <v>16</v>
      </c>
      <c r="C19" s="13">
        <v>1104.4000000000001</v>
      </c>
      <c r="D19" s="13">
        <v>88.620574716566153</v>
      </c>
      <c r="E19" s="13">
        <v>74.493348307096525</v>
      </c>
      <c r="F19" s="21">
        <f t="shared" si="0"/>
        <v>-15.941248919511665</v>
      </c>
    </row>
    <row r="20" spans="2:6" ht="25.5" customHeight="1" x14ac:dyDescent="0.2">
      <c r="B20" s="2" t="s">
        <v>17</v>
      </c>
      <c r="C20" s="13">
        <v>626.5</v>
      </c>
      <c r="D20" s="13">
        <v>49.072411694575635</v>
      </c>
      <c r="E20" s="13">
        <v>38.30260810297721</v>
      </c>
      <c r="F20" s="21">
        <f t="shared" si="0"/>
        <v>-21.946758310207315</v>
      </c>
    </row>
    <row r="21" spans="2:6" ht="25.5" customHeight="1" x14ac:dyDescent="0.2">
      <c r="B21" s="2" t="s">
        <v>18</v>
      </c>
      <c r="C21" s="13">
        <v>960.1</v>
      </c>
      <c r="D21" s="13">
        <v>98.049122684653327</v>
      </c>
      <c r="E21" s="13">
        <v>89.357713860624571</v>
      </c>
      <c r="F21" s="21">
        <f t="shared" si="0"/>
        <v>-8.8643412465628728</v>
      </c>
    </row>
    <row r="22" spans="2:6" ht="25.5" customHeight="1" x14ac:dyDescent="0.2">
      <c r="B22" s="2" t="s">
        <v>19</v>
      </c>
      <c r="C22" s="13">
        <v>11.7</v>
      </c>
      <c r="D22" s="13">
        <v>82.818510721668588</v>
      </c>
      <c r="E22" s="13">
        <v>49.242987504691833</v>
      </c>
      <c r="F22" s="21">
        <f t="shared" si="0"/>
        <v>-40.541085470391195</v>
      </c>
    </row>
    <row r="23" spans="2:6" ht="25.5" customHeight="1" x14ac:dyDescent="0.2">
      <c r="B23" s="2" t="s">
        <v>20</v>
      </c>
      <c r="C23" s="13">
        <v>410.9</v>
      </c>
      <c r="D23" s="13">
        <v>129.9670071931034</v>
      </c>
      <c r="E23" s="13">
        <v>129.67740093231075</v>
      </c>
      <c r="F23" s="21">
        <f t="shared" si="0"/>
        <v>-0.22283059912456338</v>
      </c>
    </row>
    <row r="24" spans="2:6" ht="25.5" customHeight="1" x14ac:dyDescent="0.2">
      <c r="B24" s="2" t="s">
        <v>21</v>
      </c>
      <c r="C24" s="13">
        <v>59</v>
      </c>
      <c r="D24" s="13">
        <v>1510.7888550476825</v>
      </c>
      <c r="E24" s="13">
        <v>1055.3029205351713</v>
      </c>
      <c r="F24" s="21">
        <f t="shared" si="0"/>
        <v>-30.148881029317337</v>
      </c>
    </row>
    <row r="25" spans="2:6" ht="25.5" customHeight="1" x14ac:dyDescent="0.2">
      <c r="B25" s="2" t="s">
        <v>22</v>
      </c>
      <c r="C25" s="13">
        <v>12.1</v>
      </c>
      <c r="D25" s="13">
        <v>49.174092005551962</v>
      </c>
      <c r="E25" s="13">
        <v>36.75931953833814</v>
      </c>
      <c r="F25" s="21">
        <f t="shared" si="0"/>
        <v>-25.246571844808315</v>
      </c>
    </row>
    <row r="26" spans="2:6" ht="25.5" customHeight="1" x14ac:dyDescent="0.2">
      <c r="B26" s="2" t="s">
        <v>23</v>
      </c>
      <c r="C26" s="13">
        <v>164.5</v>
      </c>
      <c r="D26" s="13">
        <v>62.157294067657787</v>
      </c>
      <c r="E26" s="13">
        <v>71.455593975139237</v>
      </c>
      <c r="F26" s="21">
        <f t="shared" si="0"/>
        <v>14.959306139292863</v>
      </c>
    </row>
    <row r="27" spans="2:6" ht="25.5" customHeight="1" x14ac:dyDescent="0.2">
      <c r="B27" s="2" t="s">
        <v>24</v>
      </c>
      <c r="C27" s="13">
        <v>75</v>
      </c>
      <c r="D27" s="13">
        <v>96.200948397056749</v>
      </c>
      <c r="E27" s="13">
        <v>77.717898302022618</v>
      </c>
      <c r="F27" s="21">
        <f t="shared" si="0"/>
        <v>-19.212960374099197</v>
      </c>
    </row>
    <row r="28" spans="2:6" ht="25.5" customHeight="1" x14ac:dyDescent="0.2">
      <c r="B28" s="2" t="s">
        <v>25</v>
      </c>
      <c r="C28" s="13">
        <v>7.5</v>
      </c>
      <c r="D28" s="13">
        <v>197.50538527814572</v>
      </c>
      <c r="E28" s="13">
        <v>169.5251794602539</v>
      </c>
      <c r="F28" s="21">
        <f t="shared" si="0"/>
        <v>-14.166806529597892</v>
      </c>
    </row>
    <row r="29" spans="2:6" ht="25.5" customHeight="1" thickBot="1" x14ac:dyDescent="0.25">
      <c r="B29" s="3" t="s">
        <v>26</v>
      </c>
      <c r="C29" s="14">
        <v>408</v>
      </c>
      <c r="D29" s="14">
        <v>0.29740083969216674</v>
      </c>
      <c r="E29" s="14">
        <v>0.10037278339610625</v>
      </c>
      <c r="F29" s="22">
        <f t="shared" si="0"/>
        <v>-66.25</v>
      </c>
    </row>
    <row r="30" spans="2:6" x14ac:dyDescent="0.2">
      <c r="B30" s="4" t="s">
        <v>27</v>
      </c>
    </row>
    <row r="31" spans="2:6" x14ac:dyDescent="0.2">
      <c r="B31" s="4"/>
    </row>
    <row r="32" spans="2:6" x14ac:dyDescent="0.2">
      <c r="B32" s="1"/>
    </row>
    <row r="33" spans="2:3" x14ac:dyDescent="0.2">
      <c r="B33" s="1" t="s">
        <v>39</v>
      </c>
    </row>
    <row r="34" spans="2:3" ht="38.25" x14ac:dyDescent="0.2">
      <c r="B34" s="6" t="s">
        <v>28</v>
      </c>
      <c r="C34" s="5" t="s">
        <v>29</v>
      </c>
    </row>
    <row r="35" spans="2:3" x14ac:dyDescent="0.2">
      <c r="B35" s="17" t="s">
        <v>3</v>
      </c>
      <c r="C35" s="31">
        <f>SUM(C36:C58)</f>
        <v>-100.00087175327974</v>
      </c>
    </row>
    <row r="36" spans="2:3" x14ac:dyDescent="0.2">
      <c r="B36" s="7" t="s">
        <v>4</v>
      </c>
      <c r="C36" s="15">
        <v>-17.360965882475256</v>
      </c>
    </row>
    <row r="37" spans="2:3" x14ac:dyDescent="0.2">
      <c r="B37" s="7" t="s">
        <v>5</v>
      </c>
      <c r="C37" s="15">
        <v>-3.9222901624972106</v>
      </c>
    </row>
    <row r="38" spans="2:3" x14ac:dyDescent="0.2">
      <c r="B38" s="7" t="s">
        <v>6</v>
      </c>
      <c r="C38" s="15">
        <v>-1.1968806226772333</v>
      </c>
    </row>
    <row r="39" spans="2:3" x14ac:dyDescent="0.2">
      <c r="B39" s="7" t="s">
        <v>7</v>
      </c>
      <c r="C39" s="15">
        <v>3.7810661508165837</v>
      </c>
    </row>
    <row r="40" spans="2:3" x14ac:dyDescent="0.2">
      <c r="B40" s="7" t="s">
        <v>8</v>
      </c>
      <c r="C40" s="15">
        <v>1.4874593025882101</v>
      </c>
    </row>
    <row r="41" spans="2:3" x14ac:dyDescent="0.2">
      <c r="B41" s="7" t="s">
        <v>9</v>
      </c>
      <c r="C41" s="15">
        <v>1.3078866797550042</v>
      </c>
    </row>
    <row r="42" spans="2:3" x14ac:dyDescent="0.2">
      <c r="B42" s="7" t="s">
        <v>10</v>
      </c>
      <c r="C42" s="15">
        <v>-3.0380350625557866</v>
      </c>
    </row>
    <row r="43" spans="2:3" x14ac:dyDescent="0.2">
      <c r="B43" s="7" t="s">
        <v>11</v>
      </c>
      <c r="C43" s="15">
        <v>0.93615141311272254</v>
      </c>
    </row>
    <row r="44" spans="2:3" x14ac:dyDescent="0.2">
      <c r="B44" s="7" t="s">
        <v>12</v>
      </c>
      <c r="C44" s="15">
        <v>14.507382282777426</v>
      </c>
    </row>
    <row r="45" spans="2:3" x14ac:dyDescent="0.2">
      <c r="B45" s="7" t="s">
        <v>13</v>
      </c>
      <c r="C45" s="15">
        <v>50.36355894085672</v>
      </c>
    </row>
    <row r="46" spans="2:3" x14ac:dyDescent="0.2">
      <c r="B46" s="7" t="s">
        <v>30</v>
      </c>
      <c r="C46" s="15">
        <v>-18.013076558822085</v>
      </c>
    </row>
    <row r="47" spans="2:3" x14ac:dyDescent="0.2">
      <c r="B47" s="7" t="s">
        <v>31</v>
      </c>
      <c r="C47" s="15">
        <v>-2.9929957750456659</v>
      </c>
    </row>
    <row r="48" spans="2:3" x14ac:dyDescent="0.2">
      <c r="B48" s="7" t="s">
        <v>16</v>
      </c>
      <c r="C48" s="15">
        <v>-33.634932615897192</v>
      </c>
    </row>
    <row r="49" spans="2:7" x14ac:dyDescent="0.2">
      <c r="B49" s="7" t="s">
        <v>17</v>
      </c>
      <c r="C49" s="15">
        <v>-14.545774372583947</v>
      </c>
    </row>
    <row r="50" spans="2:7" x14ac:dyDescent="0.2">
      <c r="B50" s="7" t="s">
        <v>18</v>
      </c>
      <c r="C50" s="15">
        <v>-17.987894586531365</v>
      </c>
    </row>
    <row r="51" spans="2:7" x14ac:dyDescent="0.2">
      <c r="B51" s="7" t="s">
        <v>19</v>
      </c>
      <c r="C51" s="15">
        <v>-0.84787901506497343</v>
      </c>
    </row>
    <row r="52" spans="2:7" x14ac:dyDescent="0.2">
      <c r="B52" s="7" t="s">
        <v>20</v>
      </c>
      <c r="C52" s="15">
        <v>-0.25654434411606342</v>
      </c>
    </row>
    <row r="53" spans="2:7" x14ac:dyDescent="0.2">
      <c r="B53" s="7" t="s">
        <v>21</v>
      </c>
      <c r="C53" s="15">
        <v>-57.949205708720378</v>
      </c>
    </row>
    <row r="54" spans="2:7" x14ac:dyDescent="0.2">
      <c r="B54" s="7" t="s">
        <v>22</v>
      </c>
      <c r="C54" s="15">
        <v>-0.32436831385583509</v>
      </c>
    </row>
    <row r="55" spans="2:7" x14ac:dyDescent="0.2">
      <c r="B55" s="7" t="s">
        <v>23</v>
      </c>
      <c r="C55" s="15">
        <v>3.2979252316153089</v>
      </c>
    </row>
    <row r="56" spans="2:7" x14ac:dyDescent="0.2">
      <c r="B56" s="7" t="s">
        <v>24</v>
      </c>
      <c r="C56" s="15">
        <v>-2.9863875609286232</v>
      </c>
    </row>
    <row r="57" spans="2:7" x14ac:dyDescent="0.2">
      <c r="B57" s="7" t="s">
        <v>25</v>
      </c>
      <c r="C57" s="15">
        <v>-0.45177389124984746</v>
      </c>
    </row>
    <row r="58" spans="2:7" ht="15" thickBot="1" x14ac:dyDescent="0.25">
      <c r="B58" s="8" t="s">
        <v>26</v>
      </c>
      <c r="C58" s="16">
        <v>-0.17329728178026474</v>
      </c>
    </row>
    <row r="59" spans="2:7" x14ac:dyDescent="0.2">
      <c r="B59" s="9" t="s">
        <v>27</v>
      </c>
    </row>
    <row r="60" spans="2:7" x14ac:dyDescent="0.2">
      <c r="B60" s="10"/>
    </row>
    <row r="61" spans="2:7" x14ac:dyDescent="0.2">
      <c r="B61" s="10"/>
    </row>
    <row r="62" spans="2:7" x14ac:dyDescent="0.2">
      <c r="B62" s="1" t="s">
        <v>40</v>
      </c>
    </row>
    <row r="63" spans="2:7" ht="21" customHeight="1" x14ac:dyDescent="0.2">
      <c r="B63" s="27" t="s">
        <v>0</v>
      </c>
      <c r="C63" s="29" t="s">
        <v>1</v>
      </c>
      <c r="D63" s="30" t="s">
        <v>34</v>
      </c>
      <c r="E63" s="30" t="s">
        <v>37</v>
      </c>
      <c r="F63" s="18" t="s">
        <v>2</v>
      </c>
      <c r="G63" s="11"/>
    </row>
    <row r="64" spans="2:7" ht="29.25" customHeight="1" x14ac:dyDescent="0.2">
      <c r="B64" s="27"/>
      <c r="C64" s="29"/>
      <c r="D64" s="30"/>
      <c r="E64" s="30"/>
      <c r="F64" s="18" t="s">
        <v>41</v>
      </c>
      <c r="G64" s="11"/>
    </row>
    <row r="65" spans="2:8" ht="15" x14ac:dyDescent="0.2">
      <c r="B65" s="2" t="s">
        <v>3</v>
      </c>
      <c r="C65" s="24">
        <v>10000</v>
      </c>
      <c r="D65" s="13">
        <v>116.91394969326679</v>
      </c>
      <c r="E65" s="13">
        <v>125.58990321480491</v>
      </c>
      <c r="F65" s="21">
        <f>E65/D65*100-100</f>
        <v>7.420802688045498</v>
      </c>
      <c r="G65" s="11"/>
      <c r="H65" s="23"/>
    </row>
    <row r="66" spans="2:8" ht="15" x14ac:dyDescent="0.2">
      <c r="B66" s="2" t="s">
        <v>4</v>
      </c>
      <c r="C66" s="24">
        <v>287.39999999999998</v>
      </c>
      <c r="D66" s="13">
        <v>65.146611242401747</v>
      </c>
      <c r="E66" s="13">
        <v>61.15004235232513</v>
      </c>
      <c r="F66" s="21">
        <f t="shared" ref="F66:F88" si="1">E66/D66*100-100</f>
        <v>-6.1347302858254977</v>
      </c>
      <c r="G66" s="11"/>
      <c r="H66" s="23"/>
    </row>
    <row r="67" spans="2:8" ht="15" x14ac:dyDescent="0.2">
      <c r="B67" s="2" t="s">
        <v>5</v>
      </c>
      <c r="C67" s="24">
        <v>84.9</v>
      </c>
      <c r="D67" s="13">
        <v>73.132899695747227</v>
      </c>
      <c r="E67" s="13">
        <v>81.804720376455904</v>
      </c>
      <c r="F67" s="21">
        <f t="shared" si="1"/>
        <v>11.857619097267857</v>
      </c>
      <c r="G67" s="11"/>
      <c r="H67" s="23"/>
    </row>
    <row r="68" spans="2:8" ht="15" x14ac:dyDescent="0.2">
      <c r="B68" s="2" t="s">
        <v>6</v>
      </c>
      <c r="C68" s="24">
        <v>33.9</v>
      </c>
      <c r="D68" s="13">
        <v>100.05810314526873</v>
      </c>
      <c r="E68" s="13">
        <v>100.33271275104492</v>
      </c>
      <c r="F68" s="21">
        <f t="shared" si="1"/>
        <v>0.27445014161170889</v>
      </c>
      <c r="G68" s="11"/>
      <c r="H68" s="23"/>
    </row>
    <row r="69" spans="2:8" ht="15" x14ac:dyDescent="0.2">
      <c r="B69" s="2" t="s">
        <v>7</v>
      </c>
      <c r="C69" s="24">
        <v>118.4</v>
      </c>
      <c r="D69" s="13">
        <v>51.888523824667168</v>
      </c>
      <c r="E69" s="13">
        <v>41.27855995239571</v>
      </c>
      <c r="F69" s="21">
        <f t="shared" si="1"/>
        <v>-20.447611707210697</v>
      </c>
      <c r="G69" s="11"/>
      <c r="H69" s="23"/>
    </row>
    <row r="70" spans="2:8" ht="15" x14ac:dyDescent="0.2">
      <c r="B70" s="2" t="s">
        <v>8</v>
      </c>
      <c r="C70" s="24">
        <v>5.3</v>
      </c>
      <c r="D70" s="13">
        <v>180.89748016771068</v>
      </c>
      <c r="E70" s="13">
        <v>327.48707461359203</v>
      </c>
      <c r="F70" s="21">
        <f t="shared" si="1"/>
        <v>81.034624865961433</v>
      </c>
      <c r="G70" s="11"/>
      <c r="H70" s="23"/>
    </row>
    <row r="71" spans="2:8" ht="15" x14ac:dyDescent="0.2">
      <c r="B71" s="2" t="s">
        <v>9</v>
      </c>
      <c r="C71" s="24">
        <v>65.8</v>
      </c>
      <c r="D71" s="13">
        <v>44.111123044512709</v>
      </c>
      <c r="E71" s="13">
        <v>47.389965216707814</v>
      </c>
      <c r="F71" s="21">
        <f t="shared" si="1"/>
        <v>7.4331414525230031</v>
      </c>
      <c r="G71" s="11"/>
      <c r="H71" s="23"/>
    </row>
    <row r="72" spans="2:8" ht="15" x14ac:dyDescent="0.2">
      <c r="B72" s="2" t="s">
        <v>10</v>
      </c>
      <c r="C72" s="24">
        <v>37.700000000000003</v>
      </c>
      <c r="D72" s="13">
        <v>110.70035595240873</v>
      </c>
      <c r="E72" s="13">
        <v>70.396658522926941</v>
      </c>
      <c r="F72" s="21">
        <f t="shared" si="1"/>
        <v>-36.407920356470015</v>
      </c>
      <c r="G72" s="11"/>
      <c r="H72" s="23"/>
    </row>
    <row r="73" spans="2:8" ht="15" x14ac:dyDescent="0.2">
      <c r="B73" s="2" t="s">
        <v>11</v>
      </c>
      <c r="C73" s="24">
        <v>33.1</v>
      </c>
      <c r="D73" s="13">
        <v>71.249712453645827</v>
      </c>
      <c r="E73" s="13">
        <v>71.135455409568777</v>
      </c>
      <c r="F73" s="21">
        <f t="shared" si="1"/>
        <v>-0.16036141079359822</v>
      </c>
      <c r="G73" s="11"/>
      <c r="H73" s="23"/>
    </row>
    <row r="74" spans="2:8" ht="15" x14ac:dyDescent="0.2">
      <c r="B74" s="2" t="s">
        <v>12</v>
      </c>
      <c r="C74" s="24">
        <v>3653.8</v>
      </c>
      <c r="D74" s="13">
        <v>166.0290181812685</v>
      </c>
      <c r="E74" s="13">
        <v>178.65645765153411</v>
      </c>
      <c r="F74" s="21">
        <f t="shared" si="1"/>
        <v>7.6055617316721964</v>
      </c>
      <c r="G74" s="11"/>
      <c r="H74" s="23"/>
    </row>
    <row r="75" spans="2:8" ht="15" x14ac:dyDescent="0.2">
      <c r="B75" s="2" t="s">
        <v>13</v>
      </c>
      <c r="C75" s="24">
        <v>1690.4</v>
      </c>
      <c r="D75" s="13">
        <v>114.18752296962667</v>
      </c>
      <c r="E75" s="13">
        <v>128.58239252815278</v>
      </c>
      <c r="F75" s="21">
        <f t="shared" si="1"/>
        <v>12.606341905109105</v>
      </c>
      <c r="G75" s="11"/>
      <c r="H75" s="23"/>
    </row>
    <row r="76" spans="2:8" ht="15" x14ac:dyDescent="0.2">
      <c r="B76" s="2" t="s">
        <v>30</v>
      </c>
      <c r="C76" s="24">
        <v>23</v>
      </c>
      <c r="D76" s="13">
        <v>92.375142515176478</v>
      </c>
      <c r="E76" s="13">
        <v>72.091198829045851</v>
      </c>
      <c r="F76" s="21">
        <f t="shared" si="1"/>
        <v>-21.958227217671833</v>
      </c>
      <c r="G76" s="11"/>
      <c r="H76" s="23"/>
    </row>
    <row r="77" spans="2:8" ht="15" x14ac:dyDescent="0.2">
      <c r="B77" s="2" t="s">
        <v>15</v>
      </c>
      <c r="C77" s="24">
        <v>126.3</v>
      </c>
      <c r="D77" s="13">
        <v>88.559921204669877</v>
      </c>
      <c r="E77" s="13">
        <v>109.88110337529385</v>
      </c>
      <c r="F77" s="21">
        <f t="shared" si="1"/>
        <v>24.075430375947178</v>
      </c>
      <c r="G77" s="11"/>
      <c r="H77" s="23"/>
    </row>
    <row r="78" spans="2:8" ht="15" x14ac:dyDescent="0.2">
      <c r="B78" s="2" t="s">
        <v>16</v>
      </c>
      <c r="C78" s="24">
        <v>1104.4000000000001</v>
      </c>
      <c r="D78" s="13">
        <v>73.65445032727385</v>
      </c>
      <c r="E78" s="13">
        <v>74.493348307096525</v>
      </c>
      <c r="F78" s="21">
        <f t="shared" si="1"/>
        <v>1.138964415721162</v>
      </c>
      <c r="G78" s="11"/>
      <c r="H78" s="23"/>
    </row>
    <row r="79" spans="2:8" ht="15" x14ac:dyDescent="0.2">
      <c r="B79" s="2" t="s">
        <v>17</v>
      </c>
      <c r="C79" s="24">
        <v>626.5</v>
      </c>
      <c r="D79" s="13">
        <v>38.300107269619645</v>
      </c>
      <c r="E79" s="13">
        <v>38.30260810297721</v>
      </c>
      <c r="F79" s="21">
        <f t="shared" si="1"/>
        <v>6.5295727240624046E-3</v>
      </c>
      <c r="G79" s="11"/>
      <c r="H79" s="23"/>
    </row>
    <row r="80" spans="2:8" ht="15" x14ac:dyDescent="0.2">
      <c r="B80" s="2" t="s">
        <v>18</v>
      </c>
      <c r="C80" s="24">
        <v>960.1</v>
      </c>
      <c r="D80" s="13">
        <v>98.970941638571972</v>
      </c>
      <c r="E80" s="13">
        <v>89.357713860624571</v>
      </c>
      <c r="F80" s="21">
        <f t="shared" si="1"/>
        <v>-9.7131820904094894</v>
      </c>
      <c r="G80" s="11"/>
      <c r="H80" s="23"/>
    </row>
    <row r="81" spans="2:8" ht="15" x14ac:dyDescent="0.2">
      <c r="B81" s="2" t="s">
        <v>19</v>
      </c>
      <c r="C81" s="24">
        <v>11.7</v>
      </c>
      <c r="D81" s="13">
        <v>33.62864392928838</v>
      </c>
      <c r="E81" s="13">
        <v>49.242987504691833</v>
      </c>
      <c r="F81" s="21">
        <f t="shared" si="1"/>
        <v>46.431677733529909</v>
      </c>
      <c r="G81" s="11"/>
      <c r="H81" s="23"/>
    </row>
    <row r="82" spans="2:8" ht="15" x14ac:dyDescent="0.2">
      <c r="B82" s="2" t="s">
        <v>20</v>
      </c>
      <c r="C82" s="24">
        <v>410.9</v>
      </c>
      <c r="D82" s="13">
        <v>119.5183279508576</v>
      </c>
      <c r="E82" s="13">
        <v>129.67740093231075</v>
      </c>
      <c r="F82" s="21">
        <f t="shared" si="1"/>
        <v>8.5000126387563455</v>
      </c>
      <c r="G82" s="11"/>
      <c r="H82" s="23"/>
    </row>
    <row r="83" spans="2:8" ht="15" x14ac:dyDescent="0.2">
      <c r="B83" s="2" t="s">
        <v>21</v>
      </c>
      <c r="C83" s="24">
        <v>59</v>
      </c>
      <c r="D83" s="13">
        <v>723.01184265250788</v>
      </c>
      <c r="E83" s="13">
        <v>1055.3029205351713</v>
      </c>
      <c r="F83" s="21">
        <f t="shared" si="1"/>
        <v>45.959285627132971</v>
      </c>
      <c r="G83" s="11"/>
      <c r="H83" s="23"/>
    </row>
    <row r="84" spans="2:8" ht="15" x14ac:dyDescent="0.2">
      <c r="B84" s="2" t="s">
        <v>22</v>
      </c>
      <c r="C84" s="24">
        <v>12.1</v>
      </c>
      <c r="D84" s="13">
        <v>44.154253839238379</v>
      </c>
      <c r="E84" s="13">
        <v>36.75931953833814</v>
      </c>
      <c r="F84" s="21">
        <f t="shared" si="1"/>
        <v>-16.747954405082965</v>
      </c>
      <c r="G84" s="11"/>
      <c r="H84" s="23"/>
    </row>
    <row r="85" spans="2:8" ht="15" x14ac:dyDescent="0.2">
      <c r="B85" s="2" t="s">
        <v>23</v>
      </c>
      <c r="C85" s="24">
        <v>164.5</v>
      </c>
      <c r="D85" s="13">
        <v>59.805254128778138</v>
      </c>
      <c r="E85" s="13">
        <v>71.455593975139237</v>
      </c>
      <c r="F85" s="21">
        <f t="shared" si="1"/>
        <v>19.480462069895268</v>
      </c>
      <c r="G85" s="11"/>
      <c r="H85" s="23"/>
    </row>
    <row r="86" spans="2:8" ht="15" x14ac:dyDescent="0.2">
      <c r="B86" s="2" t="s">
        <v>24</v>
      </c>
      <c r="C86" s="24">
        <v>75</v>
      </c>
      <c r="D86" s="13">
        <v>90.141800069599199</v>
      </c>
      <c r="E86" s="13">
        <v>77.717898302022618</v>
      </c>
      <c r="F86" s="21">
        <f t="shared" si="1"/>
        <v>-13.782620003132834</v>
      </c>
      <c r="G86" s="11"/>
      <c r="H86" s="23"/>
    </row>
    <row r="87" spans="2:8" ht="15" x14ac:dyDescent="0.2">
      <c r="B87" s="2" t="s">
        <v>25</v>
      </c>
      <c r="C87" s="24">
        <v>7.5</v>
      </c>
      <c r="D87" s="13">
        <v>210.71570412816314</v>
      </c>
      <c r="E87" s="13">
        <v>169.5251794602539</v>
      </c>
      <c r="F87" s="21">
        <f t="shared" si="1"/>
        <v>-19.547914019192419</v>
      </c>
      <c r="G87" s="11"/>
      <c r="H87" s="23"/>
    </row>
    <row r="88" spans="2:8" ht="15.75" thickBot="1" x14ac:dyDescent="0.25">
      <c r="B88" s="3" t="s">
        <v>26</v>
      </c>
      <c r="C88" s="25">
        <v>408</v>
      </c>
      <c r="D88" s="14">
        <v>0.10285112372687433</v>
      </c>
      <c r="E88" s="14">
        <v>0.10037278339610625</v>
      </c>
      <c r="F88" s="22">
        <f t="shared" si="1"/>
        <v>-2.4096385542168832</v>
      </c>
      <c r="G88" s="11"/>
      <c r="H88" s="23"/>
    </row>
    <row r="89" spans="2:8" x14ac:dyDescent="0.2">
      <c r="B89" s="9" t="s">
        <v>33</v>
      </c>
      <c r="H89" s="23"/>
    </row>
    <row r="90" spans="2:8" x14ac:dyDescent="0.2">
      <c r="B90" s="9"/>
    </row>
    <row r="91" spans="2:8" x14ac:dyDescent="0.2">
      <c r="B91" s="12"/>
    </row>
    <row r="92" spans="2:8" x14ac:dyDescent="0.2">
      <c r="B92" s="9"/>
    </row>
    <row r="93" spans="2:8" ht="14.25" customHeight="1" x14ac:dyDescent="0.2">
      <c r="B93" s="12"/>
    </row>
    <row r="94" spans="2:8" x14ac:dyDescent="0.2">
      <c r="B94" s="9"/>
    </row>
    <row r="95" spans="2:8" x14ac:dyDescent="0.2">
      <c r="B95" s="12"/>
    </row>
    <row r="96" spans="2:8" x14ac:dyDescent="0.2">
      <c r="B96" s="9"/>
    </row>
    <row r="97" spans="2:2" x14ac:dyDescent="0.2">
      <c r="B97" s="12"/>
    </row>
    <row r="98" spans="2:2" x14ac:dyDescent="0.2">
      <c r="B98" s="9"/>
    </row>
    <row r="99" spans="2:2" x14ac:dyDescent="0.2">
      <c r="B99" s="12"/>
    </row>
    <row r="100" spans="2:2" x14ac:dyDescent="0.2">
      <c r="B100" s="9"/>
    </row>
    <row r="101" spans="2:2" x14ac:dyDescent="0.2">
      <c r="B101" s="12"/>
    </row>
    <row r="102" spans="2:2" x14ac:dyDescent="0.2">
      <c r="B102" s="9"/>
    </row>
    <row r="103" spans="2:2" x14ac:dyDescent="0.2">
      <c r="B103" s="12"/>
    </row>
    <row r="104" spans="2:2" x14ac:dyDescent="0.2">
      <c r="B104" s="9"/>
    </row>
    <row r="105" spans="2:2" x14ac:dyDescent="0.2">
      <c r="B105" s="12"/>
    </row>
    <row r="106" spans="2:2" x14ac:dyDescent="0.2">
      <c r="B106" s="9"/>
    </row>
    <row r="107" spans="2:2" x14ac:dyDescent="0.2">
      <c r="B107" s="12"/>
    </row>
    <row r="108" spans="2:2" x14ac:dyDescent="0.2">
      <c r="B108" s="9"/>
    </row>
    <row r="109" spans="2:2" x14ac:dyDescent="0.2">
      <c r="B109" s="12"/>
    </row>
    <row r="110" spans="2:2" x14ac:dyDescent="0.2">
      <c r="B110" s="9"/>
    </row>
    <row r="111" spans="2:2" x14ac:dyDescent="0.2">
      <c r="B111" s="12"/>
    </row>
    <row r="112" spans="2:2" x14ac:dyDescent="0.2">
      <c r="B112" s="9"/>
    </row>
    <row r="113" spans="2:2" x14ac:dyDescent="0.2">
      <c r="B113" s="12"/>
    </row>
    <row r="114" spans="2:2" x14ac:dyDescent="0.2">
      <c r="B114" s="9"/>
    </row>
    <row r="115" spans="2:2" x14ac:dyDescent="0.2">
      <c r="B115" s="12"/>
    </row>
    <row r="116" spans="2:2" x14ac:dyDescent="0.2">
      <c r="B116" s="9"/>
    </row>
    <row r="117" spans="2:2" x14ac:dyDescent="0.2">
      <c r="B117" s="12"/>
    </row>
    <row r="118" spans="2:2" x14ac:dyDescent="0.2">
      <c r="B118" s="9"/>
    </row>
    <row r="119" spans="2:2" x14ac:dyDescent="0.2">
      <c r="B119" s="12"/>
    </row>
    <row r="120" spans="2:2" x14ac:dyDescent="0.2">
      <c r="B120" s="9"/>
    </row>
    <row r="121" spans="2:2" x14ac:dyDescent="0.2">
      <c r="B121" s="12"/>
    </row>
  </sheetData>
  <mergeCells count="8"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1C66658-1987-441E-8047-CE4F655691FC}"/>
</file>

<file path=customXml/itemProps2.xml><?xml version="1.0" encoding="utf-8"?>
<ds:datastoreItem xmlns:ds="http://schemas.openxmlformats.org/officeDocument/2006/customXml" ds:itemID="{6AA91460-67FD-4517-9410-DE905F116986}"/>
</file>

<file path=customXml/itemProps3.xml><?xml version="1.0" encoding="utf-8"?>
<ds:datastoreItem xmlns:ds="http://schemas.openxmlformats.org/officeDocument/2006/customXml" ds:itemID="{2680333E-F798-4208-B6E1-FC07EE1A3F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2018-12-18T06:41:27Z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