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19 (2012=100)\IPI_Q4_2019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2" l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65" i="2"/>
  <c r="F2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<sst xmlns="http://schemas.openxmlformats.org/spreadsheetml/2006/main" count="92" uniqueCount="42">
  <si>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</si>
  <si>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</si>
  <si>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</si>
  <si>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</si>
  <si>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</si>
  <si>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</si>
  <si>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</si>
  <si>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</si>
  <si>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</si>
  <si>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</si>
  <si>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</si>
  <si>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</si>
  <si>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</si>
  <si>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</si>
  <si>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</si>
  <si>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</si>
  <si>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</si>
  <si>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</si>
  <si>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</si>
  <si>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</si>
  <si>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</si>
  <si>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</si>
  <si>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</si>
  <si>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</si>
  <si>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</si>
  <si>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</si>
  <si>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</si>
  <si>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</si>
  <si>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</si>
  <si>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</si>
  <si>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</si>
  <si>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</si>
  <si>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</si>
  <si>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</si>
  <si>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>الربع الثالث 2019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</si>
  <si>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 القياسي لكميات الانتاج الصناعي  في الربع الرابع 2019 مقارنة بنفس الربع من عام 2018 على مستوى النشاط (2012=100)</t>
    </r>
  </si>
  <si>
    <t>الربع الرابع 2018</t>
  </si>
  <si>
    <t>الربع الرابع 2019</t>
  </si>
  <si>
    <t xml:space="preserve">الربع الرابع 2019/ الربع الرابع 2018 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</si>
  <si>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لكميات الانتاج الصناعي  في الربع الرابع 2019 مقارنة بالربع الرابع 2018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</si>
  <si>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لكميات الانتاج الصناعي في الربع الرابع 2019 مقارنة بالربع الثالث 2019 (2012=100)</t>
    </r>
  </si>
  <si>
    <t xml:space="preserve">الربع الرابع 2019/ الربع الثالث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</si>
</sst>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b/>
      <sz val="10"/>
      <color rgb="FF7F7F7F"/>
      <name val="Tahoma"/>
      <family val="2"/>
    </font>
    <font>
      <sz val="11"/>
      <color theme="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0" fontId="10" fillId="0" borderId="0" xfId="0" applyFont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1"/>
    </xf>
    <xf numFmtId="0" fontId="0" fillId="0" borderId="0" xfId="0" applyAlignment="1"/>
    <xf numFmtId="164" fontId="8" fillId="0" borderId="0" xfId="0" applyNumberFormat="1" applyFont="1" applyAlignment="1">
      <alignment horizontal="right" vertical="center" indent="4" readingOrder="1"/>
    </xf>
    <xf numFmtId="164" fontId="8" fillId="0" borderId="1" xfId="0" applyNumberFormat="1" applyFont="1" applyBorder="1" applyAlignment="1">
      <alignment horizontal="right" vertical="center" indent="4" readingOrder="1"/>
    </xf>
    <xf numFmtId="164" fontId="0" fillId="0" borderId="0" xfId="0" applyNumberFormat="1"/>
    <xf numFmtId="165" fontId="8" fillId="0" borderId="0" xfId="0" applyNumberFormat="1" applyFont="1" applyAlignment="1">
      <alignment horizontal="right" vertical="center" readingOrder="2"/>
    </xf>
    <xf numFmtId="165" fontId="8" fillId="0" borderId="1" xfId="0" applyNumberFormat="1" applyFont="1" applyBorder="1" applyAlignment="1">
      <alignment horizontal="right" vertical="center" readingOrder="2"/>
    </xf>
    <xf numFmtId="164" fontId="13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4" readingOrder="2"/>
    </xf>
    <xf numFmtId="164" fontId="4" fillId="0" borderId="0" xfId="0" applyNumberFormat="1" applyFont="1" applyAlignment="1">
      <alignment vertical="center" wrapText="1" readingOrder="2"/>
    </xf>
    <xf numFmtId="164" fontId="0" fillId="0" borderId="0" xfId="0" applyNumberFormat="1" applyAlignment="1"/>
    <xf numFmtId="0" fontId="7" fillId="2" borderId="0" xfId="0" applyFont="1" applyFill="1" applyAlignment="1">
      <alignment horizontal="right" vertical="center" wrapText="1" indent="3" readingOrder="1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0" fontId="7" fillId="2" borderId="0" xfId="0" applyFont="1" applyFill="1" applyAlignment="1">
      <alignment horizontal="center" vertical="center" wrapText="1" readingOrder="2"/>
    </xf>
  </cellXfs>
  <cellStyles count="2">
    <cellStyle name="60% - Accent1 2" xfId="1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1"/>
  <sheetViews>
    <sheetView rightToLeft="1" tabSelected="1" workbookViewId="0">
      <selection activeCell="M65" sqref="M65"/>
    </sheetView>
  </sheetViews>
  <sheetFormatPr defaultRowHeight="15" x14ac:dyDescent="0.25"/>
  <cols>
    <col min="2" max="2" width="59.42578125" customWidth="1"/>
    <col min="3" max="3" width="11.85546875" customWidth="1"/>
    <col min="4" max="5" width="11" bestFit="1" customWidth="1"/>
    <col min="6" max="6" width="17.28515625" style="20" customWidth="1"/>
  </cols>
  <sheetData>
    <row r="3" spans="2:10" x14ac:dyDescent="0.25">
      <c r="B3" s="1" t="s">
        <v>35</v>
      </c>
    </row>
    <row r="4" spans="2:10" ht="15" customHeight="1" x14ac:dyDescent="0.25">
      <c r="B4" s="30" t="s">
        <v>0</v>
      </c>
      <c r="C4" s="31" t="s">
        <v>1</v>
      </c>
      <c r="D4" s="32" t="s">
        <v>36</v>
      </c>
      <c r="E4" s="32" t="s">
        <v>37</v>
      </c>
      <c r="F4" s="19" t="s">
        <v>32</v>
      </c>
    </row>
    <row r="5" spans="2:10" ht="29.25" customHeight="1" x14ac:dyDescent="0.25">
      <c r="B5" s="30"/>
      <c r="C5" s="31"/>
      <c r="D5" s="32"/>
      <c r="E5" s="32"/>
      <c r="F5" s="19" t="s">
        <v>38</v>
      </c>
    </row>
    <row r="6" spans="2:10" ht="15" customHeight="1" x14ac:dyDescent="0.25">
      <c r="B6" s="2" t="s">
        <v>3</v>
      </c>
      <c r="C6" s="13">
        <v>10000</v>
      </c>
      <c r="D6" s="13">
        <v>100.1030090962075</v>
      </c>
      <c r="E6" s="13">
        <v>122.68209839206897</v>
      </c>
      <c r="F6" s="21">
        <f>E6/D6*100-100</f>
        <v>22.555854713778928</v>
      </c>
      <c r="G6" s="23"/>
      <c r="H6" s="23"/>
      <c r="J6" s="23"/>
    </row>
    <row r="7" spans="2:10" ht="15" customHeight="1" x14ac:dyDescent="0.25">
      <c r="B7" s="2" t="s">
        <v>4</v>
      </c>
      <c r="C7" s="13">
        <v>287.39999999999998</v>
      </c>
      <c r="D7" s="13">
        <v>78.314392216129221</v>
      </c>
      <c r="E7" s="13">
        <v>82.707362795895861</v>
      </c>
      <c r="F7" s="21">
        <f t="shared" ref="F7:F29" si="0">E7/D7*100-100</f>
        <v>5.6094039108968445</v>
      </c>
      <c r="G7" s="23"/>
      <c r="H7" s="23"/>
      <c r="J7" s="23"/>
    </row>
    <row r="8" spans="2:10" ht="15" customHeight="1" x14ac:dyDescent="0.25">
      <c r="B8" s="2" t="s">
        <v>5</v>
      </c>
      <c r="C8" s="13">
        <v>84.9</v>
      </c>
      <c r="D8" s="13">
        <v>83.508829681492472</v>
      </c>
      <c r="E8" s="13">
        <v>86.687619459238675</v>
      </c>
      <c r="F8" s="21">
        <f t="shared" si="0"/>
        <v>3.8065313450928357</v>
      </c>
      <c r="G8" s="23"/>
      <c r="H8" s="23"/>
      <c r="J8" s="23"/>
    </row>
    <row r="9" spans="2:10" ht="15" customHeight="1" x14ac:dyDescent="0.25">
      <c r="B9" s="2" t="s">
        <v>6</v>
      </c>
      <c r="C9" s="13">
        <v>33.9</v>
      </c>
      <c r="D9" s="13">
        <v>77.118676855665811</v>
      </c>
      <c r="E9" s="13">
        <v>79.534765452139823</v>
      </c>
      <c r="F9" s="21">
        <f t="shared" si="0"/>
        <v>3.1329487161662968</v>
      </c>
      <c r="G9" s="23"/>
      <c r="H9" s="23"/>
      <c r="J9" s="23"/>
    </row>
    <row r="10" spans="2:10" ht="15" customHeight="1" x14ac:dyDescent="0.25">
      <c r="B10" s="2" t="s">
        <v>7</v>
      </c>
      <c r="C10" s="13">
        <v>118.4</v>
      </c>
      <c r="D10" s="13">
        <v>39.428073202847116</v>
      </c>
      <c r="E10" s="13">
        <v>47.00231489371857</v>
      </c>
      <c r="F10" s="21">
        <f t="shared" si="0"/>
        <v>19.210276018064491</v>
      </c>
      <c r="G10" s="23"/>
      <c r="H10" s="23"/>
      <c r="J10" s="23"/>
    </row>
    <row r="11" spans="2:10" ht="15" customHeight="1" x14ac:dyDescent="0.25">
      <c r="B11" s="2" t="s">
        <v>8</v>
      </c>
      <c r="C11" s="13">
        <v>5.3</v>
      </c>
      <c r="D11" s="13">
        <v>197.43495372321405</v>
      </c>
      <c r="E11" s="13">
        <v>331.28134090747699</v>
      </c>
      <c r="F11" s="21">
        <f t="shared" si="0"/>
        <v>67.792650014699774</v>
      </c>
      <c r="G11" s="23"/>
      <c r="H11" s="23"/>
      <c r="J11" s="23"/>
    </row>
    <row r="12" spans="2:10" ht="15" customHeight="1" x14ac:dyDescent="0.25">
      <c r="B12" s="2" t="s">
        <v>9</v>
      </c>
      <c r="C12" s="13">
        <v>65.8</v>
      </c>
      <c r="D12" s="13">
        <v>35.195784123538331</v>
      </c>
      <c r="E12" s="13">
        <v>52.006073266977147</v>
      </c>
      <c r="F12" s="21">
        <f t="shared" si="0"/>
        <v>47.762223692571126</v>
      </c>
      <c r="G12" s="23"/>
      <c r="H12" s="23"/>
      <c r="J12" s="23"/>
    </row>
    <row r="13" spans="2:10" ht="15" customHeight="1" x14ac:dyDescent="0.25">
      <c r="B13" s="2" t="s">
        <v>10</v>
      </c>
      <c r="C13" s="13">
        <v>37.700000000000003</v>
      </c>
      <c r="D13" s="13">
        <v>87.464263033144533</v>
      </c>
      <c r="E13" s="13">
        <v>98.887334597957448</v>
      </c>
      <c r="F13" s="21">
        <f t="shared" si="0"/>
        <v>13.060273040297773</v>
      </c>
      <c r="G13" s="23"/>
      <c r="H13" s="23"/>
      <c r="J13" s="23"/>
    </row>
    <row r="14" spans="2:10" ht="15" customHeight="1" x14ac:dyDescent="0.25">
      <c r="B14" s="2" t="s">
        <v>11</v>
      </c>
      <c r="C14" s="13">
        <v>33.1</v>
      </c>
      <c r="D14" s="13">
        <v>90.093875059017989</v>
      </c>
      <c r="E14" s="13">
        <v>86.105808798363398</v>
      </c>
      <c r="F14" s="21">
        <f t="shared" si="0"/>
        <v>-4.4265675752564988</v>
      </c>
      <c r="G14" s="23"/>
      <c r="H14" s="23"/>
      <c r="J14" s="23"/>
    </row>
    <row r="15" spans="2:10" ht="15" customHeight="1" x14ac:dyDescent="0.25">
      <c r="B15" s="2" t="s">
        <v>12</v>
      </c>
      <c r="C15" s="13">
        <v>3653.8</v>
      </c>
      <c r="D15" s="13">
        <v>111.11454700156776</v>
      </c>
      <c r="E15" s="13">
        <v>101.86802395912227</v>
      </c>
      <c r="F15" s="21">
        <f t="shared" si="0"/>
        <v>-8.3216134088320786</v>
      </c>
      <c r="G15" s="23"/>
      <c r="H15" s="23"/>
      <c r="J15" s="23"/>
    </row>
    <row r="16" spans="2:10" ht="15" customHeight="1" x14ac:dyDescent="0.25">
      <c r="B16" s="2" t="s">
        <v>13</v>
      </c>
      <c r="C16" s="13">
        <v>1690.4</v>
      </c>
      <c r="D16" s="13">
        <v>106.4917624589625</v>
      </c>
      <c r="E16" s="13">
        <v>102.15454634657297</v>
      </c>
      <c r="F16" s="21">
        <f t="shared" si="0"/>
        <v>-4.0728184154721845</v>
      </c>
      <c r="G16" s="23"/>
      <c r="H16" s="23"/>
      <c r="J16" s="23"/>
    </row>
    <row r="17" spans="2:10" ht="15" customHeight="1" x14ac:dyDescent="0.25">
      <c r="B17" s="2" t="s">
        <v>14</v>
      </c>
      <c r="C17" s="13">
        <v>23</v>
      </c>
      <c r="D17" s="13">
        <v>774.12912905145504</v>
      </c>
      <c r="E17" s="13">
        <v>14.253449295085632</v>
      </c>
      <c r="F17" s="21">
        <f t="shared" si="0"/>
        <v>-98.158776260938467</v>
      </c>
      <c r="G17" s="23"/>
      <c r="H17" s="23"/>
      <c r="J17" s="23"/>
    </row>
    <row r="18" spans="2:10" ht="15" customHeight="1" x14ac:dyDescent="0.25">
      <c r="B18" s="2" t="s">
        <v>15</v>
      </c>
      <c r="C18" s="13">
        <v>126.3</v>
      </c>
      <c r="D18" s="13">
        <v>120.61012497614207</v>
      </c>
      <c r="E18" s="13">
        <v>190.34588687545002</v>
      </c>
      <c r="F18" s="21">
        <f t="shared" si="0"/>
        <v>57.819160632743234</v>
      </c>
      <c r="G18" s="23"/>
      <c r="H18" s="23"/>
      <c r="J18" s="23"/>
    </row>
    <row r="19" spans="2:10" ht="15" customHeight="1" x14ac:dyDescent="0.25">
      <c r="B19" s="2" t="s">
        <v>16</v>
      </c>
      <c r="C19" s="13">
        <v>1104.4000000000001</v>
      </c>
      <c r="D19" s="13">
        <v>87.155299534681689</v>
      </c>
      <c r="E19" s="13">
        <v>96.441596872291299</v>
      </c>
      <c r="F19" s="21">
        <f t="shared" si="0"/>
        <v>10.654885459850121</v>
      </c>
      <c r="G19" s="23"/>
      <c r="H19" s="23"/>
      <c r="J19" s="23"/>
    </row>
    <row r="20" spans="2:10" ht="15" customHeight="1" x14ac:dyDescent="0.25">
      <c r="B20" s="2" t="s">
        <v>17</v>
      </c>
      <c r="C20" s="13">
        <v>626.5</v>
      </c>
      <c r="D20" s="13">
        <v>46.328985713447437</v>
      </c>
      <c r="E20" s="13">
        <v>44.976929809194644</v>
      </c>
      <c r="F20" s="21">
        <f t="shared" si="0"/>
        <v>-2.9183801100578535</v>
      </c>
      <c r="G20" s="23"/>
      <c r="H20" s="23"/>
      <c r="J20" s="23"/>
    </row>
    <row r="21" spans="2:10" ht="15" customHeight="1" x14ac:dyDescent="0.25">
      <c r="B21" s="2" t="s">
        <v>18</v>
      </c>
      <c r="C21" s="13">
        <v>960.1</v>
      </c>
      <c r="D21" s="13">
        <v>90.678973960661708</v>
      </c>
      <c r="E21" s="13">
        <v>294.50165662130229</v>
      </c>
      <c r="F21" s="21">
        <f t="shared" si="0"/>
        <v>224.77391809601068</v>
      </c>
      <c r="G21" s="23"/>
      <c r="H21" s="23"/>
      <c r="J21" s="23"/>
    </row>
    <row r="22" spans="2:10" ht="15" customHeight="1" x14ac:dyDescent="0.25">
      <c r="B22" s="2" t="s">
        <v>19</v>
      </c>
      <c r="C22" s="13">
        <v>11.7</v>
      </c>
      <c r="D22" s="13">
        <v>31.028412147891682</v>
      </c>
      <c r="E22" s="13">
        <v>29.005046008400893</v>
      </c>
      <c r="F22" s="21">
        <f t="shared" si="0"/>
        <v>-6.5210109039636137</v>
      </c>
      <c r="G22" s="23"/>
      <c r="H22" s="23"/>
      <c r="J22" s="23"/>
    </row>
    <row r="23" spans="2:10" ht="15" customHeight="1" x14ac:dyDescent="0.25">
      <c r="B23" s="2" t="s">
        <v>20</v>
      </c>
      <c r="C23" s="13">
        <v>410.9</v>
      </c>
      <c r="D23" s="13">
        <v>129.03734328703524</v>
      </c>
      <c r="E23" s="13">
        <v>144.7097617226996</v>
      </c>
      <c r="F23" s="21">
        <f t="shared" si="0"/>
        <v>12.145645621982524</v>
      </c>
      <c r="G23" s="23"/>
      <c r="H23" s="23"/>
      <c r="J23" s="23"/>
    </row>
    <row r="24" spans="2:10" ht="15" customHeight="1" x14ac:dyDescent="0.25">
      <c r="B24" s="2" t="s">
        <v>21</v>
      </c>
      <c r="C24" s="13">
        <v>59</v>
      </c>
      <c r="D24" s="13">
        <v>925.67602017251579</v>
      </c>
      <c r="E24" s="13">
        <v>1735.3108845660781</v>
      </c>
      <c r="F24" s="21">
        <f t="shared" si="0"/>
        <v>87.464171778228945</v>
      </c>
      <c r="G24" s="23"/>
      <c r="H24" s="23"/>
      <c r="J24" s="23"/>
    </row>
    <row r="25" spans="2:10" ht="15" customHeight="1" x14ac:dyDescent="0.25">
      <c r="B25" s="2" t="s">
        <v>22</v>
      </c>
      <c r="C25" s="13">
        <v>12.1</v>
      </c>
      <c r="D25" s="13">
        <v>32.772226133461047</v>
      </c>
      <c r="E25" s="13">
        <v>28.799695906049266</v>
      </c>
      <c r="F25" s="21">
        <f t="shared" si="0"/>
        <v>-12.121636812934582</v>
      </c>
      <c r="G25" s="23"/>
      <c r="H25" s="23"/>
      <c r="J25" s="23"/>
    </row>
    <row r="26" spans="2:10" ht="15" customHeight="1" x14ac:dyDescent="0.25">
      <c r="B26" s="2" t="s">
        <v>23</v>
      </c>
      <c r="C26" s="13">
        <v>164.5</v>
      </c>
      <c r="D26" s="13">
        <v>47.63706265009283</v>
      </c>
      <c r="E26" s="13">
        <v>119.61050825755628</v>
      </c>
      <c r="F26" s="21">
        <f t="shared" si="0"/>
        <v>151.08707716957269</v>
      </c>
      <c r="G26" s="23"/>
      <c r="H26" s="23"/>
      <c r="J26" s="23"/>
    </row>
    <row r="27" spans="2:10" ht="15" customHeight="1" x14ac:dyDescent="0.25">
      <c r="B27" s="2" t="s">
        <v>24</v>
      </c>
      <c r="C27" s="13">
        <v>75</v>
      </c>
      <c r="D27" s="13">
        <v>76.835819580938548</v>
      </c>
      <c r="E27" s="13">
        <v>71.602544656184691</v>
      </c>
      <c r="F27" s="21">
        <f t="shared" si="0"/>
        <v>-6.8109834102064184</v>
      </c>
      <c r="G27" s="23"/>
      <c r="H27" s="23"/>
      <c r="J27" s="23"/>
    </row>
    <row r="28" spans="2:10" ht="15" customHeight="1" x14ac:dyDescent="0.25">
      <c r="B28" s="2" t="s">
        <v>25</v>
      </c>
      <c r="C28" s="13">
        <v>7.5</v>
      </c>
      <c r="D28" s="13">
        <v>138.20211128963507</v>
      </c>
      <c r="E28" s="13">
        <v>177.56466744091577</v>
      </c>
      <c r="F28" s="21">
        <f t="shared" si="0"/>
        <v>28.4818775805727</v>
      </c>
      <c r="G28" s="23"/>
      <c r="H28" s="23"/>
      <c r="J28" s="23"/>
    </row>
    <row r="29" spans="2:10" ht="15" customHeight="1" thickBot="1" x14ac:dyDescent="0.3">
      <c r="B29" s="3" t="s">
        <v>26</v>
      </c>
      <c r="C29" s="14">
        <v>408</v>
      </c>
      <c r="D29" s="14">
        <v>0.13259120769609101</v>
      </c>
      <c r="E29" s="14">
        <v>6.6915188930737515E-2</v>
      </c>
      <c r="F29" s="22">
        <f t="shared" si="0"/>
        <v>-49.532710280373834</v>
      </c>
      <c r="G29" s="23"/>
      <c r="H29" s="23"/>
      <c r="J29" s="23"/>
    </row>
    <row r="30" spans="2:10" x14ac:dyDescent="0.25">
      <c r="B30" s="4" t="s">
        <v>27</v>
      </c>
    </row>
    <row r="31" spans="2:10" x14ac:dyDescent="0.25">
      <c r="B31" s="4"/>
    </row>
    <row r="32" spans="2:10" x14ac:dyDescent="0.25">
      <c r="B32" s="1"/>
    </row>
    <row r="33" spans="2:4" x14ac:dyDescent="0.25">
      <c r="B33" s="1" t="s">
        <v>39</v>
      </c>
    </row>
    <row r="34" spans="2:4" ht="38.25" x14ac:dyDescent="0.25">
      <c r="B34" s="6" t="s">
        <v>28</v>
      </c>
      <c r="C34" s="5" t="s">
        <v>29</v>
      </c>
    </row>
    <row r="35" spans="2:4" x14ac:dyDescent="0.25">
      <c r="B35" s="17" t="s">
        <v>3</v>
      </c>
      <c r="C35" s="26">
        <v>100</v>
      </c>
      <c r="D35" s="23"/>
    </row>
    <row r="36" spans="2:4" x14ac:dyDescent="0.25">
      <c r="B36" s="7" t="s">
        <v>4</v>
      </c>
      <c r="C36" s="15">
        <v>0.55922383897912042</v>
      </c>
      <c r="D36" s="23"/>
    </row>
    <row r="37" spans="2:4" x14ac:dyDescent="0.25">
      <c r="B37" s="7" t="s">
        <v>5</v>
      </c>
      <c r="C37" s="15">
        <v>0.11947577369014997</v>
      </c>
      <c r="D37" s="23"/>
    </row>
    <row r="38" spans="2:4" x14ac:dyDescent="0.25">
      <c r="B38" s="7" t="s">
        <v>6</v>
      </c>
      <c r="C38" s="15">
        <v>3.6316338059591731E-2</v>
      </c>
      <c r="D38" s="23"/>
    </row>
    <row r="39" spans="2:4" x14ac:dyDescent="0.25">
      <c r="B39" s="7" t="s">
        <v>7</v>
      </c>
      <c r="C39" s="15">
        <v>0.39729614812878028</v>
      </c>
      <c r="D39" s="23"/>
    </row>
    <row r="40" spans="2:4" x14ac:dyDescent="0.25">
      <c r="B40" s="7" t="s">
        <v>8</v>
      </c>
      <c r="C40" s="15">
        <v>0.31293423870757764</v>
      </c>
      <c r="D40" s="23"/>
    </row>
    <row r="41" spans="2:4" x14ac:dyDescent="0.25">
      <c r="B41" s="7" t="s">
        <v>9</v>
      </c>
      <c r="C41" s="15">
        <v>0.49023991720034477</v>
      </c>
      <c r="D41" s="23"/>
    </row>
    <row r="42" spans="2:4" x14ac:dyDescent="0.25">
      <c r="B42" s="7" t="s">
        <v>10</v>
      </c>
      <c r="C42" s="15">
        <v>0.19069480675867281</v>
      </c>
      <c r="D42" s="23"/>
    </row>
    <row r="43" spans="2:4" x14ac:dyDescent="0.25">
      <c r="B43" s="7" t="s">
        <v>11</v>
      </c>
      <c r="C43" s="15">
        <v>-5.8450283077471119E-2</v>
      </c>
      <c r="D43" s="23"/>
    </row>
    <row r="44" spans="2:4" x14ac:dyDescent="0.25">
      <c r="B44" s="7" t="s">
        <v>12</v>
      </c>
      <c r="C44" s="15">
        <v>-14.963108616547832</v>
      </c>
      <c r="D44" s="23"/>
    </row>
    <row r="45" spans="2:4" x14ac:dyDescent="0.25">
      <c r="B45" s="7" t="s">
        <v>13</v>
      </c>
      <c r="C45" s="15">
        <v>-3.2471675826393667</v>
      </c>
      <c r="D45" s="23"/>
    </row>
    <row r="46" spans="2:4" x14ac:dyDescent="0.25">
      <c r="B46" s="7" t="s">
        <v>30</v>
      </c>
      <c r="C46" s="15">
        <v>-7.7441643581669455</v>
      </c>
      <c r="D46" s="23"/>
    </row>
    <row r="47" spans="2:4" x14ac:dyDescent="0.25">
      <c r="B47" s="7" t="s">
        <v>31</v>
      </c>
      <c r="C47" s="15">
        <v>3.9010051611057248</v>
      </c>
      <c r="D47" s="23"/>
    </row>
    <row r="48" spans="2:4" x14ac:dyDescent="0.25">
      <c r="B48" s="7" t="s">
        <v>16</v>
      </c>
      <c r="C48" s="15">
        <v>4.5423635423807438</v>
      </c>
      <c r="D48" s="23"/>
    </row>
    <row r="49" spans="2:7" x14ac:dyDescent="0.25">
      <c r="B49" s="7" t="s">
        <v>17</v>
      </c>
      <c r="C49" s="15">
        <v>-0.37517108589156151</v>
      </c>
      <c r="D49" s="23"/>
    </row>
    <row r="50" spans="2:7" x14ac:dyDescent="0.25">
      <c r="B50" s="7" t="s">
        <v>18</v>
      </c>
      <c r="C50" s="15">
        <v>86.665912954062264</v>
      </c>
      <c r="D50" s="23"/>
    </row>
    <row r="51" spans="2:7" x14ac:dyDescent="0.25">
      <c r="B51" s="7" t="s">
        <v>19</v>
      </c>
      <c r="C51" s="15">
        <v>-1.0497629072741259E-2</v>
      </c>
      <c r="D51" s="23"/>
    </row>
    <row r="52" spans="2:7" x14ac:dyDescent="0.25">
      <c r="B52" s="7" t="s">
        <v>20</v>
      </c>
      <c r="C52" s="15">
        <v>2.8523063197620839</v>
      </c>
      <c r="D52" s="23"/>
    </row>
    <row r="53" spans="2:7" x14ac:dyDescent="0.25">
      <c r="B53" s="7" t="s">
        <v>21</v>
      </c>
      <c r="C53" s="15">
        <v>21.162519259460623</v>
      </c>
      <c r="D53" s="23"/>
    </row>
    <row r="54" spans="2:7" x14ac:dyDescent="0.25">
      <c r="B54" s="7" t="s">
        <v>22</v>
      </c>
      <c r="C54" s="15">
        <v>-2.1324188704960747E-2</v>
      </c>
      <c r="D54" s="23"/>
    </row>
    <row r="55" spans="2:7" x14ac:dyDescent="0.25">
      <c r="B55" s="7" t="s">
        <v>23</v>
      </c>
      <c r="C55" s="15">
        <v>5.2446341393154503</v>
      </c>
      <c r="D55" s="23"/>
    </row>
    <row r="56" spans="2:7" x14ac:dyDescent="0.25">
      <c r="B56" s="7" t="s">
        <v>24</v>
      </c>
      <c r="C56" s="15">
        <v>-0.17372076200816655</v>
      </c>
      <c r="D56" s="23"/>
    </row>
    <row r="57" spans="2:7" x14ac:dyDescent="0.25">
      <c r="B57" s="7" t="s">
        <v>25</v>
      </c>
      <c r="C57" s="15">
        <v>0.13057473853543716</v>
      </c>
      <c r="D57" s="23"/>
    </row>
    <row r="58" spans="2:7" ht="15.75" thickBot="1" x14ac:dyDescent="0.3">
      <c r="B58" s="8" t="s">
        <v>26</v>
      </c>
      <c r="C58" s="16">
        <v>-1.1867961909093455E-2</v>
      </c>
      <c r="D58" s="23"/>
    </row>
    <row r="59" spans="2:7" x14ac:dyDescent="0.25">
      <c r="B59" s="9" t="s">
        <v>27</v>
      </c>
    </row>
    <row r="60" spans="2:7" x14ac:dyDescent="0.25">
      <c r="B60" s="10"/>
    </row>
    <row r="61" spans="2:7" x14ac:dyDescent="0.25">
      <c r="B61" s="10"/>
    </row>
    <row r="62" spans="2:7" x14ac:dyDescent="0.25">
      <c r="B62" s="1" t="s">
        <v>40</v>
      </c>
    </row>
    <row r="63" spans="2:7" x14ac:dyDescent="0.25">
      <c r="B63" s="31" t="s">
        <v>0</v>
      </c>
      <c r="C63" s="33" t="s">
        <v>1</v>
      </c>
      <c r="D63" s="34" t="s">
        <v>34</v>
      </c>
      <c r="E63" s="34" t="s">
        <v>37</v>
      </c>
      <c r="F63" s="18" t="s">
        <v>2</v>
      </c>
      <c r="G63" s="11"/>
    </row>
    <row r="64" spans="2:7" ht="22.5" x14ac:dyDescent="0.25">
      <c r="B64" s="31"/>
      <c r="C64" s="33"/>
      <c r="D64" s="34"/>
      <c r="E64" s="34"/>
      <c r="F64" s="18" t="s">
        <v>41</v>
      </c>
      <c r="G64" s="11"/>
    </row>
    <row r="65" spans="2:8" ht="15" customHeight="1" x14ac:dyDescent="0.25">
      <c r="B65" s="2" t="s">
        <v>3</v>
      </c>
      <c r="C65" s="24">
        <v>10000</v>
      </c>
      <c r="D65" s="13">
        <v>153.05730569093143</v>
      </c>
      <c r="E65" s="13">
        <v>122.68209839206897</v>
      </c>
      <c r="F65" s="21">
        <f>E65/D65*100-100</f>
        <v>-19.84564353968122</v>
      </c>
      <c r="G65" s="28"/>
      <c r="H65" s="29"/>
    </row>
    <row r="66" spans="2:8" ht="15" customHeight="1" x14ac:dyDescent="0.25">
      <c r="B66" s="2" t="s">
        <v>4</v>
      </c>
      <c r="C66" s="24">
        <v>287.39999999999998</v>
      </c>
      <c r="D66" s="13">
        <v>64.782775893750753</v>
      </c>
      <c r="E66" s="13">
        <v>82.707362795895861</v>
      </c>
      <c r="F66" s="21">
        <f t="shared" ref="F66:F87" si="1">E66/D66*100-100</f>
        <v>27.668754008847898</v>
      </c>
      <c r="G66" s="28"/>
      <c r="H66" s="29"/>
    </row>
    <row r="67" spans="2:8" ht="15" customHeight="1" x14ac:dyDescent="0.25">
      <c r="B67" s="2" t="s">
        <v>5</v>
      </c>
      <c r="C67" s="24">
        <v>84.9</v>
      </c>
      <c r="D67" s="13">
        <v>81.775821966030193</v>
      </c>
      <c r="E67" s="13">
        <v>86.687619459238675</v>
      </c>
      <c r="F67" s="21">
        <f t="shared" si="1"/>
        <v>6.006417759088805</v>
      </c>
      <c r="G67" s="28"/>
      <c r="H67" s="29"/>
    </row>
    <row r="68" spans="2:8" ht="15" customHeight="1" x14ac:dyDescent="0.25">
      <c r="B68" s="2" t="s">
        <v>6</v>
      </c>
      <c r="C68" s="24">
        <v>33.9</v>
      </c>
      <c r="D68" s="13">
        <v>119.71198594480261</v>
      </c>
      <c r="E68" s="13">
        <v>79.534765452139823</v>
      </c>
      <c r="F68" s="21">
        <f t="shared" si="1"/>
        <v>-33.561568773228686</v>
      </c>
      <c r="G68" s="28"/>
      <c r="H68" s="29"/>
    </row>
    <row r="69" spans="2:8" ht="15" customHeight="1" x14ac:dyDescent="0.25">
      <c r="B69" s="2" t="s">
        <v>7</v>
      </c>
      <c r="C69" s="24">
        <v>118.4</v>
      </c>
      <c r="D69" s="13">
        <v>48.310174098961433</v>
      </c>
      <c r="E69" s="13">
        <v>47.00231489371857</v>
      </c>
      <c r="F69" s="21">
        <f t="shared" si="1"/>
        <v>-2.7072127758508344</v>
      </c>
      <c r="G69" s="28"/>
      <c r="H69" s="29"/>
    </row>
    <row r="70" spans="2:8" ht="15" customHeight="1" x14ac:dyDescent="0.25">
      <c r="B70" s="2" t="s">
        <v>8</v>
      </c>
      <c r="C70" s="24">
        <v>5.3</v>
      </c>
      <c r="D70" s="13">
        <v>264.89745065326093</v>
      </c>
      <c r="E70" s="13">
        <v>331.28134090747699</v>
      </c>
      <c r="F70" s="21">
        <f t="shared" si="1"/>
        <v>25.060222395688371</v>
      </c>
      <c r="G70" s="28"/>
      <c r="H70" s="29"/>
    </row>
    <row r="71" spans="2:8" ht="15" customHeight="1" x14ac:dyDescent="0.25">
      <c r="B71" s="2" t="s">
        <v>9</v>
      </c>
      <c r="C71" s="24">
        <v>65.8</v>
      </c>
      <c r="D71" s="13">
        <v>58.655638265905651</v>
      </c>
      <c r="E71" s="13">
        <v>52.006073266977147</v>
      </c>
      <c r="F71" s="21">
        <f t="shared" si="1"/>
        <v>-11.336616897396638</v>
      </c>
      <c r="G71" s="28"/>
      <c r="H71" s="29"/>
    </row>
    <row r="72" spans="2:8" ht="15" customHeight="1" x14ac:dyDescent="0.25">
      <c r="B72" s="2" t="s">
        <v>10</v>
      </c>
      <c r="C72" s="24">
        <v>37.700000000000003</v>
      </c>
      <c r="D72" s="13">
        <v>112.07013143199944</v>
      </c>
      <c r="E72" s="13">
        <v>98.887334597957448</v>
      </c>
      <c r="F72" s="21">
        <f t="shared" si="1"/>
        <v>-11.762988644339103</v>
      </c>
      <c r="G72" s="28"/>
      <c r="H72" s="29"/>
    </row>
    <row r="73" spans="2:8" ht="15" customHeight="1" x14ac:dyDescent="0.25">
      <c r="B73" s="2" t="s">
        <v>11</v>
      </c>
      <c r="C73" s="24">
        <v>33.1</v>
      </c>
      <c r="D73" s="13">
        <v>75.999027399711551</v>
      </c>
      <c r="E73" s="13">
        <v>86.105808798363398</v>
      </c>
      <c r="F73" s="21">
        <f t="shared" si="1"/>
        <v>13.298566763882306</v>
      </c>
      <c r="G73" s="28"/>
      <c r="H73" s="29"/>
    </row>
    <row r="74" spans="2:8" ht="15" customHeight="1" x14ac:dyDescent="0.25">
      <c r="B74" s="2" t="s">
        <v>12</v>
      </c>
      <c r="C74" s="24">
        <v>3653.8</v>
      </c>
      <c r="D74" s="13">
        <v>163.78935791585968</v>
      </c>
      <c r="E74" s="13">
        <v>101.86802395912227</v>
      </c>
      <c r="F74" s="21">
        <f t="shared" si="1"/>
        <v>-37.805468404453393</v>
      </c>
      <c r="G74" s="28"/>
      <c r="H74" s="29"/>
    </row>
    <row r="75" spans="2:8" ht="15" customHeight="1" x14ac:dyDescent="0.25">
      <c r="B75" s="2" t="s">
        <v>13</v>
      </c>
      <c r="C75" s="24">
        <v>1690.4</v>
      </c>
      <c r="D75" s="13">
        <v>125.32247765376383</v>
      </c>
      <c r="E75" s="13">
        <v>102.15454634657297</v>
      </c>
      <c r="F75" s="21">
        <f t="shared" si="1"/>
        <v>-18.486652786420592</v>
      </c>
      <c r="G75" s="28"/>
      <c r="H75" s="29"/>
    </row>
    <row r="76" spans="2:8" ht="15" customHeight="1" x14ac:dyDescent="0.25">
      <c r="B76" s="2" t="s">
        <v>30</v>
      </c>
      <c r="C76" s="24">
        <v>23</v>
      </c>
      <c r="D76" s="13">
        <v>13.515985311176227</v>
      </c>
      <c r="E76" s="13">
        <v>14.253449295085632</v>
      </c>
      <c r="F76" s="21">
        <f t="shared" si="1"/>
        <v>5.4562354643845623</v>
      </c>
      <c r="G76" s="28"/>
      <c r="H76" s="29"/>
    </row>
    <row r="77" spans="2:8" ht="15" customHeight="1" x14ac:dyDescent="0.25">
      <c r="B77" s="2" t="s">
        <v>15</v>
      </c>
      <c r="C77" s="24">
        <v>126.3</v>
      </c>
      <c r="D77" s="13">
        <v>110.45548768168725</v>
      </c>
      <c r="E77" s="13">
        <v>190.34588687545002</v>
      </c>
      <c r="F77" s="21">
        <f t="shared" si="1"/>
        <v>72.328139480034224</v>
      </c>
      <c r="G77" s="28"/>
      <c r="H77" s="29"/>
    </row>
    <row r="78" spans="2:8" ht="15" customHeight="1" x14ac:dyDescent="0.25">
      <c r="B78" s="2" t="s">
        <v>16</v>
      </c>
      <c r="C78" s="24">
        <v>1104.4000000000001</v>
      </c>
      <c r="D78" s="13">
        <v>71.527372922368642</v>
      </c>
      <c r="E78" s="13">
        <v>96.441596872291299</v>
      </c>
      <c r="F78" s="21">
        <f t="shared" si="1"/>
        <v>34.83173354760703</v>
      </c>
      <c r="G78" s="28"/>
      <c r="H78" s="29"/>
    </row>
    <row r="79" spans="2:8" ht="15" customHeight="1" x14ac:dyDescent="0.25">
      <c r="B79" s="2" t="s">
        <v>17</v>
      </c>
      <c r="C79" s="24">
        <v>626.5</v>
      </c>
      <c r="D79" s="13">
        <v>38.036303552697007</v>
      </c>
      <c r="E79" s="13">
        <v>44.976929809194644</v>
      </c>
      <c r="F79" s="21">
        <f t="shared" si="1"/>
        <v>18.247373188832142</v>
      </c>
      <c r="G79" s="28"/>
      <c r="H79" s="29"/>
    </row>
    <row r="80" spans="2:8" ht="15" customHeight="1" x14ac:dyDescent="0.25">
      <c r="B80" s="2" t="s">
        <v>18</v>
      </c>
      <c r="C80" s="24">
        <v>960.1</v>
      </c>
      <c r="D80" s="13">
        <v>363.46467080371878</v>
      </c>
      <c r="E80" s="13">
        <v>294.50165662130229</v>
      </c>
      <c r="F80" s="21">
        <f t="shared" si="1"/>
        <v>-18.973787474287548</v>
      </c>
      <c r="G80" s="28"/>
      <c r="H80" s="29"/>
    </row>
    <row r="81" spans="2:8" ht="15" customHeight="1" x14ac:dyDescent="0.25">
      <c r="B81" s="2" t="s">
        <v>19</v>
      </c>
      <c r="C81" s="24">
        <v>11.7</v>
      </c>
      <c r="D81" s="13">
        <v>29.573051343914052</v>
      </c>
      <c r="E81" s="13">
        <v>29.005046008400893</v>
      </c>
      <c r="F81" s="21">
        <f t="shared" si="1"/>
        <v>-1.9206855894160242</v>
      </c>
      <c r="G81" s="28"/>
      <c r="H81" s="29"/>
    </row>
    <row r="82" spans="2:8" ht="15" customHeight="1" x14ac:dyDescent="0.25">
      <c r="B82" s="2" t="s">
        <v>20</v>
      </c>
      <c r="C82" s="24">
        <v>410.9</v>
      </c>
      <c r="D82" s="13">
        <v>138.22078836846558</v>
      </c>
      <c r="E82" s="13">
        <v>144.7097617226996</v>
      </c>
      <c r="F82" s="21">
        <f t="shared" si="1"/>
        <v>4.6946435704996077</v>
      </c>
      <c r="G82" s="28"/>
      <c r="H82" s="29"/>
    </row>
    <row r="83" spans="2:8" ht="15" customHeight="1" x14ac:dyDescent="0.25">
      <c r="B83" s="2" t="s">
        <v>21</v>
      </c>
      <c r="C83" s="24">
        <v>59</v>
      </c>
      <c r="D83" s="13">
        <v>1986.5944933023848</v>
      </c>
      <c r="E83" s="13">
        <v>1735.3108845660781</v>
      </c>
      <c r="F83" s="21">
        <f t="shared" si="1"/>
        <v>-12.648963318054356</v>
      </c>
      <c r="G83" s="28"/>
      <c r="H83" s="29"/>
    </row>
    <row r="84" spans="2:8" ht="15" customHeight="1" x14ac:dyDescent="0.25">
      <c r="B84" s="2" t="s">
        <v>22</v>
      </c>
      <c r="C84" s="24">
        <v>12.1</v>
      </c>
      <c r="D84" s="13">
        <v>19.247321400804953</v>
      </c>
      <c r="E84" s="13">
        <v>28.799695906049266</v>
      </c>
      <c r="F84" s="21">
        <f t="shared" si="1"/>
        <v>49.629630566904837</v>
      </c>
      <c r="G84" s="28"/>
      <c r="H84" s="29"/>
    </row>
    <row r="85" spans="2:8" ht="15" customHeight="1" x14ac:dyDescent="0.25">
      <c r="B85" s="2" t="s">
        <v>23</v>
      </c>
      <c r="C85" s="24">
        <v>164.5</v>
      </c>
      <c r="D85" s="13">
        <v>154.82045361280171</v>
      </c>
      <c r="E85" s="13">
        <v>119.61050825755628</v>
      </c>
      <c r="F85" s="21">
        <f t="shared" si="1"/>
        <v>-22.742437793977643</v>
      </c>
      <c r="G85" s="28"/>
      <c r="H85" s="29"/>
    </row>
    <row r="86" spans="2:8" ht="15" customHeight="1" x14ac:dyDescent="0.25">
      <c r="B86" s="2" t="s">
        <v>24</v>
      </c>
      <c r="C86" s="24">
        <v>75</v>
      </c>
      <c r="D86" s="13">
        <v>65.13955357647211</v>
      </c>
      <c r="E86" s="13">
        <v>71.602544656184691</v>
      </c>
      <c r="F86" s="21">
        <f t="shared" si="1"/>
        <v>9.9217613951333021</v>
      </c>
      <c r="G86" s="28"/>
      <c r="H86" s="29"/>
    </row>
    <row r="87" spans="2:8" ht="15" customHeight="1" x14ac:dyDescent="0.25">
      <c r="B87" s="2" t="s">
        <v>25</v>
      </c>
      <c r="C87" s="24">
        <v>7.5</v>
      </c>
      <c r="D87" s="13">
        <v>245.19650392747101</v>
      </c>
      <c r="E87" s="13">
        <v>177.56466744091577</v>
      </c>
      <c r="F87" s="21">
        <f t="shared" si="1"/>
        <v>-27.582708318941087</v>
      </c>
      <c r="G87" s="28"/>
      <c r="H87" s="29"/>
    </row>
    <row r="88" spans="2:8" ht="15" customHeight="1" thickBot="1" x14ac:dyDescent="0.3">
      <c r="B88" s="3" t="s">
        <v>26</v>
      </c>
      <c r="C88" s="25">
        <v>408</v>
      </c>
      <c r="D88" s="14">
        <v>0.1412653988537792</v>
      </c>
      <c r="E88" s="14">
        <v>6.6915188930737515E-2</v>
      </c>
      <c r="F88" s="27">
        <f>E88/D88*100-100</f>
        <v>-52.631578947368425</v>
      </c>
      <c r="G88" s="28"/>
      <c r="H88" s="29"/>
    </row>
    <row r="89" spans="2:8" x14ac:dyDescent="0.25">
      <c r="B89" s="9" t="s">
        <v>33</v>
      </c>
      <c r="H89" s="23"/>
    </row>
    <row r="90" spans="2:8" x14ac:dyDescent="0.25">
      <c r="B90" s="9"/>
    </row>
    <row r="91" spans="2:8" x14ac:dyDescent="0.25">
      <c r="B91" s="12"/>
    </row>
    <row r="92" spans="2:8" x14ac:dyDescent="0.25">
      <c r="B92" s="9"/>
    </row>
    <row r="93" spans="2:8" ht="14.25" customHeight="1" x14ac:dyDescent="0.25">
      <c r="B93" s="12"/>
    </row>
    <row r="94" spans="2:8" x14ac:dyDescent="0.25">
      <c r="B94" s="9"/>
    </row>
    <row r="95" spans="2:8" x14ac:dyDescent="0.25">
      <c r="B95" s="12"/>
    </row>
    <row r="96" spans="2:8" x14ac:dyDescent="0.25">
      <c r="B96" s="9"/>
    </row>
    <row r="97" spans="2:2" x14ac:dyDescent="0.25">
      <c r="B97" s="12"/>
    </row>
    <row r="98" spans="2:2" x14ac:dyDescent="0.25">
      <c r="B98" s="9"/>
    </row>
    <row r="99" spans="2:2" x14ac:dyDescent="0.25">
      <c r="B99" s="12"/>
    </row>
    <row r="100" spans="2:2" x14ac:dyDescent="0.25">
      <c r="B100" s="9"/>
    </row>
    <row r="101" spans="2:2" x14ac:dyDescent="0.25">
      <c r="B101" s="12"/>
    </row>
    <row r="102" spans="2:2" x14ac:dyDescent="0.25">
      <c r="B102" s="9"/>
    </row>
    <row r="103" spans="2:2" x14ac:dyDescent="0.25">
      <c r="B103" s="12"/>
    </row>
    <row r="104" spans="2:2" x14ac:dyDescent="0.25">
      <c r="B104" s="9"/>
    </row>
    <row r="105" spans="2:2" x14ac:dyDescent="0.25">
      <c r="B105" s="12"/>
    </row>
    <row r="106" spans="2:2" x14ac:dyDescent="0.25">
      <c r="B106" s="9"/>
    </row>
    <row r="107" spans="2:2" x14ac:dyDescent="0.25">
      <c r="B107" s="12"/>
    </row>
    <row r="108" spans="2:2" x14ac:dyDescent="0.25">
      <c r="B108" s="9"/>
    </row>
    <row r="109" spans="2:2" x14ac:dyDescent="0.25">
      <c r="B109" s="12"/>
    </row>
    <row r="110" spans="2:2" x14ac:dyDescent="0.25">
      <c r="B110" s="9"/>
    </row>
    <row r="111" spans="2:2" x14ac:dyDescent="0.25">
      <c r="B111" s="12"/>
    </row>
    <row r="112" spans="2:2" x14ac:dyDescent="0.25">
      <c r="B112" s="9"/>
    </row>
    <row r="113" spans="2:2" x14ac:dyDescent="0.25">
      <c r="B113" s="12"/>
    </row>
    <row r="114" spans="2:2" x14ac:dyDescent="0.25">
      <c r="B114" s="9"/>
    </row>
    <row r="115" spans="2:2" x14ac:dyDescent="0.25">
      <c r="B115" s="12"/>
    </row>
    <row r="116" spans="2:2" x14ac:dyDescent="0.25">
      <c r="B116" s="9"/>
    </row>
    <row r="117" spans="2:2" x14ac:dyDescent="0.25">
      <c r="B117" s="12"/>
    </row>
    <row r="118" spans="2:2" x14ac:dyDescent="0.25">
      <c r="B118" s="9"/>
    </row>
    <row r="119" spans="2:2" x14ac:dyDescent="0.25">
      <c r="B119" s="12"/>
    </row>
    <row r="120" spans="2:2" x14ac:dyDescent="0.25">
      <c r="B120" s="9"/>
    </row>
    <row r="121" spans="2:2" x14ac:dyDescent="0.25">
      <c r="B121" s="12"/>
    </row>
  </sheetData>
  <mergeCells count="8"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الإنتاج الصناعي</KeyWordsAr>
    <KeyWords xmlns="cac204a3-57fb-4aea-ba50-989298fa4f73">INDUSTRIAL PRODUCTION INDEX (IPI)</KeyWords>
    <ReleaseID_DB xmlns="cac204a3-57fb-4aea-ba50-989298fa4f73">11399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E9E8D77-B6EC-4050-8648-3EF14A25BA58}"/>
</file>

<file path=customXml/itemProps2.xml><?xml version="1.0" encoding="utf-8"?>
<ds:datastoreItem xmlns:ds="http://schemas.openxmlformats.org/officeDocument/2006/customXml" ds:itemID="{9A827179-3F0E-4C6F-8C10-ECFE93B225F7}"/>
</file>

<file path=customXml/itemProps3.xml><?xml version="1.0" encoding="utf-8"?>
<ds:datastoreItem xmlns:ds="http://schemas.openxmlformats.org/officeDocument/2006/customXml" ds:itemID="{D05B5095-ABBE-4B28-8B53-08AD2BCDCA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2020-03-11T04:10:34Z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