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Y:\3--مشروع الرقم القياسي الصناعي\1. PPI (2012=100) الرقم القياسي لاسعار المنتجين الصناعيين\1.الحساب\1. PPI (2012=100) ---\PPI_2021 (2012=100)\PPI Q4_2021\Report\"/>
    </mc:Choice>
  </mc:AlternateContent>
  <xr:revisionPtr revIDLastSave="0" documentId="13_ncr:1_{5A18514F-BD00-407F-A827-33DCA41B8556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EN" sheetId="63" r:id="rId1"/>
  </sheets>
  <definedNames>
    <definedName name="_Toc399659119" localSheetId="0">EN!$B$2</definedName>
    <definedName name="_Toc399660842" localSheetId="0">EN!#REF!</definedName>
  </definedNames>
  <calcPr calcId="191029"/>
</workbook>
</file>

<file path=xl/calcChain.xml><?xml version="1.0" encoding="utf-8"?>
<calcChain xmlns="http://schemas.openxmlformats.org/spreadsheetml/2006/main">
  <c r="F65" i="63" l="1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28" i="63" l="1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</calcChain>
</file>

<file path=xl/sharedStrings.xml><?xml version="1.0" encoding="utf-8"?>
<sst xmlns="http://schemas.openxmlformats.org/spreadsheetml/2006/main" count="92" uniqueCount="41">
  <si>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</si>
  <si>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</si>
  <si>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</si>
  <si>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</si>
  <si>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</si>
  <si>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</si>
  <si>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</si>
  <si>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</si>
  <si>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</si>
  <si>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</si>
  <si>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</si>
  <si>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</si>
  <si>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</si>
  <si>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</si>
  <si>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</si>
  <si>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</si>
  <si>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</si>
  <si>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</si>
  <si>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</si>
  <si>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</si>
  <si>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</si>
  <si>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</si>
  <si>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</si>
  <si>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</si>
  <si>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</si>
  <si>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</si>
  <si>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Source: Statistics Centre Abu Dhabi</t>
  </si>
  <si>
    <t>Activity Name</t>
  </si>
  <si>
    <t>Contribution %</t>
  </si>
  <si>
    <t>Manufacturing</t>
  </si>
  <si>
    <t xml:space="preserve">Manufacture of wood and of products of wood and cork </t>
  </si>
  <si>
    <r>
      <rPr>
        <sz val="10"/>
        <color rgb="FFC00000"/>
        <rFont val="Arial"/>
        <family val="2"/>
      </rPr>
      <t>*</t>
    </r>
    <r>
      <rPr>
        <sz val="10"/>
        <rFont val="Arial"/>
        <family val="2"/>
      </rPr>
      <t xml:space="preserve"> Note: Data preliminary</t>
    </r>
  </si>
  <si>
    <t>PPI_Q3 2021*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</si>
  <si>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fourth quarter of 2021 compared with the fourth quarter of 2020 by economic activity (2012=100)</t>
    </r>
  </si>
  <si>
    <t>PPI_Q4 2020</t>
  </si>
  <si>
    <r>
      <t>PPI_Q4 2021</t>
    </r>
    <r>
      <rPr>
        <b/>
        <sz val="10"/>
        <color rgb="FFFF0000"/>
        <rFont val="Arial"/>
        <family val="2"/>
      </rPr>
      <t>*</t>
    </r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</si>
  <si>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Contribution to change in the Producer Price Index by activity, fourth quarter of 2021 compared with the fourth quarter of 2020 (2012=100)</t>
    </r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</si>
  <si>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fourth quarter of 2021 compared with the third  quarter of 2021 by economic activity (2012=100)</t>
    </r>
  </si>
  <si>
    <t>PPI_Q4 2021*2</t>
  </si>
  <si>
    <t xml:space="preserve"> Relative change Q4 2021 / Q3 2021</t>
  </si>
  <si>
    <t xml:space="preserve"> Relative change Q4 2021/ 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</si>
</sst>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Tahoma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.5"/>
      <color theme="1"/>
      <name val="Calibri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Tahoma"/>
      <family val="2"/>
    </font>
    <font>
      <sz val="10.5"/>
      <name val="Arial"/>
      <family val="2"/>
    </font>
    <font>
      <sz val="10"/>
      <color rgb="FFC00000"/>
      <name val="Arial"/>
      <family val="2"/>
    </font>
    <font>
      <b/>
      <sz val="11"/>
      <color rgb="FFFF000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1" fillId="0" borderId="0" xfId="53"/>
    <xf numFmtId="0" fontId="29" fillId="34" borderId="0" xfId="53" applyFont="1" applyFill="1" applyAlignment="1">
      <alignment vertical="center" wrapText="1"/>
    </xf>
    <xf numFmtId="0" fontId="31" fillId="0" borderId="0" xfId="53" applyFont="1" applyAlignment="1">
      <alignment horizontal="left" vertical="center" wrapText="1" readingOrder="1"/>
    </xf>
    <xf numFmtId="3" fontId="31" fillId="0" borderId="0" xfId="53" applyNumberFormat="1" applyFont="1" applyAlignment="1">
      <alignment vertical="center" readingOrder="1"/>
    </xf>
    <xf numFmtId="165" fontId="31" fillId="0" borderId="0" xfId="53" applyNumberFormat="1" applyFont="1" applyAlignment="1">
      <alignment vertical="center" readingOrder="1"/>
    </xf>
    <xf numFmtId="0" fontId="31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vertical="center" readingOrder="1"/>
    </xf>
    <xf numFmtId="0" fontId="32" fillId="0" borderId="0" xfId="53" applyFont="1" applyBorder="1" applyAlignment="1">
      <alignment vertical="center" wrapText="1"/>
    </xf>
    <xf numFmtId="0" fontId="32" fillId="0" borderId="0" xfId="53" applyFont="1" applyAlignment="1">
      <alignment vertical="center" wrapText="1"/>
    </xf>
    <xf numFmtId="0" fontId="22" fillId="0" borderId="0" xfId="53" applyFont="1" applyAlignment="1">
      <alignment horizontal="left" vertical="center" readingOrder="1"/>
    </xf>
    <xf numFmtId="0" fontId="29" fillId="34" borderId="0" xfId="53" applyFont="1" applyFill="1" applyAlignment="1">
      <alignment horizontal="left" vertical="center" wrapText="1" readingOrder="2"/>
    </xf>
    <xf numFmtId="0" fontId="29" fillId="34" borderId="0" xfId="53" applyFont="1" applyFill="1" applyAlignment="1">
      <alignment horizontal="center" vertical="center" wrapText="1" readingOrder="2"/>
    </xf>
    <xf numFmtId="0" fontId="25" fillId="0" borderId="0" xfId="53" applyFont="1" applyAlignment="1">
      <alignment horizontal="left" vertical="center" wrapText="1" readingOrder="1"/>
    </xf>
    <xf numFmtId="0" fontId="33" fillId="0" borderId="0" xfId="53" applyFont="1" applyAlignment="1">
      <alignment horizontal="left" vertical="center" readingOrder="1"/>
    </xf>
    <xf numFmtId="0" fontId="34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1"/>
    </xf>
    <xf numFmtId="0" fontId="25" fillId="0" borderId="0" xfId="53" applyFont="1" applyAlignment="1">
      <alignment horizontal="left" vertical="center" readingOrder="1"/>
    </xf>
    <xf numFmtId="0" fontId="35" fillId="0" borderId="0" xfId="53" applyFont="1" applyAlignment="1">
      <alignment vertical="center" readingOrder="1"/>
    </xf>
    <xf numFmtId="0" fontId="35" fillId="0" borderId="0" xfId="53" applyFont="1" applyAlignment="1">
      <alignment horizontal="left" vertical="center" readingOrder="1"/>
    </xf>
    <xf numFmtId="0" fontId="31" fillId="0" borderId="0" xfId="53" applyFont="1"/>
    <xf numFmtId="0" fontId="36" fillId="0" borderId="0" xfId="53" applyFont="1" applyBorder="1" applyAlignment="1">
      <alignment vertical="center" wrapText="1"/>
    </xf>
    <xf numFmtId="0" fontId="31" fillId="0" borderId="0" xfId="53" applyFont="1" applyAlignment="1">
      <alignment vertical="center"/>
    </xf>
    <xf numFmtId="0" fontId="29" fillId="34" borderId="0" xfId="53" applyFont="1" applyFill="1" applyAlignment="1">
      <alignment horizontal="right" vertical="center" wrapText="1"/>
    </xf>
    <xf numFmtId="0" fontId="31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vertical="center" readingOrder="1"/>
    </xf>
    <xf numFmtId="165" fontId="31" fillId="0" borderId="0" xfId="53" applyNumberFormat="1" applyFont="1" applyBorder="1" applyAlignment="1">
      <alignment vertical="center" readingOrder="1"/>
    </xf>
    <xf numFmtId="0" fontId="25" fillId="0" borderId="0" xfId="53" applyFont="1" applyBorder="1" applyAlignment="1">
      <alignment horizontal="left" vertical="center" wrapText="1" readingOrder="1"/>
    </xf>
    <xf numFmtId="0" fontId="25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1"/>
    </xf>
    <xf numFmtId="0" fontId="38" fillId="0" borderId="0" xfId="53" applyFont="1"/>
    <xf numFmtId="0" fontId="26" fillId="0" borderId="0" xfId="53" applyFont="1" applyAlignment="1">
      <alignment horizontal="left" vertical="center" wrapText="1" readingOrder="1"/>
    </xf>
  </cellXfs>
  <cellStyles count="55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" xfId="54" builtinId="3"/>
    <cellStyle name="Comma [0]" xfId="8" builtinId="6" hidden="1"/>
    <cellStyle name="Currency" xfId="9" builtinId="4" hidden="1"/>
    <cellStyle name="Currency [0]" xfId="10" builtinId="7" hidden="1"/>
    <cellStyle name="Eco_Source" xfId="4" xr:uid="{00000000-0005-0000-0000-000021000000}"/>
    <cellStyle name="Explanatory Text" xfId="27" builtinId="53" hidden="1"/>
    <cellStyle name="Footnotes" xfId="5" xr:uid="{00000000-0005-0000-0000-000023000000}"/>
    <cellStyle name="Good" xfId="17" builtinId="26" hidden="1"/>
    <cellStyle name="Header" xfId="3" xr:uid="{00000000-0005-0000-0000-000025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E000000}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2000000}"/>
    <cellStyle name="Table_Title" xfId="1" xr:uid="{00000000-0005-0000-0000-000033000000}"/>
    <cellStyle name="Title" xfId="12" builtinId="15" hidden="1"/>
    <cellStyle name="Total" xfId="28" builtinId="25" hidden="1"/>
    <cellStyle name="Warning Text" xfId="25" builtinId="11" hidde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F28" totalsRowShown="0" headerRowDxfId="17" dataDxfId="16" tableBorderDxfId="15" headerRowCellStyle="Normal 2" dataCellStyle="Normal 2">
  <autoFilter ref="B4: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Economic Activity" dataDxfId="14" dataCellStyle="Normal 2"/>
    <tableColumn id="2" xr3:uid="{00000000-0010-0000-0000-000002000000}" name="Weights" dataDxfId="13" dataCellStyle="Comma"/>
    <tableColumn id="3" xr3:uid="{00000000-0010-0000-0000-000003000000}" name="PPI_Q4 2020" dataDxfId="12" dataCellStyle="Normal 2"/>
    <tableColumn id="4" xr3:uid="{00000000-0010-0000-0000-000004000000}" name="PPI_Q4 2021*" dataDxfId="11" dataCellStyle="Normal 2"/>
    <tableColumn id="5" xr3:uid="{00000000-0010-0000-0000-000005000000}" name=" Relative change Q4 2021/ Q4 2020" dataDxfId="10" dataCellStyle="Normal 2">
      <calculatedColumnFormula>E5/D5*100-100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34:C58" totalsRowShown="0" tableBorderDxfId="9">
  <autoFilter ref="B34:C58" xr:uid="{00000000-0009-0000-0100-000002000000}">
    <filterColumn colId="0" hiddenButton="1"/>
    <filterColumn colId="1" hiddenButton="1"/>
  </autoFilter>
  <tableColumns count="2">
    <tableColumn id="1" xr3:uid="{00000000-0010-0000-0100-000001000000}" name="Activity Name" dataDxfId="8" dataCellStyle="Normal 2"/>
    <tableColumn id="2" xr3:uid="{00000000-0010-0000-0100-000002000000}" name="Contribution %" dataDxfId="7" dataCellStyle="Normal 2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B64:F88" totalsRowShown="0" headerRowDxfId="6" tableBorderDxfId="5" headerRowCellStyle="Normal 2">
  <autoFilter ref="B64:F8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Economic Activity" dataDxfId="4" dataCellStyle="Normal 2"/>
    <tableColumn id="2" xr3:uid="{00000000-0010-0000-0200-000002000000}" name="Weights" dataDxfId="3" dataCellStyle="Comma"/>
    <tableColumn id="3" xr3:uid="{00000000-0010-0000-0200-000003000000}" name="PPI_Q3 2021*" dataDxfId="2" dataCellStyle="Normal 2"/>
    <tableColumn id="4" xr3:uid="{00000000-0010-0000-0200-000004000000}" name="PPI_Q4 2021*2" dataDxfId="1" dataCellStyle="Normal 2"/>
    <tableColumn id="5" xr3:uid="{00000000-0010-0000-0200-000005000000}" name=" Relative change Q4 2021 / Q3 2021" dataDxfId="0" dataCellStyle="Normal 2">
      <calculatedColumnFormula>E65/D65*100-100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9"/>
  <sheetViews>
    <sheetView showGridLines="0" tabSelected="1" zoomScale="80" zoomScaleNormal="80" workbookViewId="0">
      <selection activeCell="C12" sqref="C12"/>
    </sheetView>
  </sheetViews>
  <sheetFormatPr defaultColWidth="8.85546875" defaultRowHeight="14.25" x14ac:dyDescent="0.2"/>
  <cols>
    <col min="1" max="1" width="3.42578125" style="1" customWidth="1"/>
    <col min="2" max="2" width="60.85546875" style="1" customWidth="1"/>
    <col min="3" max="3" width="15.7109375" style="1" customWidth="1"/>
    <col min="4" max="4" width="13.7109375" style="1" customWidth="1"/>
    <col min="5" max="5" width="14.42578125" style="1" customWidth="1"/>
    <col min="6" max="6" width="33.7109375" style="1" customWidth="1"/>
    <col min="7" max="7" width="10.5703125" style="1" customWidth="1"/>
    <col min="8" max="16384" width="8.85546875" style="1"/>
  </cols>
  <sheetData>
    <row r="2" spans="2:6" x14ac:dyDescent="0.2">
      <c r="B2" s="35" t="s">
        <v>33</v>
      </c>
      <c r="C2" s="35"/>
      <c r="D2" s="35"/>
      <c r="E2" s="35"/>
      <c r="F2" s="35"/>
    </row>
    <row r="3" spans="2:6" x14ac:dyDescent="0.2">
      <c r="B3" s="35"/>
      <c r="C3" s="35"/>
      <c r="D3" s="35"/>
      <c r="E3" s="35"/>
      <c r="F3" s="35"/>
    </row>
    <row r="4" spans="2:6" x14ac:dyDescent="0.2">
      <c r="B4" s="2" t="s">
        <v>0</v>
      </c>
      <c r="C4" s="25" t="s">
        <v>1</v>
      </c>
      <c r="D4" s="25" t="s">
        <v>34</v>
      </c>
      <c r="E4" s="25" t="s">
        <v>35</v>
      </c>
      <c r="F4" s="25" t="s">
        <v>40</v>
      </c>
    </row>
    <row r="5" spans="2:6" x14ac:dyDescent="0.2">
      <c r="B5" s="3" t="s">
        <v>2</v>
      </c>
      <c r="C5" s="4">
        <v>10000</v>
      </c>
      <c r="D5" s="5">
        <v>70.218122016870382</v>
      </c>
      <c r="E5" s="5">
        <v>88.890000573591905</v>
      </c>
      <c r="F5" s="5">
        <f>E5/D5*100-100</f>
        <v>26.591253113028969</v>
      </c>
    </row>
    <row r="6" spans="2:6" x14ac:dyDescent="0.2">
      <c r="B6" s="6" t="s">
        <v>3</v>
      </c>
      <c r="C6" s="7">
        <v>287.39999999999998</v>
      </c>
      <c r="D6" s="5">
        <v>88.928281483490252</v>
      </c>
      <c r="E6" s="5">
        <v>94.684321068171471</v>
      </c>
      <c r="F6" s="5">
        <f t="shared" ref="F6:F28" si="0">E6/D6*100-100</f>
        <v>6.4726760583469201</v>
      </c>
    </row>
    <row r="7" spans="2:6" x14ac:dyDescent="0.2">
      <c r="B7" s="6" t="s">
        <v>4</v>
      </c>
      <c r="C7" s="7">
        <v>84.9</v>
      </c>
      <c r="D7" s="5">
        <v>100.80955568042762</v>
      </c>
      <c r="E7" s="5">
        <v>100.80955568042762</v>
      </c>
      <c r="F7" s="5">
        <f t="shared" si="0"/>
        <v>0</v>
      </c>
    </row>
    <row r="8" spans="2:6" x14ac:dyDescent="0.2">
      <c r="B8" s="6" t="s">
        <v>5</v>
      </c>
      <c r="C8" s="7">
        <v>33.9</v>
      </c>
      <c r="D8" s="5">
        <v>92.750154415148401</v>
      </c>
      <c r="E8" s="5">
        <v>89.857837382118049</v>
      </c>
      <c r="F8" s="5">
        <f t="shared" si="0"/>
        <v>-3.1183959221074531</v>
      </c>
    </row>
    <row r="9" spans="2:6" x14ac:dyDescent="0.2">
      <c r="B9" s="6" t="s">
        <v>6</v>
      </c>
      <c r="C9" s="7">
        <v>118.4</v>
      </c>
      <c r="D9" s="5">
        <v>91.950727864545939</v>
      </c>
      <c r="E9" s="5">
        <v>94.225184141027057</v>
      </c>
      <c r="F9" s="5">
        <f t="shared" si="0"/>
        <v>2.4735598393866383</v>
      </c>
    </row>
    <row r="10" spans="2:6" x14ac:dyDescent="0.2">
      <c r="B10" s="6" t="s">
        <v>7</v>
      </c>
      <c r="C10" s="7">
        <v>5.3</v>
      </c>
      <c r="D10" s="5">
        <v>98.958497737872804</v>
      </c>
      <c r="E10" s="5">
        <v>95.592586088413285</v>
      </c>
      <c r="F10" s="5">
        <f t="shared" si="0"/>
        <v>-3.4013366475866889</v>
      </c>
    </row>
    <row r="11" spans="2:6" x14ac:dyDescent="0.2">
      <c r="B11" s="6" t="s">
        <v>8</v>
      </c>
      <c r="C11" s="7">
        <v>65.8</v>
      </c>
      <c r="D11" s="5">
        <v>69.897209518628443</v>
      </c>
      <c r="E11" s="5">
        <v>69.511795309988514</v>
      </c>
      <c r="F11" s="5">
        <f t="shared" si="0"/>
        <v>-0.55140142402566994</v>
      </c>
    </row>
    <row r="12" spans="2:6" x14ac:dyDescent="0.2">
      <c r="B12" s="6" t="s">
        <v>9</v>
      </c>
      <c r="C12" s="7">
        <v>37.700000000000003</v>
      </c>
      <c r="D12" s="5">
        <v>81.322978610325052</v>
      </c>
      <c r="E12" s="5">
        <v>94.630391480853788</v>
      </c>
      <c r="F12" s="5">
        <f t="shared" si="0"/>
        <v>16.363656494056627</v>
      </c>
    </row>
    <row r="13" spans="2:6" x14ac:dyDescent="0.2">
      <c r="B13" s="6" t="s">
        <v>10</v>
      </c>
      <c r="C13" s="7">
        <v>33.1</v>
      </c>
      <c r="D13" s="5">
        <v>117.55574991116424</v>
      </c>
      <c r="E13" s="5">
        <v>121.6138257491049</v>
      </c>
      <c r="F13" s="5">
        <f t="shared" si="0"/>
        <v>3.4520436822591023</v>
      </c>
    </row>
    <row r="14" spans="2:6" x14ac:dyDescent="0.2">
      <c r="B14" s="6" t="s">
        <v>11</v>
      </c>
      <c r="C14" s="7">
        <v>3653.8</v>
      </c>
      <c r="D14" s="5">
        <v>41.345981222998518</v>
      </c>
      <c r="E14" s="5">
        <v>66.871631956123167</v>
      </c>
      <c r="F14" s="5">
        <f t="shared" si="0"/>
        <v>61.736715342303</v>
      </c>
    </row>
    <row r="15" spans="2:6" x14ac:dyDescent="0.2">
      <c r="B15" s="6" t="s">
        <v>12</v>
      </c>
      <c r="C15" s="7">
        <v>1690.4</v>
      </c>
      <c r="D15" s="5">
        <v>41.71629483646452</v>
      </c>
      <c r="E15" s="5">
        <v>66.533849734516309</v>
      </c>
      <c r="F15" s="5">
        <f t="shared" si="0"/>
        <v>59.491273123227074</v>
      </c>
    </row>
    <row r="16" spans="2:6" x14ac:dyDescent="0.2">
      <c r="B16" s="6" t="s">
        <v>13</v>
      </c>
      <c r="C16" s="7">
        <v>23</v>
      </c>
      <c r="D16" s="5">
        <v>90.850030456465859</v>
      </c>
      <c r="E16" s="5">
        <v>94.559057466554592</v>
      </c>
      <c r="F16" s="5">
        <f t="shared" si="0"/>
        <v>4.0825820216604711</v>
      </c>
    </row>
    <row r="17" spans="2:7" x14ac:dyDescent="0.2">
      <c r="B17" s="6" t="s">
        <v>14</v>
      </c>
      <c r="C17" s="7">
        <v>126.3</v>
      </c>
      <c r="D17" s="5">
        <v>79.97984012164298</v>
      </c>
      <c r="E17" s="5">
        <v>92.950032628889872</v>
      </c>
      <c r="F17" s="5">
        <f t="shared" si="0"/>
        <v>16.216827249867279</v>
      </c>
    </row>
    <row r="18" spans="2:7" x14ac:dyDescent="0.2">
      <c r="B18" s="6" t="s">
        <v>15</v>
      </c>
      <c r="C18" s="7">
        <v>1104.4000000000001</v>
      </c>
      <c r="D18" s="5">
        <v>94.683888691747057</v>
      </c>
      <c r="E18" s="5">
        <v>94.500561944209906</v>
      </c>
      <c r="F18" s="5">
        <f t="shared" si="0"/>
        <v>-0.19361979114947303</v>
      </c>
    </row>
    <row r="19" spans="2:7" x14ac:dyDescent="0.2">
      <c r="B19" s="6" t="s">
        <v>16</v>
      </c>
      <c r="C19" s="7">
        <v>626.5</v>
      </c>
      <c r="D19" s="5">
        <v>79.348113786000511</v>
      </c>
      <c r="E19" s="5">
        <v>106.19720142762546</v>
      </c>
      <c r="F19" s="5">
        <f t="shared" si="0"/>
        <v>33.837083656501449</v>
      </c>
    </row>
    <row r="20" spans="2:7" x14ac:dyDescent="0.2">
      <c r="B20" s="6" t="s">
        <v>17</v>
      </c>
      <c r="C20" s="7">
        <v>960.1</v>
      </c>
      <c r="D20" s="5">
        <v>147.3161333227842</v>
      </c>
      <c r="E20" s="5">
        <v>166.4787264604347</v>
      </c>
      <c r="F20" s="5">
        <f t="shared" si="0"/>
        <v>13.00780349404323</v>
      </c>
    </row>
    <row r="21" spans="2:7" x14ac:dyDescent="0.2">
      <c r="B21" s="6" t="s">
        <v>18</v>
      </c>
      <c r="C21" s="7">
        <v>11.7</v>
      </c>
      <c r="D21" s="5">
        <v>94.906351380456812</v>
      </c>
      <c r="E21" s="5">
        <v>94.906351380456812</v>
      </c>
      <c r="F21" s="5">
        <f t="shared" si="0"/>
        <v>0</v>
      </c>
    </row>
    <row r="22" spans="2:7" x14ac:dyDescent="0.2">
      <c r="B22" s="6" t="s">
        <v>19</v>
      </c>
      <c r="C22" s="7">
        <v>410.9</v>
      </c>
      <c r="D22" s="5">
        <v>88.492716079148934</v>
      </c>
      <c r="E22" s="5">
        <v>120.27440775181317</v>
      </c>
      <c r="F22" s="5">
        <f t="shared" si="0"/>
        <v>35.914471925845646</v>
      </c>
    </row>
    <row r="23" spans="2:7" x14ac:dyDescent="0.2">
      <c r="B23" s="6" t="s">
        <v>20</v>
      </c>
      <c r="C23" s="7">
        <v>59</v>
      </c>
      <c r="D23" s="5">
        <v>100.19580321217587</v>
      </c>
      <c r="E23" s="5">
        <v>97.905823244151051</v>
      </c>
      <c r="F23" s="5">
        <f t="shared" si="0"/>
        <v>-2.2855048760630581</v>
      </c>
    </row>
    <row r="24" spans="2:7" x14ac:dyDescent="0.2">
      <c r="B24" s="6" t="s">
        <v>21</v>
      </c>
      <c r="C24" s="7">
        <v>12.1</v>
      </c>
      <c r="D24" s="5">
        <v>115.76303302153951</v>
      </c>
      <c r="E24" s="5">
        <v>114.31305071525584</v>
      </c>
      <c r="F24" s="5">
        <f t="shared" si="0"/>
        <v>-1.2525434661114048</v>
      </c>
    </row>
    <row r="25" spans="2:7" x14ac:dyDescent="0.2">
      <c r="B25" s="6" t="s">
        <v>22</v>
      </c>
      <c r="C25" s="7">
        <v>164.5</v>
      </c>
      <c r="D25" s="5">
        <v>106.89918887893788</v>
      </c>
      <c r="E25" s="5">
        <v>107.08533961240809</v>
      </c>
      <c r="F25" s="5">
        <f t="shared" si="0"/>
        <v>0.17413671275001263</v>
      </c>
    </row>
    <row r="26" spans="2:7" x14ac:dyDescent="0.2">
      <c r="B26" s="6" t="s">
        <v>23</v>
      </c>
      <c r="C26" s="7">
        <v>75</v>
      </c>
      <c r="D26" s="5">
        <v>117.33702082226903</v>
      </c>
      <c r="E26" s="5">
        <v>109.46885178821294</v>
      </c>
      <c r="F26" s="5">
        <f t="shared" si="0"/>
        <v>-6.7056151408292806</v>
      </c>
    </row>
    <row r="27" spans="2:7" x14ac:dyDescent="0.2">
      <c r="B27" s="6" t="s">
        <v>24</v>
      </c>
      <c r="C27" s="7">
        <v>7.5</v>
      </c>
      <c r="D27" s="5">
        <v>91.878104039003887</v>
      </c>
      <c r="E27" s="5">
        <v>90.870968184381894</v>
      </c>
      <c r="F27" s="5">
        <f t="shared" si="0"/>
        <v>-1.0961652562992015</v>
      </c>
    </row>
    <row r="28" spans="2:7" x14ac:dyDescent="0.2">
      <c r="B28" s="26" t="s">
        <v>25</v>
      </c>
      <c r="C28" s="27">
        <v>408</v>
      </c>
      <c r="D28" s="28">
        <v>99.455658725884817</v>
      </c>
      <c r="E28" s="28">
        <v>99.455658725884817</v>
      </c>
      <c r="F28" s="28">
        <f t="shared" si="0"/>
        <v>0</v>
      </c>
    </row>
    <row r="29" spans="2:7" x14ac:dyDescent="0.2">
      <c r="B29" s="22" t="s">
        <v>26</v>
      </c>
      <c r="C29" s="23"/>
      <c r="D29" s="23"/>
      <c r="E29" s="23"/>
      <c r="F29" s="23"/>
      <c r="G29" s="9"/>
    </row>
    <row r="30" spans="2:7" x14ac:dyDescent="0.2">
      <c r="B30" s="24" t="s">
        <v>31</v>
      </c>
      <c r="C30" s="23"/>
      <c r="D30" s="23"/>
      <c r="E30" s="23"/>
      <c r="F30" s="23"/>
      <c r="G30" s="9"/>
    </row>
    <row r="31" spans="2:7" x14ac:dyDescent="0.2">
      <c r="B31" s="10"/>
      <c r="C31" s="8"/>
      <c r="D31" s="8"/>
      <c r="E31" s="8"/>
      <c r="F31" s="8"/>
      <c r="G31" s="9"/>
    </row>
    <row r="32" spans="2:7" x14ac:dyDescent="0.2">
      <c r="B32" s="35" t="s">
        <v>36</v>
      </c>
      <c r="C32" s="35"/>
    </row>
    <row r="33" spans="2:5" x14ac:dyDescent="0.2">
      <c r="B33" s="35"/>
      <c r="C33" s="35"/>
    </row>
    <row r="34" spans="2:5" ht="15" x14ac:dyDescent="0.25">
      <c r="B34" s="11" t="s">
        <v>27</v>
      </c>
      <c r="C34" s="12" t="s">
        <v>28</v>
      </c>
      <c r="E34" s="34"/>
    </row>
    <row r="35" spans="2:5" x14ac:dyDescent="0.2">
      <c r="B35" s="13" t="s">
        <v>29</v>
      </c>
      <c r="C35" s="5">
        <v>100</v>
      </c>
    </row>
    <row r="36" spans="2:5" x14ac:dyDescent="0.2">
      <c r="B36" s="13" t="s">
        <v>3</v>
      </c>
      <c r="C36" s="5">
        <v>0.88607311769570984</v>
      </c>
    </row>
    <row r="37" spans="2:5" x14ac:dyDescent="0.2">
      <c r="B37" s="13" t="s">
        <v>4</v>
      </c>
      <c r="C37" s="5">
        <v>0</v>
      </c>
    </row>
    <row r="38" spans="2:5" x14ac:dyDescent="0.2">
      <c r="B38" s="13" t="s">
        <v>5</v>
      </c>
      <c r="C38" s="5">
        <v>-5.2571878667587328E-2</v>
      </c>
    </row>
    <row r="39" spans="2:5" x14ac:dyDescent="0.2">
      <c r="B39" s="13" t="s">
        <v>6</v>
      </c>
      <c r="C39" s="5">
        <v>0.14426839323026566</v>
      </c>
    </row>
    <row r="40" spans="2:5" x14ac:dyDescent="0.2">
      <c r="B40" s="13" t="s">
        <v>7</v>
      </c>
      <c r="C40" s="5">
        <v>-9.5162873832205976E-3</v>
      </c>
    </row>
    <row r="41" spans="2:5" x14ac:dyDescent="0.2">
      <c r="B41" s="13" t="s">
        <v>8</v>
      </c>
      <c r="C41" s="5">
        <v>-1.3591882613845575E-2</v>
      </c>
    </row>
    <row r="42" spans="2:5" x14ac:dyDescent="0.2">
      <c r="B42" s="13" t="s">
        <v>9</v>
      </c>
      <c r="C42" s="5">
        <v>0.26863834717292773</v>
      </c>
    </row>
    <row r="43" spans="2:5" x14ac:dyDescent="0.2">
      <c r="B43" s="13" t="s">
        <v>10</v>
      </c>
      <c r="C43" s="5">
        <v>7.1922176163486604E-2</v>
      </c>
    </row>
    <row r="44" spans="2:5" x14ac:dyDescent="0.2">
      <c r="B44" s="13" t="s">
        <v>11</v>
      </c>
      <c r="C44" s="5">
        <v>49.950357607823733</v>
      </c>
    </row>
    <row r="45" spans="2:5" x14ac:dyDescent="0.2">
      <c r="B45" s="13" t="s">
        <v>12</v>
      </c>
      <c r="C45" s="5">
        <v>22.468342656280562</v>
      </c>
    </row>
    <row r="46" spans="2:5" x14ac:dyDescent="0.2">
      <c r="B46" s="13" t="s">
        <v>13</v>
      </c>
      <c r="C46" s="5">
        <v>4.570991564523337E-2</v>
      </c>
    </row>
    <row r="47" spans="2:5" x14ac:dyDescent="0.2">
      <c r="B47" s="13" t="s">
        <v>14</v>
      </c>
      <c r="C47" s="5">
        <v>0.87737610802814925</v>
      </c>
    </row>
    <row r="48" spans="2:5" x14ac:dyDescent="0.2">
      <c r="B48" s="13" t="s">
        <v>15</v>
      </c>
      <c r="C48" s="5">
        <v>-0.10843851084713996</v>
      </c>
    </row>
    <row r="49" spans="2:6" x14ac:dyDescent="0.2">
      <c r="B49" s="13" t="s">
        <v>16</v>
      </c>
      <c r="C49" s="5">
        <v>9.0091257925350998</v>
      </c>
    </row>
    <row r="50" spans="2:6" ht="25.5" x14ac:dyDescent="0.2">
      <c r="B50" s="13" t="s">
        <v>17</v>
      </c>
      <c r="C50" s="5">
        <v>9.8530001353824712</v>
      </c>
    </row>
    <row r="51" spans="2:6" x14ac:dyDescent="0.2">
      <c r="B51" s="13" t="s">
        <v>18</v>
      </c>
      <c r="C51" s="5">
        <v>0</v>
      </c>
    </row>
    <row r="52" spans="2:6" x14ac:dyDescent="0.2">
      <c r="B52" s="13" t="s">
        <v>19</v>
      </c>
      <c r="C52" s="5">
        <v>6.9944820993160173</v>
      </c>
    </row>
    <row r="53" spans="2:6" x14ac:dyDescent="0.2">
      <c r="B53" s="13" t="s">
        <v>20</v>
      </c>
      <c r="C53" s="5">
        <v>-7.2381612721716324E-2</v>
      </c>
    </row>
    <row r="54" spans="2:6" x14ac:dyDescent="0.2">
      <c r="B54" s="13" t="s">
        <v>21</v>
      </c>
      <c r="C54" s="5">
        <v>-9.4120974785490627E-3</v>
      </c>
    </row>
    <row r="55" spans="2:6" x14ac:dyDescent="0.2">
      <c r="B55" s="13" t="s">
        <v>22</v>
      </c>
      <c r="C55" s="5">
        <v>1.6403104896284128E-2</v>
      </c>
    </row>
    <row r="56" spans="2:6" x14ac:dyDescent="0.2">
      <c r="B56" s="13" t="s">
        <v>23</v>
      </c>
      <c r="C56" s="5">
        <v>-0.31584227822365762</v>
      </c>
    </row>
    <row r="57" spans="2:6" x14ac:dyDescent="0.2">
      <c r="B57" s="13" t="s">
        <v>24</v>
      </c>
      <c r="C57" s="5">
        <v>-4.0400090333013198E-3</v>
      </c>
    </row>
    <row r="58" spans="2:6" x14ac:dyDescent="0.2">
      <c r="B58" s="29" t="s">
        <v>25</v>
      </c>
      <c r="C58" s="28">
        <v>0</v>
      </c>
    </row>
    <row r="59" spans="2:6" x14ac:dyDescent="0.2">
      <c r="B59" s="22" t="s">
        <v>26</v>
      </c>
    </row>
    <row r="60" spans="2:6" x14ac:dyDescent="0.2">
      <c r="B60" s="14"/>
    </row>
    <row r="62" spans="2:6" x14ac:dyDescent="0.2">
      <c r="B62" s="15"/>
    </row>
    <row r="63" spans="2:6" ht="15" x14ac:dyDescent="0.2">
      <c r="B63" s="35" t="s">
        <v>37</v>
      </c>
      <c r="C63" s="35"/>
      <c r="D63" s="35"/>
      <c r="E63" s="35"/>
      <c r="F63" s="35"/>
    </row>
    <row r="64" spans="2:6" x14ac:dyDescent="0.2">
      <c r="B64" s="2" t="s">
        <v>0</v>
      </c>
      <c r="C64" s="25" t="s">
        <v>1</v>
      </c>
      <c r="D64" s="25" t="s">
        <v>32</v>
      </c>
      <c r="E64" s="25" t="s">
        <v>38</v>
      </c>
      <c r="F64" s="25" t="s">
        <v>39</v>
      </c>
    </row>
    <row r="65" spans="2:6" x14ac:dyDescent="0.2">
      <c r="B65" s="13" t="s">
        <v>2</v>
      </c>
      <c r="C65" s="16">
        <v>10000</v>
      </c>
      <c r="D65" s="17">
        <v>85.532422295372641</v>
      </c>
      <c r="E65" s="17">
        <v>88.890000573591905</v>
      </c>
      <c r="F65" s="18">
        <f>E65/D65*100-100</f>
        <v>3.9255035553937603</v>
      </c>
    </row>
    <row r="66" spans="2:6" x14ac:dyDescent="0.2">
      <c r="B66" s="19" t="s">
        <v>3</v>
      </c>
      <c r="C66" s="16">
        <v>287.39999999999998</v>
      </c>
      <c r="D66" s="17">
        <v>94.159386775624782</v>
      </c>
      <c r="E66" s="17">
        <v>94.684321068171471</v>
      </c>
      <c r="F66" s="18">
        <f t="shared" ref="F66:F88" si="1">E66/D66*100-100</f>
        <v>0.55749544524708483</v>
      </c>
    </row>
    <row r="67" spans="2:6" x14ac:dyDescent="0.2">
      <c r="B67" s="19" t="s">
        <v>4</v>
      </c>
      <c r="C67" s="16">
        <v>84.9</v>
      </c>
      <c r="D67" s="17">
        <v>100.80955568042762</v>
      </c>
      <c r="E67" s="17">
        <v>100.80955568042762</v>
      </c>
      <c r="F67" s="18">
        <f t="shared" si="1"/>
        <v>0</v>
      </c>
    </row>
    <row r="68" spans="2:6" x14ac:dyDescent="0.2">
      <c r="B68" s="19" t="s">
        <v>5</v>
      </c>
      <c r="C68" s="16">
        <v>33.9</v>
      </c>
      <c r="D68" s="17">
        <v>101.83958314060226</v>
      </c>
      <c r="E68" s="17">
        <v>89.857837382118049</v>
      </c>
      <c r="F68" s="18">
        <f t="shared" si="1"/>
        <v>-11.76531304330058</v>
      </c>
    </row>
    <row r="69" spans="2:6" x14ac:dyDescent="0.2">
      <c r="B69" s="19" t="s">
        <v>6</v>
      </c>
      <c r="C69" s="16">
        <v>118.4</v>
      </c>
      <c r="D69" s="17">
        <v>94.286551549290962</v>
      </c>
      <c r="E69" s="17">
        <v>94.225184141027057</v>
      </c>
      <c r="F69" s="18">
        <f t="shared" si="1"/>
        <v>-6.5086067159668914E-2</v>
      </c>
    </row>
    <row r="70" spans="2:6" x14ac:dyDescent="0.2">
      <c r="B70" s="19" t="s">
        <v>7</v>
      </c>
      <c r="C70" s="16">
        <v>5.3</v>
      </c>
      <c r="D70" s="17">
        <v>95.497532091144748</v>
      </c>
      <c r="E70" s="17">
        <v>95.592586088413285</v>
      </c>
      <c r="F70" s="18">
        <f t="shared" si="1"/>
        <v>9.9535553628555817E-2</v>
      </c>
    </row>
    <row r="71" spans="2:6" x14ac:dyDescent="0.2">
      <c r="B71" s="19" t="s">
        <v>30</v>
      </c>
      <c r="C71" s="16">
        <v>65.8</v>
      </c>
      <c r="D71" s="17">
        <v>69.511795309988514</v>
      </c>
      <c r="E71" s="17">
        <v>69.511795309988514</v>
      </c>
      <c r="F71" s="18">
        <f t="shared" si="1"/>
        <v>0</v>
      </c>
    </row>
    <row r="72" spans="2:6" x14ac:dyDescent="0.2">
      <c r="B72" s="19" t="s">
        <v>9</v>
      </c>
      <c r="C72" s="16">
        <v>37.700000000000003</v>
      </c>
      <c r="D72" s="17">
        <v>95.191240299151929</v>
      </c>
      <c r="E72" s="17">
        <v>94.630391480853788</v>
      </c>
      <c r="F72" s="18">
        <f t="shared" si="1"/>
        <v>-0.58918112269111589</v>
      </c>
    </row>
    <row r="73" spans="2:6" x14ac:dyDescent="0.2">
      <c r="B73" s="19" t="s">
        <v>10</v>
      </c>
      <c r="C73" s="16">
        <v>33.1</v>
      </c>
      <c r="D73" s="17">
        <v>117.93911779291442</v>
      </c>
      <c r="E73" s="17">
        <v>121.6138257491049</v>
      </c>
      <c r="F73" s="18">
        <f t="shared" si="1"/>
        <v>3.1157668676501373</v>
      </c>
    </row>
    <row r="74" spans="2:6" x14ac:dyDescent="0.2">
      <c r="B74" s="19" t="s">
        <v>11</v>
      </c>
      <c r="C74" s="16">
        <v>3653.8</v>
      </c>
      <c r="D74" s="17">
        <v>61.0210419519263</v>
      </c>
      <c r="E74" s="17">
        <v>66.871631956123167</v>
      </c>
      <c r="F74" s="18">
        <f t="shared" si="1"/>
        <v>9.587823834286695</v>
      </c>
    </row>
    <row r="75" spans="2:6" x14ac:dyDescent="0.2">
      <c r="B75" s="19" t="s">
        <v>12</v>
      </c>
      <c r="C75" s="16">
        <v>1690.4</v>
      </c>
      <c r="D75" s="17">
        <v>57.974213599527182</v>
      </c>
      <c r="E75" s="17">
        <v>66.533849734516309</v>
      </c>
      <c r="F75" s="18">
        <f t="shared" si="1"/>
        <v>14.764557556773724</v>
      </c>
    </row>
    <row r="76" spans="2:6" x14ac:dyDescent="0.2">
      <c r="B76" s="19" t="s">
        <v>13</v>
      </c>
      <c r="C76" s="16">
        <v>23</v>
      </c>
      <c r="D76" s="17">
        <v>90.850030456465859</v>
      </c>
      <c r="E76" s="17">
        <v>94.559057466554592</v>
      </c>
      <c r="F76" s="18">
        <f t="shared" si="1"/>
        <v>4.0825820216604711</v>
      </c>
    </row>
    <row r="77" spans="2:6" x14ac:dyDescent="0.2">
      <c r="B77" s="19" t="s">
        <v>14</v>
      </c>
      <c r="C77" s="16">
        <v>126.3</v>
      </c>
      <c r="D77" s="17">
        <v>93.467258340591002</v>
      </c>
      <c r="E77" s="17">
        <v>92.950032628889872</v>
      </c>
      <c r="F77" s="18">
        <f t="shared" si="1"/>
        <v>-0.5533763596834973</v>
      </c>
    </row>
    <row r="78" spans="2:6" x14ac:dyDescent="0.2">
      <c r="B78" s="19" t="s">
        <v>15</v>
      </c>
      <c r="C78" s="16">
        <v>1104.4000000000001</v>
      </c>
      <c r="D78" s="17">
        <v>96.494485321990979</v>
      </c>
      <c r="E78" s="17">
        <v>94.500561944209906</v>
      </c>
      <c r="F78" s="18">
        <f t="shared" si="1"/>
        <v>-2.066359928370602</v>
      </c>
    </row>
    <row r="79" spans="2:6" x14ac:dyDescent="0.2">
      <c r="B79" s="19" t="s">
        <v>16</v>
      </c>
      <c r="C79" s="16">
        <v>626.5</v>
      </c>
      <c r="D79" s="17">
        <v>112.48045183813069</v>
      </c>
      <c r="E79" s="17">
        <v>106.19720142762546</v>
      </c>
      <c r="F79" s="18">
        <f t="shared" si="1"/>
        <v>-5.5860821216715806</v>
      </c>
    </row>
    <row r="80" spans="2:6" x14ac:dyDescent="0.2">
      <c r="B80" s="19" t="s">
        <v>17</v>
      </c>
      <c r="C80" s="16">
        <v>960.1</v>
      </c>
      <c r="D80" s="17">
        <v>162.50174060417967</v>
      </c>
      <c r="E80" s="17">
        <v>166.4787264604347</v>
      </c>
      <c r="F80" s="18">
        <f t="shared" si="1"/>
        <v>2.4473496969747117</v>
      </c>
    </row>
    <row r="81" spans="2:7" x14ac:dyDescent="0.2">
      <c r="B81" s="19" t="s">
        <v>18</v>
      </c>
      <c r="C81" s="16">
        <v>11.7</v>
      </c>
      <c r="D81" s="17">
        <v>94.906351380456812</v>
      </c>
      <c r="E81" s="17">
        <v>94.906351380456812</v>
      </c>
      <c r="F81" s="18">
        <f t="shared" si="1"/>
        <v>0</v>
      </c>
    </row>
    <row r="82" spans="2:7" x14ac:dyDescent="0.2">
      <c r="B82" s="19" t="s">
        <v>19</v>
      </c>
      <c r="C82" s="16">
        <v>410.9</v>
      </c>
      <c r="D82" s="17">
        <v>120.19523927252843</v>
      </c>
      <c r="E82" s="17">
        <v>120.27440775181317</v>
      </c>
      <c r="F82" s="18">
        <f t="shared" si="1"/>
        <v>6.5866568230092071E-2</v>
      </c>
    </row>
    <row r="83" spans="2:7" x14ac:dyDescent="0.2">
      <c r="B83" s="19" t="s">
        <v>20</v>
      </c>
      <c r="C83" s="16">
        <v>59</v>
      </c>
      <c r="D83" s="17">
        <v>97.905823244151051</v>
      </c>
      <c r="E83" s="17">
        <v>97.905823244151051</v>
      </c>
      <c r="F83" s="18">
        <f t="shared" si="1"/>
        <v>0</v>
      </c>
    </row>
    <row r="84" spans="2:7" x14ac:dyDescent="0.2">
      <c r="B84" s="19" t="s">
        <v>21</v>
      </c>
      <c r="C84" s="16">
        <v>12.1</v>
      </c>
      <c r="D84" s="17">
        <v>114.31305071525584</v>
      </c>
      <c r="E84" s="17">
        <v>114.31305071525584</v>
      </c>
      <c r="F84" s="18">
        <f t="shared" si="1"/>
        <v>0</v>
      </c>
    </row>
    <row r="85" spans="2:7" x14ac:dyDescent="0.2">
      <c r="B85" s="19" t="s">
        <v>22</v>
      </c>
      <c r="C85" s="16">
        <v>164.5</v>
      </c>
      <c r="D85" s="17">
        <v>106.89918887893788</v>
      </c>
      <c r="E85" s="17">
        <v>107.08533961240809</v>
      </c>
      <c r="F85" s="18">
        <f t="shared" si="1"/>
        <v>0.17413671275001263</v>
      </c>
    </row>
    <row r="86" spans="2:7" x14ac:dyDescent="0.2">
      <c r="B86" s="19" t="s">
        <v>23</v>
      </c>
      <c r="C86" s="16">
        <v>75</v>
      </c>
      <c r="D86" s="17">
        <v>107.75325336054699</v>
      </c>
      <c r="E86" s="17">
        <v>109.46885178821294</v>
      </c>
      <c r="F86" s="18">
        <f t="shared" si="1"/>
        <v>1.5921546442087475</v>
      </c>
    </row>
    <row r="87" spans="2:7" x14ac:dyDescent="0.2">
      <c r="B87" s="19" t="s">
        <v>24</v>
      </c>
      <c r="C87" s="16">
        <v>7.5</v>
      </c>
      <c r="D87" s="17">
        <v>90.870968184381908</v>
      </c>
      <c r="E87" s="17">
        <v>90.870968184381894</v>
      </c>
      <c r="F87" s="18">
        <f t="shared" si="1"/>
        <v>0</v>
      </c>
    </row>
    <row r="88" spans="2:7" x14ac:dyDescent="0.2">
      <c r="B88" s="30" t="s">
        <v>25</v>
      </c>
      <c r="C88" s="31">
        <v>408</v>
      </c>
      <c r="D88" s="32">
        <v>99.455658725884817</v>
      </c>
      <c r="E88" s="32">
        <v>99.455658725884817</v>
      </c>
      <c r="F88" s="33">
        <f t="shared" si="1"/>
        <v>0</v>
      </c>
    </row>
    <row r="89" spans="2:7" x14ac:dyDescent="0.2">
      <c r="B89" s="22" t="s">
        <v>26</v>
      </c>
      <c r="C89" s="8"/>
      <c r="D89" s="8"/>
      <c r="E89" s="8"/>
      <c r="F89" s="8"/>
      <c r="G89" s="9"/>
    </row>
    <row r="90" spans="2:7" x14ac:dyDescent="0.2">
      <c r="B90" s="24" t="s">
        <v>31</v>
      </c>
    </row>
    <row r="91" spans="2:7" x14ac:dyDescent="0.2">
      <c r="B91" s="10"/>
    </row>
    <row r="92" spans="2:7" x14ac:dyDescent="0.2">
      <c r="B92" s="10"/>
    </row>
    <row r="93" spans="2:7" x14ac:dyDescent="0.2">
      <c r="B93" s="10"/>
    </row>
    <row r="94" spans="2:7" x14ac:dyDescent="0.2">
      <c r="B94" s="10"/>
      <c r="G94" s="20"/>
    </row>
    <row r="95" spans="2:7" x14ac:dyDescent="0.2">
      <c r="B95" s="10"/>
      <c r="G95" s="21"/>
    </row>
    <row r="96" spans="2:7" x14ac:dyDescent="0.2">
      <c r="B96" s="10"/>
      <c r="G96" s="21"/>
    </row>
    <row r="97" spans="2:7" x14ac:dyDescent="0.2">
      <c r="B97" s="10"/>
      <c r="G97" s="21"/>
    </row>
    <row r="98" spans="2:7" x14ac:dyDescent="0.2">
      <c r="B98" s="10"/>
      <c r="G98" s="21"/>
    </row>
    <row r="99" spans="2:7" x14ac:dyDescent="0.2">
      <c r="B99" s="10"/>
      <c r="G99" s="21"/>
    </row>
    <row r="100" spans="2:7" x14ac:dyDescent="0.2">
      <c r="B100" s="10"/>
      <c r="G100" s="21"/>
    </row>
    <row r="101" spans="2:7" x14ac:dyDescent="0.2">
      <c r="B101" s="10"/>
      <c r="G101" s="21"/>
    </row>
    <row r="102" spans="2:7" x14ac:dyDescent="0.2">
      <c r="B102" s="10"/>
      <c r="G102" s="21"/>
    </row>
    <row r="103" spans="2:7" x14ac:dyDescent="0.2">
      <c r="B103" s="10"/>
      <c r="G103" s="21"/>
    </row>
    <row r="104" spans="2:7" x14ac:dyDescent="0.2">
      <c r="B104" s="10"/>
      <c r="G104" s="21"/>
    </row>
    <row r="105" spans="2:7" x14ac:dyDescent="0.2">
      <c r="B105" s="10"/>
      <c r="G105" s="21"/>
    </row>
    <row r="106" spans="2:7" x14ac:dyDescent="0.2">
      <c r="B106" s="10"/>
      <c r="G106" s="21"/>
    </row>
    <row r="107" spans="2:7" x14ac:dyDescent="0.2">
      <c r="B107" s="10"/>
      <c r="G107" s="21"/>
    </row>
    <row r="108" spans="2:7" x14ac:dyDescent="0.2">
      <c r="B108" s="10"/>
      <c r="G108" s="21"/>
    </row>
    <row r="109" spans="2:7" x14ac:dyDescent="0.2">
      <c r="B109" s="10"/>
      <c r="G109" s="21"/>
    </row>
    <row r="110" spans="2:7" x14ac:dyDescent="0.2">
      <c r="B110" s="10"/>
      <c r="G110" s="21"/>
    </row>
    <row r="111" spans="2:7" x14ac:dyDescent="0.2">
      <c r="B111" s="10"/>
      <c r="G111" s="21"/>
    </row>
    <row r="112" spans="2:7" x14ac:dyDescent="0.2">
      <c r="B112" s="10"/>
      <c r="G112" s="21"/>
    </row>
    <row r="113" spans="2:7" x14ac:dyDescent="0.2">
      <c r="B113" s="10"/>
      <c r="G113" s="21"/>
    </row>
    <row r="114" spans="2:7" x14ac:dyDescent="0.2">
      <c r="B114" s="10"/>
      <c r="G114" s="21"/>
    </row>
    <row r="115" spans="2:7" x14ac:dyDescent="0.2">
      <c r="B115" s="10"/>
      <c r="G115" s="21"/>
    </row>
    <row r="116" spans="2:7" x14ac:dyDescent="0.2">
      <c r="B116" s="10"/>
      <c r="G116" s="21"/>
    </row>
    <row r="117" spans="2:7" x14ac:dyDescent="0.2">
      <c r="B117" s="10"/>
      <c r="G117" s="20"/>
    </row>
    <row r="118" spans="2:7" x14ac:dyDescent="0.2">
      <c r="B118" s="10"/>
    </row>
    <row r="119" spans="2:7" x14ac:dyDescent="0.2">
      <c r="B119" s="10"/>
    </row>
  </sheetData>
  <mergeCells count="3">
    <mergeCell ref="B2:F3"/>
    <mergeCell ref="B32:C33"/>
    <mergeCell ref="B63:F63"/>
  </mergeCells>
  <pageMargins left="0.7" right="0.7" top="0.75" bottom="0.75" header="0.3" footer="0.3"/>
  <pageSetup paperSize="9" scale="5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المنتجين الصناعين</KeyWordsAr>
    <KeyWords xmlns="cac204a3-57fb-4aea-ba50-989298fa4f73">PPI</KeyWords>
    <ReleaseID_DB xmlns="cac204a3-57fb-4aea-ba50-989298fa4f73">11596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89637F8-2363-45A6-B873-E945A2DC605E}"/>
</file>

<file path=customXml/itemProps2.xml><?xml version="1.0" encoding="utf-8"?>
<ds:datastoreItem xmlns:ds="http://schemas.openxmlformats.org/officeDocument/2006/customXml" ds:itemID="{16D69363-2510-4B13-9522-5926F85177AC}"/>
</file>

<file path=customXml/itemProps3.xml><?xml version="1.0" encoding="utf-8"?>
<ds:datastoreItem xmlns:ds="http://schemas.openxmlformats.org/officeDocument/2006/customXml" ds:itemID="{F81A30B4-4B8A-4660-B2EC-74E7292F1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EN!_Toc399659119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Khaled Mahmoud Suboh</cp:lastModifiedBy>
  <cp:lastPrinted>2015-09-16T05:01:35Z</cp:lastPrinted>
  <dcterms:created xsi:type="dcterms:W3CDTF">2013-06-04T12:10:27Z</dcterms:created>
  <dcterms:modified xsi:type="dcterms:W3CDTF">2022-03-30T04:54:58Z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