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--ملفات عدنان بدران\01. AAA\PPI &amp; IPI Auditing---\PPI Q3 2021\"/>
    </mc:Choice>
  </mc:AlternateContent>
  <bookViews>
    <workbookView xWindow="0" yWindow="0" windowWidth="14292" windowHeight="6132"/>
  </bookViews>
  <sheets>
    <sheet name="EN" sheetId="63" r:id="rId1"/>
  </sheets>
  <definedNames>
    <definedName name="_Toc399659119" localSheetId="0">EN!$B$2</definedName>
    <definedName name="_Toc399660842" localSheetId="0">EN!#REF!</definedName>
  </definedNames>
  <calcPr calcId="162913"/>
</workbook>
</file>

<file path=xl/calcChain.xml><?xml version="1.0" encoding="utf-8"?>
<calcChain xmlns="http://schemas.openxmlformats.org/spreadsheetml/2006/main">
  <c r="F65" i="63" l="1"/>
  <c r="F66" i="63"/>
  <c r="F67" i="63"/>
  <c r="F68" i="63"/>
  <c r="F69" i="63"/>
  <c r="F70" i="63"/>
  <c r="F71" i="63"/>
  <c r="F72" i="63"/>
  <c r="F73" i="63"/>
  <c r="F74" i="63"/>
  <c r="F75" i="63"/>
  <c r="F76" i="63"/>
  <c r="F77" i="63"/>
  <c r="F78" i="63"/>
  <c r="F79" i="63"/>
  <c r="F80" i="63"/>
  <c r="F81" i="63"/>
  <c r="F82" i="63"/>
  <c r="F83" i="63"/>
  <c r="F84" i="63"/>
  <c r="F85" i="63"/>
  <c r="F86" i="63"/>
  <c r="F87" i="63"/>
  <c r="F88" i="63"/>
  <c r="F28" i="63" l="1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</calcChain>
</file>

<file path=xl/sharedStrings.xml><?xml version="1.0" encoding="utf-8"?>
<sst xmlns="http://schemas.openxmlformats.org/spreadsheetml/2006/main" count="92" uniqueCount="41">
  <si>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</si>
  <si>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</si>
  <si>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</si>
  <si>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</si>
  <si>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</si>
  <si>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</si>
  <si>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</si>
  <si>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</si>
  <si>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</si>
  <si>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</si>
  <si>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</si>
  <si>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</si>
  <si>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</si>
  <si>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</si>
  <si>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</si>
  <si>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</si>
  <si>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</si>
  <si>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</si>
  <si>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</si>
  <si>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</si>
  <si>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</si>
  <si>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</si>
  <si>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</si>
  <si>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</si>
  <si>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</si>
  <si>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</si>
  <si>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</si>
  <si>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t>Activity Name</t>
  </si>
  <si>
    <t>Contribution %</t>
  </si>
  <si>
    <t>Manufacturing</t>
  </si>
  <si>
    <t xml:space="preserve">Manufacture of wood and of products of wood and cork 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</si>
  <si>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2021 compared with the third quarter of 2020 by economic activity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</si>
  <si>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2021 compared with the second  quarter of 2021 by economic activity (2012=100)</t>
    </r>
  </si>
  <si>
    <t>PPI_Q2 2021*</t>
  </si>
  <si>
    <t>PPI_Q3 2021*</t>
  </si>
  <si>
    <t xml:space="preserve"> Relative change Q3 2021 / Q2 2021</t>
  </si>
  <si>
    <t>PPI_Q3 2020</t>
  </si>
  <si>
    <r>
      <t>PPI_Q3 2021</t>
    </r>
    <r>
      <rPr>
        <b/>
        <sz val="10"/>
        <color rgb="FFFF0000"/>
        <rFont val="Arial"/>
        <family val="2"/>
      </rPr>
      <t>*</t>
    </r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</si>
  <si>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third quarter of 2021 compared with the third quarter of 2020 (2012=100)</t>
    </r>
  </si>
  <si>
    <r>
      <rPr>
        <sz val="10"/>
        <color rgb="FFC00000"/>
        <rFont val="Arial"/>
        <family val="2"/>
      </rPr>
      <t>*</t>
    </r>
    <r>
      <rPr>
        <sz val="10"/>
        <rFont val="Arial"/>
        <family val="2"/>
      </rPr>
      <t xml:space="preserve"> Note: Preliminary Data </t>
    </r>
  </si>
  <si>
    <t xml:space="preserve"> Relative change Q3 2021/ 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</si>
</sst>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4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  <font>
      <sz val="10.5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Arial"/>
      <family val="2"/>
      <scheme val="minor"/>
    </font>
    <font>
      <sz val="10"/>
      <name val="Tahoma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1" fillId="0" borderId="0" xfId="53"/>
    <xf numFmtId="0" fontId="29" fillId="34" borderId="0" xfId="53" applyFont="1" applyFill="1" applyAlignment="1">
      <alignment vertical="center" wrapText="1"/>
    </xf>
    <xf numFmtId="0" fontId="31" fillId="0" borderId="0" xfId="53" applyFont="1" applyAlignment="1">
      <alignment horizontal="left" vertical="center" wrapText="1" readingOrder="1"/>
    </xf>
    <xf numFmtId="3" fontId="31" fillId="0" borderId="0" xfId="53" applyNumberFormat="1" applyFont="1" applyAlignment="1">
      <alignment vertical="center" readingOrder="1"/>
    </xf>
    <xf numFmtId="165" fontId="31" fillId="0" borderId="0" xfId="53" applyNumberFormat="1" applyFont="1" applyAlignment="1">
      <alignment vertical="center" readingOrder="1"/>
    </xf>
    <xf numFmtId="0" fontId="31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vertical="center" readingOrder="1"/>
    </xf>
    <xf numFmtId="0" fontId="32" fillId="0" borderId="0" xfId="53" applyFont="1" applyBorder="1" applyAlignment="1">
      <alignment vertical="center" wrapText="1"/>
    </xf>
    <xf numFmtId="0" fontId="32" fillId="0" borderId="0" xfId="53" applyFont="1" applyAlignment="1">
      <alignment vertical="center" wrapText="1"/>
    </xf>
    <xf numFmtId="0" fontId="22" fillId="0" borderId="0" xfId="53" applyFont="1" applyAlignment="1">
      <alignment horizontal="left" vertical="center" readingOrder="1"/>
    </xf>
    <xf numFmtId="0" fontId="29" fillId="34" borderId="0" xfId="53" applyFont="1" applyFill="1" applyAlignment="1">
      <alignment horizontal="left" vertical="center" wrapText="1" readingOrder="2"/>
    </xf>
    <xf numFmtId="0" fontId="29" fillId="34" borderId="0" xfId="53" applyFont="1" applyFill="1" applyAlignment="1">
      <alignment horizontal="center" vertical="center" wrapText="1" readingOrder="2"/>
    </xf>
    <xf numFmtId="0" fontId="25" fillId="0" borderId="0" xfId="53" applyFont="1" applyAlignment="1">
      <alignment horizontal="left" vertical="center" wrapText="1" readingOrder="1"/>
    </xf>
    <xf numFmtId="0" fontId="33" fillId="0" borderId="0" xfId="53" applyFont="1" applyAlignment="1">
      <alignment horizontal="left" vertical="center" readingOrder="1"/>
    </xf>
    <xf numFmtId="0" fontId="34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1"/>
    </xf>
    <xf numFmtId="0" fontId="25" fillId="0" borderId="0" xfId="53" applyFont="1" applyAlignment="1">
      <alignment horizontal="left" vertical="center" readingOrder="1"/>
    </xf>
    <xf numFmtId="0" fontId="35" fillId="0" borderId="0" xfId="53" applyFont="1" applyAlignment="1">
      <alignment vertical="center" readingOrder="1"/>
    </xf>
    <xf numFmtId="0" fontId="35" fillId="0" borderId="0" xfId="53" applyFont="1" applyAlignment="1">
      <alignment horizontal="left" vertical="center" readingOrder="1"/>
    </xf>
    <xf numFmtId="0" fontId="31" fillId="0" borderId="0" xfId="53" applyFont="1"/>
    <xf numFmtId="0" fontId="36" fillId="0" borderId="0" xfId="53" applyFont="1" applyBorder="1" applyAlignment="1">
      <alignment vertical="center" wrapText="1"/>
    </xf>
    <xf numFmtId="0" fontId="31" fillId="0" borderId="0" xfId="53" applyFont="1" applyAlignment="1">
      <alignment vertical="center"/>
    </xf>
    <xf numFmtId="0" fontId="29" fillId="34" borderId="0" xfId="53" applyFont="1" applyFill="1" applyAlignment="1">
      <alignment horizontal="right" vertical="center" wrapText="1"/>
    </xf>
    <xf numFmtId="0" fontId="31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vertical="center" readingOrder="1"/>
    </xf>
    <xf numFmtId="165" fontId="31" fillId="0" borderId="0" xfId="53" applyNumberFormat="1" applyFont="1" applyBorder="1" applyAlignment="1">
      <alignment vertical="center" readingOrder="1"/>
    </xf>
    <xf numFmtId="0" fontId="25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1"/>
    </xf>
    <xf numFmtId="0" fontId="38" fillId="0" borderId="0" xfId="53" applyFont="1"/>
    <xf numFmtId="0" fontId="39" fillId="0" borderId="0" xfId="53" applyFont="1" applyFill="1" applyAlignment="1">
      <alignment horizontal="left" vertical="center" wrapText="1" readingOrder="1"/>
    </xf>
    <xf numFmtId="165" fontId="25" fillId="0" borderId="0" xfId="53" applyNumberFormat="1" applyFont="1" applyFill="1" applyAlignment="1">
      <alignment vertical="center" readingOrder="1"/>
    </xf>
    <xf numFmtId="0" fontId="26" fillId="0" borderId="0" xfId="53" applyFont="1" applyAlignment="1">
      <alignment horizontal="left" vertical="center" wrapText="1" readingOrder="1"/>
    </xf>
  </cellXfs>
  <cellStyles count="55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28" totalsRowShown="0" headerRowDxfId="17" dataDxfId="16" tableBorderDxfId="15" headerRowCellStyle="Normal 2" dataCellStyle="Normal 2">
  <autoFilter ref="B4:F2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14" dataCellStyle="Normal 2"/>
    <tableColumn id="2" name="Weights" dataDxfId="13" dataCellStyle="Comma"/>
    <tableColumn id="3" name="PPI_Q3 2020" dataDxfId="12" dataCellStyle="Normal 2"/>
    <tableColumn id="4" name="PPI_Q3 2021*" dataDxfId="11" dataCellStyle="Normal 2"/>
    <tableColumn id="5" name=" Relative change Q3 2021/ Q3 2020" dataDxfId="10" dataCellStyle="Normal 2">
      <calculatedColumnFormula>E5/D5*100-100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4:C59" totalsRowShown="0" tableBorderDxfId="9">
  <autoFilter ref="B34:C59">
    <filterColumn colId="0" hiddenButton="1"/>
    <filterColumn colId="1" hiddenButton="1"/>
  </autoFilter>
  <tableColumns count="2">
    <tableColumn id="1" name="Activity Name" dataDxfId="8" dataCellStyle="Normal 2"/>
    <tableColumn id="2" name="Contribution %" dataDxfId="7" dataCellStyle="Normal 2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64:F88" totalsRowShown="0" headerRowDxfId="6" tableBorderDxfId="5" headerRowCellStyle="Normal 2">
  <autoFilter ref="B64:F8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conomic Activity" dataDxfId="4" dataCellStyle="Normal 2"/>
    <tableColumn id="2" name="Weights" dataDxfId="3" dataCellStyle="Comma"/>
    <tableColumn id="3" name="PPI_Q2 2021*" dataDxfId="2" dataCellStyle="Normal 2"/>
    <tableColumn id="4" name="PPI_Q3 2021*" dataDxfId="1" dataCellStyle="Normal 2"/>
    <tableColumn id="5" name=" Relative change Q3 2021 / Q2 2021" dataDxfId="0" dataCellStyle="Normal 2">
      <calculatedColumnFormula>E65/D65*100-100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9"/>
  <sheetViews>
    <sheetView showGridLines="0" tabSelected="1" zoomScale="117" zoomScaleNormal="117" workbookViewId="0">
      <selection activeCell="B9" sqref="B9"/>
    </sheetView>
  </sheetViews>
  <sheetFormatPr defaultColWidth="8.88671875" defaultRowHeight="13.8" x14ac:dyDescent="0.25"/>
  <cols>
    <col min="1" max="1" width="3.44140625" style="1" customWidth="1"/>
    <col min="2" max="2" width="60.88671875" style="1" customWidth="1"/>
    <col min="3" max="3" width="15.6640625" style="1" customWidth="1"/>
    <col min="4" max="4" width="13.6640625" style="1" customWidth="1"/>
    <col min="5" max="5" width="14.44140625" style="1" customWidth="1"/>
    <col min="6" max="6" width="33.6640625" style="1" customWidth="1"/>
    <col min="7" max="7" width="10.5546875" style="1" customWidth="1"/>
    <col min="8" max="16384" width="8.88671875" style="1"/>
  </cols>
  <sheetData>
    <row r="2" spans="2:6" x14ac:dyDescent="0.25">
      <c r="B2" s="36" t="s">
        <v>31</v>
      </c>
      <c r="C2" s="36"/>
      <c r="D2" s="36"/>
      <c r="E2" s="36"/>
      <c r="F2" s="36"/>
    </row>
    <row r="3" spans="2:6" x14ac:dyDescent="0.25">
      <c r="B3" s="36"/>
      <c r="C3" s="36"/>
      <c r="D3" s="36"/>
      <c r="E3" s="36"/>
      <c r="F3" s="36"/>
    </row>
    <row r="4" spans="2:6" x14ac:dyDescent="0.25">
      <c r="B4" s="2" t="s">
        <v>0</v>
      </c>
      <c r="C4" s="25" t="s">
        <v>1</v>
      </c>
      <c r="D4" s="25" t="s">
        <v>36</v>
      </c>
      <c r="E4" s="25" t="s">
        <v>37</v>
      </c>
      <c r="F4" s="25" t="s">
        <v>40</v>
      </c>
    </row>
    <row r="5" spans="2:6" x14ac:dyDescent="0.25">
      <c r="B5" s="3" t="s">
        <v>2</v>
      </c>
      <c r="C5" s="4">
        <v>10000</v>
      </c>
      <c r="D5" s="5">
        <v>67.845036801129908</v>
      </c>
      <c r="E5" s="5">
        <v>85.532422295372641</v>
      </c>
      <c r="F5" s="5">
        <f>E5/D5*100-100</f>
        <v>26.070271796135529</v>
      </c>
    </row>
    <row r="6" spans="2:6" x14ac:dyDescent="0.25">
      <c r="B6" s="6" t="s">
        <v>3</v>
      </c>
      <c r="C6" s="7">
        <v>287.39999999999998</v>
      </c>
      <c r="D6" s="5">
        <v>88.440566669123584</v>
      </c>
      <c r="E6" s="5">
        <v>94.159386775624782</v>
      </c>
      <c r="F6" s="5">
        <f t="shared" ref="F6:F28" si="0">E6/D6*100-100</f>
        <v>6.4662861420784452</v>
      </c>
    </row>
    <row r="7" spans="2:6" x14ac:dyDescent="0.25">
      <c r="B7" s="6" t="s">
        <v>4</v>
      </c>
      <c r="C7" s="7">
        <v>84.9</v>
      </c>
      <c r="D7" s="5">
        <v>100.80955568042762</v>
      </c>
      <c r="E7" s="5">
        <v>100.80955568042762</v>
      </c>
      <c r="F7" s="5">
        <f t="shared" si="0"/>
        <v>0</v>
      </c>
    </row>
    <row r="8" spans="2:6" x14ac:dyDescent="0.25">
      <c r="B8" s="6" t="s">
        <v>5</v>
      </c>
      <c r="C8" s="7">
        <v>33.9</v>
      </c>
      <c r="D8" s="5">
        <v>92.254508084150572</v>
      </c>
      <c r="E8" s="5">
        <v>101.83958314060226</v>
      </c>
      <c r="F8" s="5">
        <f t="shared" si="0"/>
        <v>10.389817533587191</v>
      </c>
    </row>
    <row r="9" spans="2:6" x14ac:dyDescent="0.25">
      <c r="B9" s="6" t="s">
        <v>6</v>
      </c>
      <c r="C9" s="7">
        <v>118.4</v>
      </c>
      <c r="D9" s="5">
        <v>92.186142621415868</v>
      </c>
      <c r="E9" s="5">
        <v>94.286551549290962</v>
      </c>
      <c r="F9" s="5">
        <f t="shared" si="0"/>
        <v>2.2784432325158974</v>
      </c>
    </row>
    <row r="10" spans="2:6" x14ac:dyDescent="0.25">
      <c r="B10" s="6" t="s">
        <v>7</v>
      </c>
      <c r="C10" s="7">
        <v>5.3</v>
      </c>
      <c r="D10" s="5">
        <v>97.929960574154535</v>
      </c>
      <c r="E10" s="5">
        <v>95.497532091144748</v>
      </c>
      <c r="F10" s="5">
        <f t="shared" si="0"/>
        <v>-2.48384505492362</v>
      </c>
    </row>
    <row r="11" spans="2:6" x14ac:dyDescent="0.25">
      <c r="B11" s="6" t="s">
        <v>8</v>
      </c>
      <c r="C11" s="7">
        <v>65.8</v>
      </c>
      <c r="D11" s="5">
        <v>69.897209518628443</v>
      </c>
      <c r="E11" s="5">
        <v>69.511795309988514</v>
      </c>
      <c r="F11" s="5">
        <f t="shared" si="0"/>
        <v>-0.55140142402566994</v>
      </c>
    </row>
    <row r="12" spans="2:6" x14ac:dyDescent="0.25">
      <c r="B12" s="6" t="s">
        <v>9</v>
      </c>
      <c r="C12" s="7">
        <v>37.700000000000003</v>
      </c>
      <c r="D12" s="5">
        <v>85.06545898155629</v>
      </c>
      <c r="E12" s="5">
        <v>95.191240299151929</v>
      </c>
      <c r="F12" s="5">
        <f t="shared" si="0"/>
        <v>11.903516937222534</v>
      </c>
    </row>
    <row r="13" spans="2:6" x14ac:dyDescent="0.25">
      <c r="B13" s="6" t="s">
        <v>10</v>
      </c>
      <c r="C13" s="7">
        <v>33.1</v>
      </c>
      <c r="D13" s="5">
        <v>118.06565551240497</v>
      </c>
      <c r="E13" s="5">
        <v>117.93911779291442</v>
      </c>
      <c r="F13" s="5">
        <f t="shared" si="0"/>
        <v>-0.10717572264465502</v>
      </c>
    </row>
    <row r="14" spans="2:6" x14ac:dyDescent="0.25">
      <c r="B14" s="6" t="s">
        <v>11</v>
      </c>
      <c r="C14" s="7">
        <v>3653.8</v>
      </c>
      <c r="D14" s="5">
        <v>41.113290980711014</v>
      </c>
      <c r="E14" s="5">
        <v>61.0210419519263</v>
      </c>
      <c r="F14" s="5">
        <f t="shared" si="0"/>
        <v>48.421691614410889</v>
      </c>
    </row>
    <row r="15" spans="2:6" x14ac:dyDescent="0.25">
      <c r="B15" s="6" t="s">
        <v>12</v>
      </c>
      <c r="C15" s="7">
        <v>1690.4</v>
      </c>
      <c r="D15" s="5">
        <v>33.652949779746763</v>
      </c>
      <c r="E15" s="5">
        <v>57.974213599527182</v>
      </c>
      <c r="F15" s="5">
        <f t="shared" si="0"/>
        <v>72.270823149112488</v>
      </c>
    </row>
    <row r="16" spans="2:6" x14ac:dyDescent="0.25">
      <c r="B16" s="6" t="s">
        <v>13</v>
      </c>
      <c r="C16" s="7">
        <v>23</v>
      </c>
      <c r="D16" s="5">
        <v>90.850030456465859</v>
      </c>
      <c r="E16" s="5">
        <v>90.850030456465859</v>
      </c>
      <c r="F16" s="5">
        <f t="shared" si="0"/>
        <v>0</v>
      </c>
    </row>
    <row r="17" spans="2:7" x14ac:dyDescent="0.25">
      <c r="B17" s="6" t="s">
        <v>14</v>
      </c>
      <c r="C17" s="7">
        <v>126.3</v>
      </c>
      <c r="D17" s="5">
        <v>78.0300667777299</v>
      </c>
      <c r="E17" s="5">
        <v>93.467258340591002</v>
      </c>
      <c r="F17" s="5">
        <f t="shared" si="0"/>
        <v>19.783645202860356</v>
      </c>
    </row>
    <row r="18" spans="2:7" x14ac:dyDescent="0.25">
      <c r="B18" s="6" t="s">
        <v>15</v>
      </c>
      <c r="C18" s="7">
        <v>1104.4000000000001</v>
      </c>
      <c r="D18" s="5">
        <v>93.913047008742694</v>
      </c>
      <c r="E18" s="5">
        <v>96.494485321990979</v>
      </c>
      <c r="F18" s="5">
        <f t="shared" si="0"/>
        <v>2.7487536561431796</v>
      </c>
    </row>
    <row r="19" spans="2:7" x14ac:dyDescent="0.25">
      <c r="B19" s="6" t="s">
        <v>16</v>
      </c>
      <c r="C19" s="7">
        <v>626.5</v>
      </c>
      <c r="D19" s="5">
        <v>73.729386549122395</v>
      </c>
      <c r="E19" s="5">
        <v>112.48045183813069</v>
      </c>
      <c r="F19" s="5">
        <f t="shared" si="0"/>
        <v>52.55850767616289</v>
      </c>
    </row>
    <row r="20" spans="2:7" x14ac:dyDescent="0.25">
      <c r="B20" s="6" t="s">
        <v>17</v>
      </c>
      <c r="C20" s="7">
        <v>960.1</v>
      </c>
      <c r="D20" s="5">
        <v>145.87220361420853</v>
      </c>
      <c r="E20" s="5">
        <v>162.50174060417967</v>
      </c>
      <c r="F20" s="5">
        <f t="shared" si="0"/>
        <v>11.400072514124517</v>
      </c>
    </row>
    <row r="21" spans="2:7" x14ac:dyDescent="0.25">
      <c r="B21" s="6" t="s">
        <v>18</v>
      </c>
      <c r="C21" s="7">
        <v>11.7</v>
      </c>
      <c r="D21" s="5">
        <v>94.906351380456812</v>
      </c>
      <c r="E21" s="5">
        <v>94.906351380456812</v>
      </c>
      <c r="F21" s="5">
        <f t="shared" si="0"/>
        <v>0</v>
      </c>
    </row>
    <row r="22" spans="2:7" x14ac:dyDescent="0.25">
      <c r="B22" s="6" t="s">
        <v>19</v>
      </c>
      <c r="C22" s="7">
        <v>410.9</v>
      </c>
      <c r="D22" s="5">
        <v>80.362475990562203</v>
      </c>
      <c r="E22" s="5">
        <v>120.19523927252843</v>
      </c>
      <c r="F22" s="5">
        <f t="shared" si="0"/>
        <v>49.566371358000708</v>
      </c>
    </row>
    <row r="23" spans="2:7" x14ac:dyDescent="0.25">
      <c r="B23" s="6" t="s">
        <v>20</v>
      </c>
      <c r="C23" s="7">
        <v>59</v>
      </c>
      <c r="D23" s="5">
        <v>103.70959614154557</v>
      </c>
      <c r="E23" s="5">
        <v>97.905823244151051</v>
      </c>
      <c r="F23" s="5">
        <f t="shared" si="0"/>
        <v>-5.5961773194771496</v>
      </c>
    </row>
    <row r="24" spans="2:7" x14ac:dyDescent="0.25">
      <c r="B24" s="6" t="s">
        <v>21</v>
      </c>
      <c r="C24" s="7">
        <v>12.1</v>
      </c>
      <c r="D24" s="5">
        <v>110.32148614378366</v>
      </c>
      <c r="E24" s="5">
        <v>114.31305071525584</v>
      </c>
      <c r="F24" s="5">
        <f t="shared" si="0"/>
        <v>3.6181207405689975</v>
      </c>
    </row>
    <row r="25" spans="2:7" x14ac:dyDescent="0.25">
      <c r="B25" s="6" t="s">
        <v>22</v>
      </c>
      <c r="C25" s="7">
        <v>164.5</v>
      </c>
      <c r="D25" s="5">
        <v>106.89918887893788</v>
      </c>
      <c r="E25" s="5">
        <v>106.89918887893788</v>
      </c>
      <c r="F25" s="5">
        <f t="shared" si="0"/>
        <v>0</v>
      </c>
    </row>
    <row r="26" spans="2:7" x14ac:dyDescent="0.25">
      <c r="B26" s="6" t="s">
        <v>23</v>
      </c>
      <c r="C26" s="7">
        <v>75</v>
      </c>
      <c r="D26" s="5">
        <v>116.40744826651475</v>
      </c>
      <c r="E26" s="5">
        <v>107.75325336054699</v>
      </c>
      <c r="F26" s="5">
        <f t="shared" si="0"/>
        <v>-7.4343996323620019</v>
      </c>
    </row>
    <row r="27" spans="2:7" x14ac:dyDescent="0.25">
      <c r="B27" s="6" t="s">
        <v>24</v>
      </c>
      <c r="C27" s="7">
        <v>7.5</v>
      </c>
      <c r="D27" s="5">
        <v>91.878104039003887</v>
      </c>
      <c r="E27" s="5">
        <v>90.870968184381908</v>
      </c>
      <c r="F27" s="5">
        <f t="shared" si="0"/>
        <v>-1.0961652562991873</v>
      </c>
    </row>
    <row r="28" spans="2:7" x14ac:dyDescent="0.25">
      <c r="B28" s="26" t="s">
        <v>25</v>
      </c>
      <c r="C28" s="27">
        <v>408</v>
      </c>
      <c r="D28" s="28">
        <v>99.455658725884817</v>
      </c>
      <c r="E28" s="28">
        <v>99.455658725884817</v>
      </c>
      <c r="F28" s="28">
        <f t="shared" si="0"/>
        <v>0</v>
      </c>
    </row>
    <row r="29" spans="2:7" ht="14.4" x14ac:dyDescent="0.25">
      <c r="B29" s="22" t="s">
        <v>26</v>
      </c>
      <c r="C29" s="23"/>
      <c r="D29" s="23"/>
      <c r="E29" s="23"/>
      <c r="F29" s="23"/>
      <c r="G29" s="9"/>
    </row>
    <row r="30" spans="2:7" ht="14.4" x14ac:dyDescent="0.25">
      <c r="B30" s="24" t="s">
        <v>39</v>
      </c>
      <c r="C30" s="23"/>
      <c r="D30" s="23"/>
      <c r="E30" s="23"/>
      <c r="F30" s="23"/>
      <c r="G30" s="9"/>
    </row>
    <row r="31" spans="2:7" ht="14.4" x14ac:dyDescent="0.25">
      <c r="B31" s="10"/>
      <c r="C31" s="8"/>
      <c r="D31" s="8"/>
      <c r="E31" s="8"/>
      <c r="F31" s="8"/>
      <c r="G31" s="9"/>
    </row>
    <row r="32" spans="2:7" x14ac:dyDescent="0.25">
      <c r="B32" s="36" t="s">
        <v>38</v>
      </c>
      <c r="C32" s="36"/>
    </row>
    <row r="33" spans="2:5" x14ac:dyDescent="0.25">
      <c r="B33" s="36"/>
      <c r="C33" s="36"/>
    </row>
    <row r="34" spans="2:5" x14ac:dyDescent="0.25">
      <c r="B34" s="11" t="s">
        <v>27</v>
      </c>
      <c r="C34" s="12" t="s">
        <v>28</v>
      </c>
      <c r="E34" s="33"/>
    </row>
    <row r="35" spans="2:5" x14ac:dyDescent="0.25">
      <c r="B35" s="13" t="s">
        <v>29</v>
      </c>
      <c r="C35" s="5">
        <v>100</v>
      </c>
    </row>
    <row r="36" spans="2:5" x14ac:dyDescent="0.25">
      <c r="B36" s="13" t="s">
        <v>3</v>
      </c>
      <c r="C36" s="5">
        <v>0.92934420886959712</v>
      </c>
    </row>
    <row r="37" spans="2:5" x14ac:dyDescent="0.25">
      <c r="B37" s="13" t="s">
        <v>4</v>
      </c>
      <c r="C37" s="5">
        <v>0</v>
      </c>
    </row>
    <row r="38" spans="2:5" x14ac:dyDescent="0.25">
      <c r="B38" s="13" t="s">
        <v>5</v>
      </c>
      <c r="C38" s="5">
        <v>0.18391937923698715</v>
      </c>
    </row>
    <row r="39" spans="2:5" x14ac:dyDescent="0.25">
      <c r="B39" s="13" t="s">
        <v>6</v>
      </c>
      <c r="C39" s="5">
        <v>0.14064420118960202</v>
      </c>
    </row>
    <row r="40" spans="2:5" x14ac:dyDescent="0.25">
      <c r="B40" s="13" t="s">
        <v>7</v>
      </c>
      <c r="C40" s="5">
        <v>-7.2598774495066199E-3</v>
      </c>
    </row>
    <row r="41" spans="2:5" x14ac:dyDescent="0.25">
      <c r="B41" s="13" t="s">
        <v>8</v>
      </c>
      <c r="C41" s="5">
        <v>-1.434841693282181E-2</v>
      </c>
    </row>
    <row r="42" spans="2:5" x14ac:dyDescent="0.25">
      <c r="B42" s="13" t="s">
        <v>9</v>
      </c>
      <c r="C42" s="5">
        <v>0.21578800107333412</v>
      </c>
    </row>
    <row r="43" spans="2:5" x14ac:dyDescent="0.25">
      <c r="B43" s="13" t="s">
        <v>10</v>
      </c>
      <c r="C43" s="5">
        <v>-2.367483911643359E-3</v>
      </c>
    </row>
    <row r="44" spans="2:5" x14ac:dyDescent="0.25">
      <c r="B44" s="13" t="s">
        <v>11</v>
      </c>
      <c r="C44" s="5">
        <v>41.125231102241862</v>
      </c>
    </row>
    <row r="45" spans="2:5" x14ac:dyDescent="0.25">
      <c r="B45" s="13" t="s">
        <v>12</v>
      </c>
      <c r="C45" s="5">
        <v>23.244625774186289</v>
      </c>
    </row>
    <row r="46" spans="2:5" x14ac:dyDescent="0.25">
      <c r="B46" s="13" t="s">
        <v>13</v>
      </c>
      <c r="C46" s="5">
        <v>0</v>
      </c>
    </row>
    <row r="47" spans="2:5" x14ac:dyDescent="0.25">
      <c r="B47" s="13" t="s">
        <v>14</v>
      </c>
      <c r="C47" s="5">
        <v>1.1023818340838241</v>
      </c>
    </row>
    <row r="48" spans="2:5" x14ac:dyDescent="0.25">
      <c r="B48" s="13" t="s">
        <v>15</v>
      </c>
      <c r="C48" s="5">
        <v>1.6119213054380985</v>
      </c>
    </row>
    <row r="49" spans="2:6" x14ac:dyDescent="0.25">
      <c r="B49" s="13" t="s">
        <v>16</v>
      </c>
      <c r="C49" s="5">
        <v>13.726541806169559</v>
      </c>
    </row>
    <row r="50" spans="2:6" ht="26.4" x14ac:dyDescent="0.25">
      <c r="B50" s="13" t="s">
        <v>17</v>
      </c>
      <c r="C50" s="5">
        <v>9.0264865684306077</v>
      </c>
    </row>
    <row r="51" spans="2:6" x14ac:dyDescent="0.25">
      <c r="B51" s="13" t="s">
        <v>18</v>
      </c>
      <c r="C51" s="5">
        <v>0</v>
      </c>
    </row>
    <row r="52" spans="2:6" x14ac:dyDescent="0.25">
      <c r="B52" s="13" t="s">
        <v>19</v>
      </c>
      <c r="C52" s="5">
        <v>9.2542954607992236</v>
      </c>
    </row>
    <row r="53" spans="2:6" x14ac:dyDescent="0.25">
      <c r="B53" s="13" t="s">
        <v>20</v>
      </c>
      <c r="C53" s="5">
        <v>-0.19365617731193116</v>
      </c>
    </row>
    <row r="54" spans="2:6" x14ac:dyDescent="0.25">
      <c r="B54" s="13" t="s">
        <v>21</v>
      </c>
      <c r="C54" s="5">
        <v>2.7352135903305649E-2</v>
      </c>
    </row>
    <row r="55" spans="2:6" x14ac:dyDescent="0.25">
      <c r="B55" s="13" t="s">
        <v>22</v>
      </c>
      <c r="C55" s="5">
        <v>0</v>
      </c>
    </row>
    <row r="56" spans="2:6" x14ac:dyDescent="0.25">
      <c r="B56" s="13" t="s">
        <v>23</v>
      </c>
      <c r="C56" s="5">
        <v>-0.36673100355011357</v>
      </c>
    </row>
    <row r="57" spans="2:6" x14ac:dyDescent="0.25">
      <c r="B57" s="13" t="s">
        <v>24</v>
      </c>
      <c r="C57" s="5">
        <v>-4.2648789479040484E-3</v>
      </c>
    </row>
    <row r="58" spans="2:6" x14ac:dyDescent="0.25">
      <c r="B58" s="34" t="s">
        <v>25</v>
      </c>
      <c r="C58" s="35">
        <v>0</v>
      </c>
    </row>
    <row r="59" spans="2:6" x14ac:dyDescent="0.25">
      <c r="B59" s="14" t="s">
        <v>26</v>
      </c>
    </row>
    <row r="60" spans="2:6" x14ac:dyDescent="0.25">
      <c r="B60" s="14"/>
    </row>
    <row r="62" spans="2:6" x14ac:dyDescent="0.25">
      <c r="B62" s="15"/>
    </row>
    <row r="63" spans="2:6" x14ac:dyDescent="0.25">
      <c r="B63" s="36" t="s">
        <v>32</v>
      </c>
      <c r="C63" s="36"/>
      <c r="D63" s="36"/>
      <c r="E63" s="36"/>
      <c r="F63" s="36"/>
    </row>
    <row r="64" spans="2:6" x14ac:dyDescent="0.25">
      <c r="B64" s="2" t="s">
        <v>0</v>
      </c>
      <c r="C64" s="25" t="s">
        <v>1</v>
      </c>
      <c r="D64" s="25" t="s">
        <v>33</v>
      </c>
      <c r="E64" s="25" t="s">
        <v>34</v>
      </c>
      <c r="F64" s="25" t="s">
        <v>35</v>
      </c>
    </row>
    <row r="65" spans="2:6" x14ac:dyDescent="0.25">
      <c r="B65" s="13" t="s">
        <v>2</v>
      </c>
      <c r="C65" s="16">
        <v>10000</v>
      </c>
      <c r="D65" s="17">
        <v>81.865490206182685</v>
      </c>
      <c r="E65" s="17">
        <v>85.532422295372641</v>
      </c>
      <c r="F65" s="18">
        <f>E65/D65*100-100</f>
        <v>4.4792159430727025</v>
      </c>
    </row>
    <row r="66" spans="2:6" x14ac:dyDescent="0.25">
      <c r="B66" s="19" t="s">
        <v>3</v>
      </c>
      <c r="C66" s="16">
        <v>287.39999999999998</v>
      </c>
      <c r="D66" s="17">
        <v>93.153276065869832</v>
      </c>
      <c r="E66" s="17">
        <v>94.159386775624782</v>
      </c>
      <c r="F66" s="18">
        <f t="shared" ref="F66:F88" si="1">E66/D66*100-100</f>
        <v>1.0800593948445965</v>
      </c>
    </row>
    <row r="67" spans="2:6" x14ac:dyDescent="0.25">
      <c r="B67" s="19" t="s">
        <v>4</v>
      </c>
      <c r="C67" s="16">
        <v>84.9</v>
      </c>
      <c r="D67" s="17">
        <v>100.80955568042762</v>
      </c>
      <c r="E67" s="17">
        <v>100.80955568042762</v>
      </c>
      <c r="F67" s="18">
        <f t="shared" si="1"/>
        <v>0</v>
      </c>
    </row>
    <row r="68" spans="2:6" x14ac:dyDescent="0.25">
      <c r="B68" s="19" t="s">
        <v>5</v>
      </c>
      <c r="C68" s="16">
        <v>33.9</v>
      </c>
      <c r="D68" s="17">
        <v>103.96782536846135</v>
      </c>
      <c r="E68" s="17">
        <v>101.83958314060226</v>
      </c>
      <c r="F68" s="18">
        <f t="shared" si="1"/>
        <v>-2.0470200471315252</v>
      </c>
    </row>
    <row r="69" spans="2:6" x14ac:dyDescent="0.25">
      <c r="B69" s="19" t="s">
        <v>6</v>
      </c>
      <c r="C69" s="16">
        <v>118.4</v>
      </c>
      <c r="D69" s="17">
        <v>94.225184141027057</v>
      </c>
      <c r="E69" s="17">
        <v>94.286551549290962</v>
      </c>
      <c r="F69" s="18">
        <f t="shared" si="1"/>
        <v>6.5128456710738192E-2</v>
      </c>
    </row>
    <row r="70" spans="2:6" x14ac:dyDescent="0.25">
      <c r="B70" s="19" t="s">
        <v>7</v>
      </c>
      <c r="C70" s="16">
        <v>5.3</v>
      </c>
      <c r="D70" s="17">
        <v>95.579318158105849</v>
      </c>
      <c r="E70" s="17">
        <v>95.497532091144748</v>
      </c>
      <c r="F70" s="18">
        <f t="shared" si="1"/>
        <v>-8.5568790965652397E-2</v>
      </c>
    </row>
    <row r="71" spans="2:6" x14ac:dyDescent="0.25">
      <c r="B71" s="19" t="s">
        <v>30</v>
      </c>
      <c r="C71" s="16">
        <v>65.8</v>
      </c>
      <c r="D71" s="17">
        <v>69.511795309988514</v>
      </c>
      <c r="E71" s="17">
        <v>69.511795309988514</v>
      </c>
      <c r="F71" s="18">
        <f t="shared" si="1"/>
        <v>0</v>
      </c>
    </row>
    <row r="72" spans="2:6" x14ac:dyDescent="0.25">
      <c r="B72" s="19" t="s">
        <v>9</v>
      </c>
      <c r="C72" s="16">
        <v>37.700000000000003</v>
      </c>
      <c r="D72" s="17">
        <v>100.24397828945612</v>
      </c>
      <c r="E72" s="17">
        <v>95.191240299151929</v>
      </c>
      <c r="F72" s="18">
        <f t="shared" si="1"/>
        <v>-5.0404404100107882</v>
      </c>
    </row>
    <row r="73" spans="2:6" x14ac:dyDescent="0.25">
      <c r="B73" s="19" t="s">
        <v>10</v>
      </c>
      <c r="C73" s="16">
        <v>33.1</v>
      </c>
      <c r="D73" s="17">
        <v>117.55422363594883</v>
      </c>
      <c r="E73" s="17">
        <v>117.93911779291442</v>
      </c>
      <c r="F73" s="18">
        <f t="shared" si="1"/>
        <v>0.32741839898289982</v>
      </c>
    </row>
    <row r="74" spans="2:6" x14ac:dyDescent="0.25">
      <c r="B74" s="19" t="s">
        <v>11</v>
      </c>
      <c r="C74" s="16">
        <v>3653.8</v>
      </c>
      <c r="D74" s="17">
        <v>55.936040763422589</v>
      </c>
      <c r="E74" s="17">
        <v>61.0210419519263</v>
      </c>
      <c r="F74" s="18">
        <f t="shared" si="1"/>
        <v>9.0907420673736112</v>
      </c>
    </row>
    <row r="75" spans="2:6" x14ac:dyDescent="0.25">
      <c r="B75" s="19" t="s">
        <v>12</v>
      </c>
      <c r="C75" s="16">
        <v>1690.4</v>
      </c>
      <c r="D75" s="17">
        <v>57.689315310714782</v>
      </c>
      <c r="E75" s="17">
        <v>57.974213599527182</v>
      </c>
      <c r="F75" s="18">
        <f t="shared" si="1"/>
        <v>0.49384931555857747</v>
      </c>
    </row>
    <row r="76" spans="2:6" x14ac:dyDescent="0.25">
      <c r="B76" s="19" t="s">
        <v>13</v>
      </c>
      <c r="C76" s="16">
        <v>23</v>
      </c>
      <c r="D76" s="17">
        <v>90.850030456465859</v>
      </c>
      <c r="E76" s="17">
        <v>90.850030456465859</v>
      </c>
      <c r="F76" s="18">
        <f t="shared" si="1"/>
        <v>0</v>
      </c>
    </row>
    <row r="77" spans="2:6" x14ac:dyDescent="0.25">
      <c r="B77" s="19" t="s">
        <v>14</v>
      </c>
      <c r="C77" s="16">
        <v>126.3</v>
      </c>
      <c r="D77" s="17">
        <v>94.133567172685204</v>
      </c>
      <c r="E77" s="17">
        <v>93.467258340591002</v>
      </c>
      <c r="F77" s="18">
        <f t="shared" si="1"/>
        <v>-0.7078334032236171</v>
      </c>
    </row>
    <row r="78" spans="2:6" x14ac:dyDescent="0.25">
      <c r="B78" s="19" t="s">
        <v>15</v>
      </c>
      <c r="C78" s="16">
        <v>1104.4000000000001</v>
      </c>
      <c r="D78" s="17">
        <v>91.487162665066109</v>
      </c>
      <c r="E78" s="17">
        <v>96.494485321990979</v>
      </c>
      <c r="F78" s="18">
        <f t="shared" si="1"/>
        <v>5.4732516683861547</v>
      </c>
    </row>
    <row r="79" spans="2:6" x14ac:dyDescent="0.25">
      <c r="B79" s="19" t="s">
        <v>16</v>
      </c>
      <c r="C79" s="16">
        <v>626.5</v>
      </c>
      <c r="D79" s="17">
        <v>103.44383389908994</v>
      </c>
      <c r="E79" s="17">
        <v>112.48045183813069</v>
      </c>
      <c r="F79" s="18">
        <f t="shared" si="1"/>
        <v>8.7357724461914614</v>
      </c>
    </row>
    <row r="80" spans="2:6" x14ac:dyDescent="0.25">
      <c r="B80" s="19" t="s">
        <v>17</v>
      </c>
      <c r="C80" s="16">
        <v>960.1</v>
      </c>
      <c r="D80" s="17">
        <v>156.31709646628906</v>
      </c>
      <c r="E80" s="17">
        <v>162.50174060417967</v>
      </c>
      <c r="F80" s="18">
        <f t="shared" si="1"/>
        <v>3.9564732698476064</v>
      </c>
    </row>
    <row r="81" spans="2:7" x14ac:dyDescent="0.25">
      <c r="B81" s="19" t="s">
        <v>18</v>
      </c>
      <c r="C81" s="16">
        <v>11.7</v>
      </c>
      <c r="D81" s="17">
        <v>94.906351380456812</v>
      </c>
      <c r="E81" s="17">
        <v>94.906351380456812</v>
      </c>
      <c r="F81" s="18">
        <f t="shared" si="1"/>
        <v>0</v>
      </c>
    </row>
    <row r="82" spans="2:7" x14ac:dyDescent="0.25">
      <c r="B82" s="19" t="s">
        <v>19</v>
      </c>
      <c r="C82" s="16">
        <v>410.9</v>
      </c>
      <c r="D82" s="17">
        <v>119.24486507062852</v>
      </c>
      <c r="E82" s="17">
        <v>120.19523927252843</v>
      </c>
      <c r="F82" s="18">
        <f t="shared" si="1"/>
        <v>0.79699381716520179</v>
      </c>
    </row>
    <row r="83" spans="2:7" x14ac:dyDescent="0.25">
      <c r="B83" s="19" t="s">
        <v>20</v>
      </c>
      <c r="C83" s="16">
        <v>59</v>
      </c>
      <c r="D83" s="17">
        <v>96.047922706898532</v>
      </c>
      <c r="E83" s="17">
        <v>97.905823244151051</v>
      </c>
      <c r="F83" s="18">
        <f t="shared" si="1"/>
        <v>1.9343474433300543</v>
      </c>
    </row>
    <row r="84" spans="2:7" x14ac:dyDescent="0.25">
      <c r="B84" s="19" t="s">
        <v>21</v>
      </c>
      <c r="C84" s="16">
        <v>12.1</v>
      </c>
      <c r="D84" s="17">
        <v>114.31305071525584</v>
      </c>
      <c r="E84" s="17">
        <v>114.31305071525584</v>
      </c>
      <c r="F84" s="18">
        <f t="shared" si="1"/>
        <v>0</v>
      </c>
    </row>
    <row r="85" spans="2:7" x14ac:dyDescent="0.25">
      <c r="B85" s="19" t="s">
        <v>22</v>
      </c>
      <c r="C85" s="16">
        <v>164.5</v>
      </c>
      <c r="D85" s="17">
        <v>106.89918887893788</v>
      </c>
      <c r="E85" s="17">
        <v>106.89918887893788</v>
      </c>
      <c r="F85" s="18">
        <f t="shared" si="1"/>
        <v>0</v>
      </c>
    </row>
    <row r="86" spans="2:7" x14ac:dyDescent="0.25">
      <c r="B86" s="19" t="s">
        <v>23</v>
      </c>
      <c r="C86" s="16">
        <v>75</v>
      </c>
      <c r="D86" s="17">
        <v>107.53887772062831</v>
      </c>
      <c r="E86" s="17">
        <v>107.75325336054699</v>
      </c>
      <c r="F86" s="18">
        <f t="shared" si="1"/>
        <v>0.19934710540276512</v>
      </c>
    </row>
    <row r="87" spans="2:7" x14ac:dyDescent="0.25">
      <c r="B87" s="19" t="s">
        <v>24</v>
      </c>
      <c r="C87" s="16">
        <v>7.5</v>
      </c>
      <c r="D87" s="17">
        <v>90.870968184381908</v>
      </c>
      <c r="E87" s="17">
        <v>90.870968184381908</v>
      </c>
      <c r="F87" s="18">
        <f t="shared" si="1"/>
        <v>0</v>
      </c>
    </row>
    <row r="88" spans="2:7" x14ac:dyDescent="0.25">
      <c r="B88" s="29" t="s">
        <v>25</v>
      </c>
      <c r="C88" s="30">
        <v>408</v>
      </c>
      <c r="D88" s="31">
        <v>99.455658725884817</v>
      </c>
      <c r="E88" s="31">
        <v>99.455658725884817</v>
      </c>
      <c r="F88" s="32">
        <f t="shared" si="1"/>
        <v>0</v>
      </c>
    </row>
    <row r="89" spans="2:7" ht="14.4" x14ac:dyDescent="0.25">
      <c r="B89" s="22" t="s">
        <v>26</v>
      </c>
      <c r="C89" s="8"/>
      <c r="D89" s="8"/>
      <c r="E89" s="8"/>
      <c r="F89" s="8"/>
      <c r="G89" s="9"/>
    </row>
    <row r="90" spans="2:7" x14ac:dyDescent="0.25">
      <c r="B90" s="24" t="s">
        <v>39</v>
      </c>
    </row>
    <row r="91" spans="2:7" x14ac:dyDescent="0.25">
      <c r="B91" s="10"/>
    </row>
    <row r="92" spans="2:7" x14ac:dyDescent="0.25">
      <c r="B92" s="10"/>
    </row>
    <row r="93" spans="2:7" x14ac:dyDescent="0.25">
      <c r="B93" s="10"/>
    </row>
    <row r="94" spans="2:7" x14ac:dyDescent="0.25">
      <c r="B94" s="10"/>
      <c r="G94" s="20"/>
    </row>
    <row r="95" spans="2:7" x14ac:dyDescent="0.25">
      <c r="B95" s="10"/>
      <c r="G95" s="21"/>
    </row>
    <row r="96" spans="2:7" x14ac:dyDescent="0.25">
      <c r="B96" s="10"/>
      <c r="G96" s="21"/>
    </row>
    <row r="97" spans="2:7" x14ac:dyDescent="0.25">
      <c r="B97" s="10"/>
      <c r="G97" s="21"/>
    </row>
    <row r="98" spans="2:7" x14ac:dyDescent="0.25">
      <c r="B98" s="10"/>
      <c r="G98" s="21"/>
    </row>
    <row r="99" spans="2:7" x14ac:dyDescent="0.25">
      <c r="B99" s="10"/>
      <c r="G99" s="21"/>
    </row>
    <row r="100" spans="2:7" x14ac:dyDescent="0.25">
      <c r="B100" s="10"/>
      <c r="G100" s="21"/>
    </row>
    <row r="101" spans="2:7" x14ac:dyDescent="0.25">
      <c r="B101" s="10"/>
      <c r="G101" s="21"/>
    </row>
    <row r="102" spans="2:7" x14ac:dyDescent="0.25">
      <c r="B102" s="10"/>
      <c r="G102" s="21"/>
    </row>
    <row r="103" spans="2:7" x14ac:dyDescent="0.25">
      <c r="B103" s="10"/>
      <c r="G103" s="21"/>
    </row>
    <row r="104" spans="2:7" x14ac:dyDescent="0.25">
      <c r="B104" s="10"/>
      <c r="G104" s="21"/>
    </row>
    <row r="105" spans="2:7" x14ac:dyDescent="0.25">
      <c r="B105" s="10"/>
      <c r="G105" s="21"/>
    </row>
    <row r="106" spans="2:7" x14ac:dyDescent="0.25">
      <c r="B106" s="10"/>
      <c r="G106" s="21"/>
    </row>
    <row r="107" spans="2:7" x14ac:dyDescent="0.25">
      <c r="B107" s="10"/>
      <c r="G107" s="21"/>
    </row>
    <row r="108" spans="2:7" x14ac:dyDescent="0.25">
      <c r="B108" s="10"/>
      <c r="G108" s="21"/>
    </row>
    <row r="109" spans="2:7" x14ac:dyDescent="0.25">
      <c r="B109" s="10"/>
      <c r="G109" s="21"/>
    </row>
    <row r="110" spans="2:7" x14ac:dyDescent="0.25">
      <c r="B110" s="10"/>
      <c r="G110" s="21"/>
    </row>
    <row r="111" spans="2:7" x14ac:dyDescent="0.25">
      <c r="B111" s="10"/>
      <c r="G111" s="21"/>
    </row>
    <row r="112" spans="2:7" x14ac:dyDescent="0.25">
      <c r="B112" s="10"/>
      <c r="G112" s="21"/>
    </row>
    <row r="113" spans="2:7" x14ac:dyDescent="0.25">
      <c r="B113" s="10"/>
      <c r="G113" s="21"/>
    </row>
    <row r="114" spans="2:7" x14ac:dyDescent="0.25">
      <c r="B114" s="10"/>
      <c r="G114" s="21"/>
    </row>
    <row r="115" spans="2:7" x14ac:dyDescent="0.25">
      <c r="B115" s="10"/>
      <c r="G115" s="21"/>
    </row>
    <row r="116" spans="2:7" x14ac:dyDescent="0.25">
      <c r="B116" s="10"/>
      <c r="G116" s="21"/>
    </row>
    <row r="117" spans="2:7" x14ac:dyDescent="0.25">
      <c r="B117" s="10"/>
      <c r="G117" s="20"/>
    </row>
    <row r="118" spans="2:7" x14ac:dyDescent="0.25">
      <c r="B118" s="10"/>
    </row>
    <row r="119" spans="2:7" x14ac:dyDescent="0.25">
      <c r="B119" s="10"/>
    </row>
  </sheetData>
  <mergeCells count="3">
    <mergeCell ref="B2:F3"/>
    <mergeCell ref="B32:C33"/>
    <mergeCell ref="B63:F63"/>
  </mergeCells>
  <pageMargins left="0.7" right="0.7" top="0.75" bottom="0.75" header="0.3" footer="0.3"/>
  <pageSetup paperSize="9" scale="5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المنتجين الصناعين</KeyWordsAr>
    <KeyWords xmlns="cac204a3-57fb-4aea-ba50-989298fa4f73">PPI</KeyWords>
    <ReleaseID_DB xmlns="cac204a3-57fb-4aea-ba50-989298fa4f73">11581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F4718BC-E7B8-454D-8200-442B46151BC1}"/>
</file>

<file path=customXml/itemProps2.xml><?xml version="1.0" encoding="utf-8"?>
<ds:datastoreItem xmlns:ds="http://schemas.openxmlformats.org/officeDocument/2006/customXml" ds:itemID="{5367AF3A-14D3-4411-B8EE-79B73E26E3E1}"/>
</file>

<file path=customXml/itemProps3.xml><?xml version="1.0" encoding="utf-8"?>
<ds:datastoreItem xmlns:ds="http://schemas.openxmlformats.org/officeDocument/2006/customXml" ds:itemID="{27F81903-713A-4187-B7A3-1544C815B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EN!_Toc399659119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2021-12-12T10:33:27Z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