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Y:\3--مشروع الرقم القياسي الصناعي\1. PPI (2012=100) الرقم القياسي لاسعار المنتجين الصناعيين\1.الحساب\1. PPI (2012=100) ---\PPI_2021 (2012=100)\PPI Q4_2021\"/>
    </mc:Choice>
  </mc:AlternateContent>
  <xr:revisionPtr revIDLastSave="0" documentId="13_ncr:1_{9B4EF3BB-D7FC-48CC-B952-9DA92FA28111}" xr6:coauthVersionLast="36" xr6:coauthVersionMax="36" xr10:uidLastSave="{00000000-0000-0000-0000-000000000000}"/>
  <bookViews>
    <workbookView xWindow="0" yWindow="0" windowWidth="14295" windowHeight="6135" xr2:uid="{00000000-000D-0000-FFFF-FFFF00000000}"/>
  </bookViews>
  <sheets>
    <sheet name="Ar" sheetId="63" r:id="rId1"/>
  </sheets>
  <definedNames>
    <definedName name="_Toc383430777" localSheetId="0">Ar!$A$31</definedName>
    <definedName name="_Toc383430778" localSheetId="0">Ar!#REF!</definedName>
  </definedNames>
  <calcPr calcId="191029"/>
</workbook>
</file>

<file path=xl/calcChain.xml><?xml version="1.0" encoding="utf-8"?>
<calcChain xmlns="http://schemas.openxmlformats.org/spreadsheetml/2006/main">
  <c r="E6" i="63" l="1"/>
  <c r="E7" i="63"/>
  <c r="E8" i="63"/>
  <c r="E9" i="63"/>
  <c r="E10" i="63"/>
  <c r="E11" i="63"/>
  <c r="E12" i="63"/>
  <c r="E13" i="63"/>
  <c r="E14" i="63"/>
  <c r="E15" i="63"/>
  <c r="E16" i="63"/>
  <c r="E17" i="63"/>
  <c r="E18" i="63"/>
  <c r="E19" i="63"/>
  <c r="E20" i="63"/>
  <c r="E21" i="63"/>
  <c r="E22" i="63"/>
  <c r="E23" i="63"/>
  <c r="E24" i="63"/>
  <c r="E25" i="63"/>
  <c r="E26" i="63"/>
  <c r="E27" i="63"/>
  <c r="E28" i="63"/>
  <c r="E29" i="63"/>
  <c r="E88" i="63" l="1"/>
  <c r="E87" i="63"/>
  <c r="E86" i="63"/>
  <c r="E85" i="63"/>
  <c r="E84" i="63"/>
  <c r="E83" i="63"/>
  <c r="E82" i="63"/>
  <c r="E81" i="63"/>
  <c r="E80" i="63"/>
  <c r="E79" i="63"/>
  <c r="E78" i="63"/>
  <c r="E77" i="63"/>
  <c r="E76" i="63"/>
  <c r="E75" i="63"/>
  <c r="E74" i="63"/>
  <c r="E73" i="63"/>
  <c r="E72" i="63"/>
  <c r="E71" i="63"/>
  <c r="E70" i="63"/>
  <c r="E69" i="63"/>
  <c r="E68" i="63"/>
  <c r="E67" i="63"/>
  <c r="E66" i="63"/>
  <c r="E65" i="63"/>
</calcChain>
</file>

<file path=xl/sharedStrings.xml><?xml version="1.0" encoding="utf-8"?>
<sst xmlns="http://schemas.openxmlformats.org/spreadsheetml/2006/main" count="94" uniqueCount="44">
  <si>
    <t xml:space="preserve">النشاط الاقتصادي  </t>
  </si>
  <si>
    <t>الأهمية النسبية</t>
  </si>
  <si>
    <t xml:space="preserve">  التغير النسبي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</si>
  <si>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</si>
  <si>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</si>
  <si>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</si>
  <si>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</si>
  <si>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</si>
  <si>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</si>
  <si>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</si>
  <si>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</si>
  <si>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</si>
  <si>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</si>
  <si>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</si>
  <si>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>صُنع المواد الصيدلانية والمنتجات الدوائية الكيميائية والنباتية</t>
  </si>
  <si>
    <t xml:space="preserve">صُنع الإطارات والأنابيب المطاطية؛ وتجديد الأسطح الخارجية للإطارات 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</si>
  <si>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</si>
  <si>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</si>
  <si>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</si>
  <si>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</si>
  <si>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</si>
  <si>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</si>
  <si>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</si>
  <si>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</si>
  <si>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</si>
  <si>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</si>
  <si>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</si>
  <si>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المصدر: مركز الإحصاء أبوظبي</t>
  </si>
  <si>
    <t>اسم النشاط</t>
  </si>
  <si>
    <t>نسبة المساهمة %</t>
  </si>
  <si>
    <t>صُنع الإطارات والأنابيب المطاطية؛ وتجديد الأسطح الخارجية للإطارات</t>
  </si>
  <si>
    <t>المصدر: مركز الإحصاء – أبوظبي</t>
  </si>
  <si>
    <t>التغير النسبي</t>
  </si>
  <si>
    <t xml:space="preserve"> صُنع الإطارات والأنابيب المطاطية؛ وتجديد الأسطح الخارجية للإطارات </t>
  </si>
  <si>
    <r>
      <rPr>
        <sz val="10"/>
        <color rgb="FFC00000"/>
        <rFont val="Tahoma"/>
        <family val="2"/>
      </rPr>
      <t>*</t>
    </r>
    <r>
      <rPr>
        <sz val="10"/>
        <rFont val="Tahoma"/>
        <family val="2"/>
      </rPr>
      <t xml:space="preserve"> ملاحظة: بيانات أولية </t>
    </r>
  </si>
  <si>
    <r>
      <t>الجدول 1:</t>
    </r>
    <r>
      <rPr>
        <b/>
        <sz val="11"/>
        <color rgb="FF595959"/>
        <rFont val="Tahoma"/>
        <family val="2"/>
      </rPr>
      <t xml:space="preserve"> </t>
    </r>
    <r>
      <rPr>
        <b/>
        <sz val="11"/>
        <rFont val="Tahoma"/>
        <family val="2"/>
      </rPr>
      <t>معدلات التغير النسبي في الرقم القياسي لأسعار المنتجين الصناعيين في الربع الرابع 2021 مقارنة بنفس الربع من عام 2020 على مستوى النشاط (2012=100)</t>
    </r>
  </si>
  <si>
    <r>
      <t xml:space="preserve">جدول 2: </t>
    </r>
    <r>
      <rPr>
        <b/>
        <sz val="11"/>
        <rFont val="Tahoma"/>
        <family val="2"/>
      </rPr>
      <t>نسبة مساهمة النشاط في التغير في الرقم القياسي لأسعار المنتجين الصناعيين في الربع الرابع 2021 مقارنة بالربع الرابع 2020</t>
    </r>
  </si>
  <si>
    <t>الربع الثالث 2021</t>
  </si>
  <si>
    <r>
      <t>الربع الرابع 2021</t>
    </r>
    <r>
      <rPr>
        <b/>
        <sz val="9"/>
        <color rgb="FFFF0000"/>
        <rFont val="Tahoma"/>
        <family val="2"/>
      </rPr>
      <t>*</t>
    </r>
  </si>
  <si>
    <t xml:space="preserve">الربع الرباع 2021/ الربع الثالث 2021 </t>
  </si>
  <si>
    <t>الربع الرابع 2020</t>
  </si>
  <si>
    <r>
      <t xml:space="preserve">الربع الرابع </t>
    </r>
    <r>
      <rPr>
        <b/>
        <sz val="9"/>
        <color rgb="FFFF0000"/>
        <rFont val="Tahoma"/>
        <family val="2"/>
      </rPr>
      <t>*</t>
    </r>
    <r>
      <rPr>
        <b/>
        <sz val="9"/>
        <color rgb="FFFFFFFF"/>
        <rFont val="Tahoma"/>
        <family val="2"/>
      </rPr>
      <t>2021</t>
    </r>
  </si>
  <si>
    <t xml:space="preserve">الربع الرابع 2021/ الربع الرابع 2020 </t>
  </si>
  <si>
    <r>
      <t>جدول 3:</t>
    </r>
    <r>
      <rPr>
        <b/>
        <sz val="11"/>
        <color rgb="FF92D050"/>
        <rFont val="Tahoma"/>
        <family val="2"/>
      </rPr>
      <t xml:space="preserve"> </t>
    </r>
    <r>
      <rPr>
        <b/>
        <sz val="11"/>
        <rFont val="Tahoma"/>
        <family val="2"/>
      </rPr>
      <t>التغير النسبي في الرقم القياسي لأسعار المنتجين الصناعيين في الربع الربع 2021 مقارنة بالربع الثالث 2021 (2012=100)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</si>
</sst>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</numFmts>
  <fonts count="38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sz val="10"/>
      <color rgb="FFC00000"/>
      <name val="Tahoma"/>
      <family val="2"/>
    </font>
    <font>
      <b/>
      <sz val="11"/>
      <color rgb="FFD6A461"/>
      <name val="Tahoma"/>
      <family val="2"/>
    </font>
    <font>
      <b/>
      <sz val="9"/>
      <color rgb="FFFFFFFF"/>
      <name val="Tahoma"/>
      <family val="2"/>
    </font>
    <font>
      <b/>
      <sz val="9"/>
      <color rgb="FFFF0000"/>
      <name val="Tahoma"/>
      <family val="2"/>
    </font>
    <font>
      <sz val="10"/>
      <color rgb="FF7F7F7F"/>
      <name val="Tahoma"/>
      <family val="2"/>
    </font>
    <font>
      <b/>
      <sz val="10"/>
      <color rgb="FFFFFFFF"/>
      <name val="Tahoma"/>
      <family val="2"/>
    </font>
    <font>
      <b/>
      <sz val="11"/>
      <color rgb="FF92D050"/>
      <name val="Tahoma"/>
      <family val="2"/>
    </font>
    <font>
      <sz val="10"/>
      <name val="Arial"/>
      <family val="2"/>
    </font>
    <font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27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5" applyNumberFormat="0" applyAlignment="0" applyProtection="0"/>
    <xf numFmtId="0" fontId="19" fillId="7" borderId="6" applyNumberFormat="0" applyAlignment="0" applyProtection="0"/>
    <xf numFmtId="0" fontId="20" fillId="7" borderId="5" applyNumberFormat="0" applyAlignment="0" applyProtection="0"/>
    <xf numFmtId="0" fontId="21" fillId="0" borderId="7" applyNumberFormat="0" applyFill="0" applyAlignment="0" applyProtection="0"/>
    <xf numFmtId="0" fontId="22" fillId="8" borderId="8" applyNumberFormat="0" applyAlignment="0" applyProtection="0"/>
    <xf numFmtId="0" fontId="23" fillId="0" borderId="0" applyNumberFormat="0" applyFill="0" applyBorder="0" applyAlignment="0" applyProtection="0"/>
    <xf numFmtId="0" fontId="10" fillId="9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36" fillId="0" borderId="0"/>
    <xf numFmtId="43" fontId="1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0" fontId="27" fillId="0" borderId="0" xfId="4" applyFont="1" applyAlignment="1">
      <alignment vertical="center" readingOrder="2"/>
    </xf>
    <xf numFmtId="0" fontId="1" fillId="0" borderId="0" xfId="53"/>
    <xf numFmtId="0" fontId="31" fillId="34" borderId="0" xfId="53" applyFont="1" applyFill="1" applyAlignment="1">
      <alignment horizontal="center" vertical="center" wrapText="1" readingOrder="1"/>
    </xf>
    <xf numFmtId="165" fontId="33" fillId="0" borderId="0" xfId="53" applyNumberFormat="1" applyFont="1" applyAlignment="1">
      <alignment horizontal="right" vertical="center" readingOrder="2"/>
    </xf>
    <xf numFmtId="165" fontId="1" fillId="0" borderId="0" xfId="53" applyNumberFormat="1" applyAlignment="1">
      <alignment vertical="center"/>
    </xf>
    <xf numFmtId="0" fontId="1" fillId="0" borderId="0" xfId="53" applyAlignment="1">
      <alignment vertical="center"/>
    </xf>
    <xf numFmtId="164" fontId="27" fillId="0" borderId="0" xfId="6" applyFont="1" applyBorder="1" applyAlignment="1">
      <alignment horizontal="right" vertical="center"/>
    </xf>
    <xf numFmtId="0" fontId="34" fillId="34" borderId="0" xfId="53" applyFont="1" applyFill="1" applyAlignment="1">
      <alignment horizontal="right" vertical="center" wrapText="1" readingOrder="1"/>
    </xf>
    <xf numFmtId="0" fontId="34" fillId="34" borderId="0" xfId="53" applyFont="1" applyFill="1" applyAlignment="1">
      <alignment horizontal="center" vertical="center" wrapText="1" readingOrder="1"/>
    </xf>
    <xf numFmtId="0" fontId="1" fillId="0" borderId="0" xfId="53" applyAlignment="1"/>
    <xf numFmtId="0" fontId="6" fillId="0" borderId="0" xfId="53" applyFont="1" applyAlignment="1">
      <alignment horizontal="right" vertical="center" readingOrder="2"/>
    </xf>
    <xf numFmtId="0" fontId="8" fillId="0" borderId="0" xfId="53" applyFont="1" applyAlignment="1">
      <alignment horizontal="right" vertical="center" readingOrder="2"/>
    </xf>
    <xf numFmtId="0" fontId="27" fillId="35" borderId="0" xfId="54" applyNumberFormat="1" applyFont="1" applyFill="1" applyBorder="1" applyAlignment="1">
      <alignment horizontal="right"/>
    </xf>
    <xf numFmtId="165" fontId="27" fillId="35" borderId="0" xfId="0" applyNumberFormat="1" applyFont="1" applyFill="1" applyAlignment="1">
      <alignment horizontal="right" vertical="center"/>
    </xf>
    <xf numFmtId="0" fontId="27" fillId="0" borderId="0" xfId="54" applyNumberFormat="1" applyFont="1" applyBorder="1" applyAlignment="1">
      <alignment horizontal="right"/>
    </xf>
    <xf numFmtId="165" fontId="27" fillId="0" borderId="0" xfId="0" applyNumberFormat="1" applyFont="1" applyAlignment="1">
      <alignment horizontal="right" vertical="center"/>
    </xf>
    <xf numFmtId="165" fontId="27" fillId="35" borderId="0" xfId="54" applyNumberFormat="1" applyFont="1" applyFill="1" applyBorder="1" applyAlignment="1">
      <alignment horizontal="right"/>
    </xf>
    <xf numFmtId="165" fontId="27" fillId="0" borderId="0" xfId="54" applyNumberFormat="1" applyFont="1" applyBorder="1" applyAlignment="1">
      <alignment horizontal="right"/>
    </xf>
    <xf numFmtId="165" fontId="36" fillId="35" borderId="0" xfId="53" applyNumberFormat="1" applyFont="1" applyFill="1" applyBorder="1" applyAlignment="1">
      <alignment vertical="center" readingOrder="1"/>
    </xf>
    <xf numFmtId="165" fontId="36" fillId="0" borderId="0" xfId="53" applyNumberFormat="1" applyFont="1" applyBorder="1" applyAlignment="1">
      <alignment vertical="center" readingOrder="1"/>
    </xf>
    <xf numFmtId="165" fontId="36" fillId="0" borderId="1" xfId="53" applyNumberFormat="1" applyFont="1" applyBorder="1" applyAlignment="1">
      <alignment vertical="center" readingOrder="1"/>
    </xf>
    <xf numFmtId="165" fontId="36" fillId="0" borderId="0" xfId="53" applyNumberFormat="1" applyFont="1" applyFill="1" applyBorder="1" applyAlignment="1">
      <alignment vertical="center" readingOrder="1"/>
    </xf>
    <xf numFmtId="3" fontId="27" fillId="35" borderId="0" xfId="53" applyNumberFormat="1" applyFont="1" applyFill="1" applyBorder="1" applyAlignment="1">
      <alignment vertical="center" readingOrder="1"/>
    </xf>
    <xf numFmtId="166" fontId="27" fillId="0" borderId="0" xfId="55" applyNumberFormat="1" applyFont="1" applyAlignment="1">
      <alignment vertical="center" readingOrder="1"/>
    </xf>
    <xf numFmtId="166" fontId="27" fillId="35" borderId="0" xfId="55" applyNumberFormat="1" applyFont="1" applyFill="1" applyAlignment="1">
      <alignment vertical="center" readingOrder="1"/>
    </xf>
    <xf numFmtId="166" fontId="27" fillId="0" borderId="1" xfId="55" applyNumberFormat="1" applyFont="1" applyBorder="1" applyAlignment="1">
      <alignment vertical="center" readingOrder="1"/>
    </xf>
    <xf numFmtId="166" fontId="27" fillId="0" borderId="0" xfId="55" applyNumberFormat="1" applyFont="1" applyFill="1" applyBorder="1" applyAlignment="1">
      <alignment vertical="center" readingOrder="1"/>
    </xf>
    <xf numFmtId="0" fontId="37" fillId="0" borderId="0" xfId="53" applyFont="1" applyAlignment="1">
      <alignment horizontal="right" vertical="center" readingOrder="2"/>
    </xf>
    <xf numFmtId="0" fontId="37" fillId="0" borderId="0" xfId="53" applyFont="1"/>
    <xf numFmtId="0" fontId="27" fillId="0" borderId="0" xfId="4">
      <alignment horizontal="right" vertical="center" readingOrder="2"/>
    </xf>
    <xf numFmtId="165" fontId="27" fillId="35" borderId="0" xfId="53" applyNumberFormat="1" applyFont="1" applyFill="1" applyBorder="1" applyAlignment="1">
      <alignment vertical="center" readingOrder="1"/>
    </xf>
    <xf numFmtId="165" fontId="27" fillId="0" borderId="0" xfId="53" applyNumberFormat="1" applyFont="1" applyBorder="1" applyAlignment="1">
      <alignment vertical="center" readingOrder="1"/>
    </xf>
    <xf numFmtId="165" fontId="27" fillId="0" borderId="1" xfId="53" applyNumberFormat="1" applyFont="1" applyBorder="1" applyAlignment="1">
      <alignment vertical="center" readingOrder="1"/>
    </xf>
    <xf numFmtId="0" fontId="27" fillId="0" borderId="0" xfId="4" applyFont="1" applyAlignment="1">
      <alignment horizontal="right" vertical="center" readingOrder="2"/>
    </xf>
    <xf numFmtId="165" fontId="36" fillId="35" borderId="0" xfId="53" applyNumberFormat="1" applyFont="1" applyFill="1" applyBorder="1" applyAlignment="1">
      <alignment horizontal="center" vertical="center" readingOrder="1"/>
    </xf>
    <xf numFmtId="165" fontId="36" fillId="0" borderId="0" xfId="53" applyNumberFormat="1" applyFont="1" applyBorder="1" applyAlignment="1">
      <alignment horizontal="center" vertical="center" readingOrder="1"/>
    </xf>
    <xf numFmtId="165" fontId="27" fillId="0" borderId="1" xfId="53" applyNumberFormat="1" applyFont="1" applyBorder="1" applyAlignment="1">
      <alignment horizontal="center" vertical="center" readingOrder="1"/>
    </xf>
    <xf numFmtId="0" fontId="30" fillId="0" borderId="0" xfId="53" applyFont="1" applyAlignment="1">
      <alignment horizontal="right" vertical="center" wrapText="1" readingOrder="2"/>
    </xf>
    <xf numFmtId="0" fontId="31" fillId="34" borderId="0" xfId="53" applyFont="1" applyFill="1" applyAlignment="1">
      <alignment horizontal="right" vertical="center" wrapText="1" readingOrder="1"/>
    </xf>
    <xf numFmtId="0" fontId="31" fillId="34" borderId="0" xfId="53" applyFont="1" applyFill="1" applyAlignment="1">
      <alignment horizontal="right" vertical="center" wrapText="1" readingOrder="2"/>
    </xf>
    <xf numFmtId="0" fontId="31" fillId="34" borderId="0" xfId="53" applyFont="1" applyFill="1" applyAlignment="1">
      <alignment horizontal="center" vertical="center" wrapText="1" readingOrder="2"/>
    </xf>
    <xf numFmtId="0" fontId="31" fillId="34" borderId="0" xfId="53" applyFont="1" applyFill="1" applyAlignment="1">
      <alignment horizontal="center" vertical="center" wrapText="1" readingOrder="1"/>
    </xf>
    <xf numFmtId="165" fontId="27" fillId="35" borderId="0" xfId="0" applyNumberFormat="1" applyFont="1" applyFill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65" fontId="27" fillId="35" borderId="0" xfId="53" applyNumberFormat="1" applyFont="1" applyFill="1" applyBorder="1" applyAlignment="1">
      <alignment horizontal="center" vertical="center" readingOrder="1"/>
    </xf>
    <xf numFmtId="165" fontId="27" fillId="0" borderId="0" xfId="53" applyNumberFormat="1" applyFont="1" applyBorder="1" applyAlignment="1">
      <alignment horizontal="center" vertical="center" readingOrder="1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" xfId="55" builtinId="3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2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00000000-0005-0000-0000-00002C000000}"/>
    <cellStyle name="Normal 2 5" xfId="54" xr:uid="{00000000-0005-0000-0000-00002D000000}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31000000}"/>
    <cellStyle name="Source" xfId="4" xr:uid="{00000000-0005-0000-0000-000032000000}"/>
    <cellStyle name="SubTitle" xfId="2" xr:uid="{00000000-0005-0000-0000-000033000000}"/>
    <cellStyle name="Table_Title" xfId="1" xr:uid="{00000000-0005-0000-0000-000034000000}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24"/>
  <sheetViews>
    <sheetView showGridLines="0" rightToLeft="1" tabSelected="1" zoomScaleNormal="100" zoomScaleSheetLayoutView="85" workbookViewId="0">
      <selection activeCell="G72" sqref="G72"/>
    </sheetView>
  </sheetViews>
  <sheetFormatPr defaultColWidth="8.85546875" defaultRowHeight="14.25" x14ac:dyDescent="0.2"/>
  <cols>
    <col min="1" max="1" width="57.5703125" style="29" customWidth="1"/>
    <col min="2" max="2" width="11" style="2" customWidth="1"/>
    <col min="3" max="3" width="12.5703125" style="2" bestFit="1" customWidth="1"/>
    <col min="4" max="4" width="11" style="2" bestFit="1" customWidth="1"/>
    <col min="5" max="5" width="18.7109375" style="2" customWidth="1"/>
    <col min="6" max="6" width="7.5703125" style="2" customWidth="1"/>
    <col min="7" max="16384" width="8.85546875" style="2"/>
  </cols>
  <sheetData>
    <row r="3" spans="1:7" ht="37.5" customHeight="1" x14ac:dyDescent="0.2">
      <c r="A3" s="38" t="s">
        <v>35</v>
      </c>
      <c r="B3" s="38"/>
      <c r="C3" s="38"/>
      <c r="D3" s="38"/>
      <c r="E3" s="38"/>
    </row>
    <row r="4" spans="1:7" ht="18" customHeight="1" x14ac:dyDescent="0.2">
      <c r="A4" s="39" t="s">
        <v>0</v>
      </c>
      <c r="B4" s="39" t="s">
        <v>1</v>
      </c>
      <c r="C4" s="42" t="s">
        <v>40</v>
      </c>
      <c r="D4" s="42" t="s">
        <v>41</v>
      </c>
      <c r="E4" s="3" t="s">
        <v>2</v>
      </c>
    </row>
    <row r="5" spans="1:7" ht="29.25" customHeight="1" x14ac:dyDescent="0.2">
      <c r="A5" s="39"/>
      <c r="B5" s="39"/>
      <c r="C5" s="42"/>
      <c r="D5" s="42"/>
      <c r="E5" s="3" t="s">
        <v>42</v>
      </c>
    </row>
    <row r="6" spans="1:7" s="6" customFormat="1" ht="15.95" customHeight="1" x14ac:dyDescent="0.2">
      <c r="A6" s="13" t="s">
        <v>3</v>
      </c>
      <c r="B6" s="14">
        <v>10000</v>
      </c>
      <c r="C6" s="14">
        <v>70.218122016870382</v>
      </c>
      <c r="D6" s="14">
        <v>88.890000573591905</v>
      </c>
      <c r="E6" s="14">
        <f>D6/C6*100-100</f>
        <v>26.591253113028969</v>
      </c>
      <c r="F6" s="4"/>
      <c r="G6" s="5"/>
    </row>
    <row r="7" spans="1:7" s="6" customFormat="1" ht="15.95" customHeight="1" x14ac:dyDescent="0.2">
      <c r="A7" s="15" t="s">
        <v>4</v>
      </c>
      <c r="B7" s="16">
        <v>287.39999999999998</v>
      </c>
      <c r="C7" s="16">
        <v>88.928281483490252</v>
      </c>
      <c r="D7" s="16">
        <v>94.684321068171471</v>
      </c>
      <c r="E7" s="16">
        <f t="shared" ref="E7:E29" si="0">D7/C7*100-100</f>
        <v>6.4726760583469201</v>
      </c>
      <c r="F7" s="4"/>
      <c r="G7" s="5"/>
    </row>
    <row r="8" spans="1:7" s="6" customFormat="1" ht="15.95" customHeight="1" x14ac:dyDescent="0.2">
      <c r="A8" s="13" t="s">
        <v>5</v>
      </c>
      <c r="B8" s="14">
        <v>84.9</v>
      </c>
      <c r="C8" s="14">
        <v>100.80955568042762</v>
      </c>
      <c r="D8" s="14">
        <v>100.80955568042762</v>
      </c>
      <c r="E8" s="14">
        <f t="shared" si="0"/>
        <v>0</v>
      </c>
      <c r="F8" s="4"/>
    </row>
    <row r="9" spans="1:7" s="6" customFormat="1" ht="15.95" customHeight="1" x14ac:dyDescent="0.2">
      <c r="A9" s="15" t="s">
        <v>6</v>
      </c>
      <c r="B9" s="16">
        <v>33.9</v>
      </c>
      <c r="C9" s="16">
        <v>92.750154415148401</v>
      </c>
      <c r="D9" s="16">
        <v>89.857837382118049</v>
      </c>
      <c r="E9" s="16">
        <f t="shared" si="0"/>
        <v>-3.1183959221074531</v>
      </c>
      <c r="F9" s="4"/>
    </row>
    <row r="10" spans="1:7" s="6" customFormat="1" ht="15.95" customHeight="1" x14ac:dyDescent="0.2">
      <c r="A10" s="23" t="s">
        <v>7</v>
      </c>
      <c r="B10" s="19">
        <v>118.4</v>
      </c>
      <c r="C10" s="19">
        <v>91.950727864545939</v>
      </c>
      <c r="D10" s="19">
        <v>94.225184141027057</v>
      </c>
      <c r="E10" s="19">
        <f t="shared" si="0"/>
        <v>2.4735598393866383</v>
      </c>
      <c r="F10" s="4"/>
    </row>
    <row r="11" spans="1:7" s="6" customFormat="1" ht="15.95" customHeight="1" x14ac:dyDescent="0.2">
      <c r="A11" s="24" t="s">
        <v>8</v>
      </c>
      <c r="B11" s="20">
        <v>5.3</v>
      </c>
      <c r="C11" s="20">
        <v>98.958497737872804</v>
      </c>
      <c r="D11" s="20">
        <v>95.592586088413285</v>
      </c>
      <c r="E11" s="20">
        <f t="shared" si="0"/>
        <v>-3.4013366475866889</v>
      </c>
      <c r="F11" s="4"/>
    </row>
    <row r="12" spans="1:7" s="6" customFormat="1" ht="15.95" customHeight="1" x14ac:dyDescent="0.2">
      <c r="A12" s="25" t="s">
        <v>9</v>
      </c>
      <c r="B12" s="19">
        <v>65.8</v>
      </c>
      <c r="C12" s="19">
        <v>69.897209518628443</v>
      </c>
      <c r="D12" s="19">
        <v>69.511795309988514</v>
      </c>
      <c r="E12" s="19">
        <f t="shared" si="0"/>
        <v>-0.55140142402566994</v>
      </c>
      <c r="F12" s="4"/>
    </row>
    <row r="13" spans="1:7" s="6" customFormat="1" ht="15.95" customHeight="1" x14ac:dyDescent="0.2">
      <c r="A13" s="24" t="s">
        <v>10</v>
      </c>
      <c r="B13" s="20">
        <v>37.700000000000003</v>
      </c>
      <c r="C13" s="20">
        <v>81.322978610325052</v>
      </c>
      <c r="D13" s="20">
        <v>94.630391480853788</v>
      </c>
      <c r="E13" s="20">
        <f t="shared" si="0"/>
        <v>16.363656494056627</v>
      </c>
      <c r="F13" s="4"/>
    </row>
    <row r="14" spans="1:7" s="6" customFormat="1" ht="15.95" customHeight="1" x14ac:dyDescent="0.2">
      <c r="A14" s="25" t="s">
        <v>11</v>
      </c>
      <c r="B14" s="19">
        <v>33.1</v>
      </c>
      <c r="C14" s="14">
        <v>117.55574991116424</v>
      </c>
      <c r="D14" s="14">
        <v>121.6138257491049</v>
      </c>
      <c r="E14" s="14">
        <f t="shared" si="0"/>
        <v>3.4520436822591023</v>
      </c>
      <c r="F14" s="4"/>
    </row>
    <row r="15" spans="1:7" s="6" customFormat="1" ht="15.95" customHeight="1" x14ac:dyDescent="0.2">
      <c r="A15" s="24" t="s">
        <v>12</v>
      </c>
      <c r="B15" s="20">
        <v>3653.8</v>
      </c>
      <c r="C15" s="16">
        <v>41.345981222998518</v>
      </c>
      <c r="D15" s="16">
        <v>66.871631956123167</v>
      </c>
      <c r="E15" s="16">
        <f t="shared" si="0"/>
        <v>61.736715342303</v>
      </c>
      <c r="F15" s="4"/>
    </row>
    <row r="16" spans="1:7" s="6" customFormat="1" ht="15.95" customHeight="1" x14ac:dyDescent="0.2">
      <c r="A16" s="25" t="s">
        <v>13</v>
      </c>
      <c r="B16" s="19">
        <v>1690.4</v>
      </c>
      <c r="C16" s="14">
        <v>41.71629483646452</v>
      </c>
      <c r="D16" s="14">
        <v>66.533849734516309</v>
      </c>
      <c r="E16" s="14">
        <f t="shared" si="0"/>
        <v>59.491273123227074</v>
      </c>
      <c r="F16" s="4"/>
    </row>
    <row r="17" spans="1:6" s="6" customFormat="1" ht="15.95" customHeight="1" x14ac:dyDescent="0.2">
      <c r="A17" s="24" t="s">
        <v>14</v>
      </c>
      <c r="B17" s="20">
        <v>23</v>
      </c>
      <c r="C17" s="16">
        <v>90.850030456465859</v>
      </c>
      <c r="D17" s="16">
        <v>94.559057466554592</v>
      </c>
      <c r="E17" s="16">
        <f t="shared" si="0"/>
        <v>4.0825820216604711</v>
      </c>
      <c r="F17" s="4"/>
    </row>
    <row r="18" spans="1:6" s="6" customFormat="1" ht="15.95" customHeight="1" x14ac:dyDescent="0.2">
      <c r="A18" s="25" t="s">
        <v>15</v>
      </c>
      <c r="B18" s="19">
        <v>126.3</v>
      </c>
      <c r="C18" s="19">
        <v>79.97984012164298</v>
      </c>
      <c r="D18" s="19">
        <v>92.950032628889872</v>
      </c>
      <c r="E18" s="19">
        <f t="shared" si="0"/>
        <v>16.216827249867279</v>
      </c>
      <c r="F18" s="4"/>
    </row>
    <row r="19" spans="1:6" s="6" customFormat="1" ht="15.95" customHeight="1" x14ac:dyDescent="0.2">
      <c r="A19" s="24" t="s">
        <v>16</v>
      </c>
      <c r="B19" s="20">
        <v>1104.4000000000001</v>
      </c>
      <c r="C19" s="20">
        <v>94.683888691747057</v>
      </c>
      <c r="D19" s="20">
        <v>94.500561944209906</v>
      </c>
      <c r="E19" s="20">
        <f t="shared" si="0"/>
        <v>-0.19361979114947303</v>
      </c>
      <c r="F19" s="4"/>
    </row>
    <row r="20" spans="1:6" s="6" customFormat="1" ht="15.95" customHeight="1" x14ac:dyDescent="0.2">
      <c r="A20" s="25" t="s">
        <v>17</v>
      </c>
      <c r="B20" s="19">
        <v>626.5</v>
      </c>
      <c r="C20" s="19">
        <v>79.348113786000511</v>
      </c>
      <c r="D20" s="19">
        <v>106.19720142762546</v>
      </c>
      <c r="E20" s="19">
        <f t="shared" si="0"/>
        <v>33.837083656501449</v>
      </c>
      <c r="F20" s="4"/>
    </row>
    <row r="21" spans="1:6" s="6" customFormat="1" ht="15.95" customHeight="1" x14ac:dyDescent="0.2">
      <c r="A21" s="24" t="s">
        <v>18</v>
      </c>
      <c r="B21" s="20">
        <v>960.1</v>
      </c>
      <c r="C21" s="20">
        <v>147.3161333227842</v>
      </c>
      <c r="D21" s="20">
        <v>166.4787264604347</v>
      </c>
      <c r="E21" s="20">
        <f t="shared" si="0"/>
        <v>13.00780349404323</v>
      </c>
      <c r="F21" s="4"/>
    </row>
    <row r="22" spans="1:6" s="6" customFormat="1" ht="15.95" customHeight="1" x14ac:dyDescent="0.2">
      <c r="A22" s="25" t="s">
        <v>19</v>
      </c>
      <c r="B22" s="19">
        <v>11.7</v>
      </c>
      <c r="C22" s="14">
        <v>94.906351380456812</v>
      </c>
      <c r="D22" s="14">
        <v>94.906351380456812</v>
      </c>
      <c r="E22" s="14">
        <f t="shared" si="0"/>
        <v>0</v>
      </c>
      <c r="F22" s="4"/>
    </row>
    <row r="23" spans="1:6" s="6" customFormat="1" ht="15.95" customHeight="1" x14ac:dyDescent="0.2">
      <c r="A23" s="24" t="s">
        <v>20</v>
      </c>
      <c r="B23" s="20">
        <v>410.9</v>
      </c>
      <c r="C23" s="16">
        <v>88.492716079148934</v>
      </c>
      <c r="D23" s="16">
        <v>120.27440775181317</v>
      </c>
      <c r="E23" s="16">
        <f t="shared" si="0"/>
        <v>35.914471925845646</v>
      </c>
      <c r="F23" s="4"/>
    </row>
    <row r="24" spans="1:6" s="6" customFormat="1" ht="15.95" customHeight="1" x14ac:dyDescent="0.2">
      <c r="A24" s="25" t="s">
        <v>21</v>
      </c>
      <c r="B24" s="19">
        <v>59</v>
      </c>
      <c r="C24" s="14">
        <v>100.19580321217587</v>
      </c>
      <c r="D24" s="14">
        <v>97.905823244151051</v>
      </c>
      <c r="E24" s="14">
        <f t="shared" si="0"/>
        <v>-2.2855048760630581</v>
      </c>
      <c r="F24" s="4"/>
    </row>
    <row r="25" spans="1:6" s="6" customFormat="1" ht="15.95" customHeight="1" x14ac:dyDescent="0.2">
      <c r="A25" s="24" t="s">
        <v>22</v>
      </c>
      <c r="B25" s="20">
        <v>12.1</v>
      </c>
      <c r="C25" s="16">
        <v>115.76303302153951</v>
      </c>
      <c r="D25" s="16">
        <v>114.31305071525584</v>
      </c>
      <c r="E25" s="16">
        <f t="shared" si="0"/>
        <v>-1.2525434661114048</v>
      </c>
      <c r="F25" s="4"/>
    </row>
    <row r="26" spans="1:6" s="6" customFormat="1" ht="15.95" customHeight="1" x14ac:dyDescent="0.2">
      <c r="A26" s="25" t="s">
        <v>23</v>
      </c>
      <c r="B26" s="19">
        <v>164.5</v>
      </c>
      <c r="C26" s="19">
        <v>106.89918887893788</v>
      </c>
      <c r="D26" s="19">
        <v>107.08533961240809</v>
      </c>
      <c r="E26" s="19">
        <f t="shared" si="0"/>
        <v>0.17413671275001263</v>
      </c>
      <c r="F26" s="4"/>
    </row>
    <row r="27" spans="1:6" s="6" customFormat="1" ht="15.95" customHeight="1" x14ac:dyDescent="0.2">
      <c r="A27" s="24" t="s">
        <v>24</v>
      </c>
      <c r="B27" s="20">
        <v>75</v>
      </c>
      <c r="C27" s="20">
        <v>117.33702082226903</v>
      </c>
      <c r="D27" s="20">
        <v>109.46885178821294</v>
      </c>
      <c r="E27" s="20">
        <f t="shared" si="0"/>
        <v>-6.7056151408292806</v>
      </c>
      <c r="F27" s="4"/>
    </row>
    <row r="28" spans="1:6" s="6" customFormat="1" ht="15.95" customHeight="1" x14ac:dyDescent="0.2">
      <c r="A28" s="25" t="s">
        <v>25</v>
      </c>
      <c r="B28" s="19">
        <v>7.5</v>
      </c>
      <c r="C28" s="19">
        <v>91.878104039003887</v>
      </c>
      <c r="D28" s="19">
        <v>90.870968184381894</v>
      </c>
      <c r="E28" s="19">
        <f t="shared" si="0"/>
        <v>-1.0961652562992015</v>
      </c>
      <c r="F28" s="4"/>
    </row>
    <row r="29" spans="1:6" s="6" customFormat="1" ht="15.95" customHeight="1" x14ac:dyDescent="0.2">
      <c r="A29" s="26" t="s">
        <v>26</v>
      </c>
      <c r="B29" s="21">
        <v>408</v>
      </c>
      <c r="C29" s="21">
        <v>99.455658725884817</v>
      </c>
      <c r="D29" s="21">
        <v>99.455658725884817</v>
      </c>
      <c r="E29" s="21">
        <f t="shared" si="0"/>
        <v>0</v>
      </c>
      <c r="F29" s="4"/>
    </row>
    <row r="30" spans="1:6" s="6" customFormat="1" ht="15.95" customHeight="1" x14ac:dyDescent="0.2">
      <c r="A30" s="34" t="s">
        <v>34</v>
      </c>
      <c r="B30" s="22"/>
      <c r="C30" s="22"/>
      <c r="D30" s="22"/>
      <c r="E30" s="7"/>
      <c r="F30" s="4"/>
    </row>
    <row r="31" spans="1:6" s="6" customFormat="1" ht="15.95" customHeight="1" x14ac:dyDescent="0.2">
      <c r="A31" s="27" t="s">
        <v>27</v>
      </c>
      <c r="B31" s="22"/>
      <c r="C31" s="22"/>
      <c r="D31" s="22"/>
    </row>
    <row r="32" spans="1:6" x14ac:dyDescent="0.2">
      <c r="A32" s="27"/>
      <c r="B32" s="22"/>
      <c r="C32" s="22"/>
      <c r="D32" s="22"/>
    </row>
    <row r="33" spans="1:2" ht="42.75" customHeight="1" x14ac:dyDescent="0.2">
      <c r="A33" s="38" t="s">
        <v>36</v>
      </c>
      <c r="B33" s="38"/>
    </row>
    <row r="34" spans="1:2" s="6" customFormat="1" ht="38.25" x14ac:dyDescent="0.2">
      <c r="A34" s="8" t="s">
        <v>28</v>
      </c>
      <c r="B34" s="9" t="s">
        <v>29</v>
      </c>
    </row>
    <row r="35" spans="1:2" s="6" customFormat="1" ht="15.95" customHeight="1" x14ac:dyDescent="0.2">
      <c r="A35" s="14" t="s">
        <v>3</v>
      </c>
      <c r="B35" s="35">
        <v>100</v>
      </c>
    </row>
    <row r="36" spans="1:2" s="6" customFormat="1" ht="15.95" customHeight="1" x14ac:dyDescent="0.2">
      <c r="A36" s="16" t="s">
        <v>4</v>
      </c>
      <c r="B36" s="36">
        <v>0.88607311769570984</v>
      </c>
    </row>
    <row r="37" spans="1:2" s="6" customFormat="1" ht="15.95" customHeight="1" x14ac:dyDescent="0.2">
      <c r="A37" s="14" t="s">
        <v>5</v>
      </c>
      <c r="B37" s="35">
        <v>0</v>
      </c>
    </row>
    <row r="38" spans="1:2" s="6" customFormat="1" ht="15.95" customHeight="1" x14ac:dyDescent="0.2">
      <c r="A38" s="16" t="s">
        <v>6</v>
      </c>
      <c r="B38" s="35">
        <v>-5.2571878667587328E-2</v>
      </c>
    </row>
    <row r="39" spans="1:2" s="6" customFormat="1" ht="15.95" customHeight="1" x14ac:dyDescent="0.2">
      <c r="A39" s="31" t="s">
        <v>7</v>
      </c>
      <c r="B39" s="36">
        <v>0.14426839323026566</v>
      </c>
    </row>
    <row r="40" spans="1:2" s="6" customFormat="1" ht="15.95" customHeight="1" x14ac:dyDescent="0.2">
      <c r="A40" s="32" t="s">
        <v>8</v>
      </c>
      <c r="B40" s="35">
        <v>-9.5162873832205976E-3</v>
      </c>
    </row>
    <row r="41" spans="1:2" s="6" customFormat="1" ht="15.95" customHeight="1" x14ac:dyDescent="0.2">
      <c r="A41" s="31" t="s">
        <v>9</v>
      </c>
      <c r="B41" s="35">
        <v>-1.3591882613845575E-2</v>
      </c>
    </row>
    <row r="42" spans="1:2" s="6" customFormat="1" ht="15.95" customHeight="1" x14ac:dyDescent="0.2">
      <c r="A42" s="32" t="s">
        <v>10</v>
      </c>
      <c r="B42" s="36">
        <v>0.26863834717292773</v>
      </c>
    </row>
    <row r="43" spans="1:2" s="6" customFormat="1" ht="15.95" customHeight="1" x14ac:dyDescent="0.2">
      <c r="A43" s="31" t="s">
        <v>11</v>
      </c>
      <c r="B43" s="35">
        <v>7.1922176163486604E-2</v>
      </c>
    </row>
    <row r="44" spans="1:2" s="6" customFormat="1" ht="15.95" customHeight="1" x14ac:dyDescent="0.2">
      <c r="A44" s="32" t="s">
        <v>12</v>
      </c>
      <c r="B44" s="35">
        <v>49.950357607823733</v>
      </c>
    </row>
    <row r="45" spans="1:2" s="6" customFormat="1" ht="15.95" customHeight="1" x14ac:dyDescent="0.2">
      <c r="A45" s="31" t="s">
        <v>13</v>
      </c>
      <c r="B45" s="36">
        <v>22.468342656280562</v>
      </c>
    </row>
    <row r="46" spans="1:2" s="6" customFormat="1" ht="15.95" customHeight="1" x14ac:dyDescent="0.2">
      <c r="A46" s="32" t="s">
        <v>14</v>
      </c>
      <c r="B46" s="35">
        <v>4.570991564523337E-2</v>
      </c>
    </row>
    <row r="47" spans="1:2" s="6" customFormat="1" ht="15.95" customHeight="1" x14ac:dyDescent="0.2">
      <c r="A47" s="31" t="s">
        <v>30</v>
      </c>
      <c r="B47" s="35">
        <v>0.87737610802814925</v>
      </c>
    </row>
    <row r="48" spans="1:2" s="6" customFormat="1" ht="15.95" customHeight="1" x14ac:dyDescent="0.2">
      <c r="A48" s="32" t="s">
        <v>16</v>
      </c>
      <c r="B48" s="36">
        <v>-0.10843851084713996</v>
      </c>
    </row>
    <row r="49" spans="1:6" s="6" customFormat="1" ht="15.95" customHeight="1" x14ac:dyDescent="0.2">
      <c r="A49" s="31" t="s">
        <v>17</v>
      </c>
      <c r="B49" s="35">
        <v>9.0091257925350998</v>
      </c>
    </row>
    <row r="50" spans="1:6" s="6" customFormat="1" ht="15.95" customHeight="1" x14ac:dyDescent="0.2">
      <c r="A50" s="32" t="s">
        <v>18</v>
      </c>
      <c r="B50" s="35">
        <v>9.8530001353824712</v>
      </c>
    </row>
    <row r="51" spans="1:6" s="6" customFormat="1" ht="15.95" customHeight="1" x14ac:dyDescent="0.2">
      <c r="A51" s="31" t="s">
        <v>19</v>
      </c>
      <c r="B51" s="36">
        <v>0</v>
      </c>
    </row>
    <row r="52" spans="1:6" s="6" customFormat="1" ht="15.95" customHeight="1" x14ac:dyDescent="0.2">
      <c r="A52" s="32" t="s">
        <v>20</v>
      </c>
      <c r="B52" s="35">
        <v>6.9944820993160173</v>
      </c>
    </row>
    <row r="53" spans="1:6" s="6" customFormat="1" ht="15.95" customHeight="1" x14ac:dyDescent="0.2">
      <c r="A53" s="31" t="s">
        <v>21</v>
      </c>
      <c r="B53" s="35">
        <v>-7.2381612721716324E-2</v>
      </c>
    </row>
    <row r="54" spans="1:6" s="6" customFormat="1" ht="15.95" customHeight="1" x14ac:dyDescent="0.2">
      <c r="A54" s="32" t="s">
        <v>22</v>
      </c>
      <c r="B54" s="36">
        <v>-9.4120974785490627E-3</v>
      </c>
    </row>
    <row r="55" spans="1:6" s="6" customFormat="1" ht="15.95" customHeight="1" x14ac:dyDescent="0.2">
      <c r="A55" s="31" t="s">
        <v>23</v>
      </c>
      <c r="B55" s="35">
        <v>1.6403104896284128E-2</v>
      </c>
    </row>
    <row r="56" spans="1:6" s="6" customFormat="1" ht="15.95" customHeight="1" x14ac:dyDescent="0.2">
      <c r="A56" s="32" t="s">
        <v>24</v>
      </c>
      <c r="B56" s="35">
        <v>-0.31584227822365762</v>
      </c>
    </row>
    <row r="57" spans="1:6" s="6" customFormat="1" ht="15.95" customHeight="1" x14ac:dyDescent="0.2">
      <c r="A57" s="31" t="s">
        <v>25</v>
      </c>
      <c r="B57" s="36">
        <v>-4.0400090333013198E-3</v>
      </c>
    </row>
    <row r="58" spans="1:6" s="6" customFormat="1" ht="15.95" customHeight="1" x14ac:dyDescent="0.2">
      <c r="A58" s="33" t="s">
        <v>26</v>
      </c>
      <c r="B58" s="37">
        <v>0</v>
      </c>
    </row>
    <row r="59" spans="1:6" x14ac:dyDescent="0.2">
      <c r="A59" s="1" t="s">
        <v>31</v>
      </c>
      <c r="B59" s="10"/>
    </row>
    <row r="60" spans="1:6" x14ac:dyDescent="0.2">
      <c r="A60" s="11"/>
    </row>
    <row r="61" spans="1:6" x14ac:dyDescent="0.2">
      <c r="A61" s="11"/>
    </row>
    <row r="62" spans="1:6" ht="42.75" customHeight="1" x14ac:dyDescent="0.2">
      <c r="A62" s="38" t="s">
        <v>43</v>
      </c>
      <c r="B62" s="38"/>
      <c r="C62" s="38"/>
      <c r="D62" s="38"/>
      <c r="E62" s="38"/>
      <c r="F62" s="38"/>
    </row>
    <row r="63" spans="1:6" ht="21" customHeight="1" x14ac:dyDescent="0.2">
      <c r="A63" s="39" t="s">
        <v>0</v>
      </c>
      <c r="B63" s="40" t="s">
        <v>1</v>
      </c>
      <c r="C63" s="41" t="s">
        <v>37</v>
      </c>
      <c r="D63" s="41" t="s">
        <v>38</v>
      </c>
      <c r="E63" s="41" t="s">
        <v>32</v>
      </c>
      <c r="F63" s="41"/>
    </row>
    <row r="64" spans="1:6" ht="29.25" customHeight="1" x14ac:dyDescent="0.2">
      <c r="A64" s="39"/>
      <c r="B64" s="40"/>
      <c r="C64" s="41"/>
      <c r="D64" s="41"/>
      <c r="E64" s="41" t="s">
        <v>39</v>
      </c>
      <c r="F64" s="41"/>
    </row>
    <row r="65" spans="1:9" s="6" customFormat="1" ht="15.95" customHeight="1" x14ac:dyDescent="0.2">
      <c r="A65" s="14" t="s">
        <v>3</v>
      </c>
      <c r="B65" s="17">
        <v>10000</v>
      </c>
      <c r="C65" s="14">
        <v>85.532422295372641</v>
      </c>
      <c r="D65" s="14">
        <v>88.890000573591905</v>
      </c>
      <c r="E65" s="43">
        <f>D65/C65*100-100</f>
        <v>3.9255035553937603</v>
      </c>
      <c r="F65" s="17"/>
      <c r="I65" s="5"/>
    </row>
    <row r="66" spans="1:9" s="6" customFormat="1" ht="15.95" customHeight="1" x14ac:dyDescent="0.2">
      <c r="A66" s="16" t="s">
        <v>4</v>
      </c>
      <c r="B66" s="18">
        <v>287.39999999999998</v>
      </c>
      <c r="C66" s="16">
        <v>94.159386775624782</v>
      </c>
      <c r="D66" s="16">
        <v>94.684321068171471</v>
      </c>
      <c r="E66" s="44">
        <f t="shared" ref="E66:E88" si="1">D66/C66*100-100</f>
        <v>0.55749544524708483</v>
      </c>
      <c r="F66" s="18"/>
      <c r="I66" s="5"/>
    </row>
    <row r="67" spans="1:9" s="6" customFormat="1" ht="15.95" customHeight="1" x14ac:dyDescent="0.2">
      <c r="A67" s="14" t="s">
        <v>5</v>
      </c>
      <c r="B67" s="17">
        <v>84.9</v>
      </c>
      <c r="C67" s="14">
        <v>100.80955568042762</v>
      </c>
      <c r="D67" s="14">
        <v>100.80955568042762</v>
      </c>
      <c r="E67" s="43">
        <f t="shared" si="1"/>
        <v>0</v>
      </c>
      <c r="F67" s="17"/>
      <c r="I67" s="5"/>
    </row>
    <row r="68" spans="1:9" s="6" customFormat="1" ht="15.95" customHeight="1" x14ac:dyDescent="0.2">
      <c r="A68" s="16" t="s">
        <v>6</v>
      </c>
      <c r="B68" s="18">
        <v>33.9</v>
      </c>
      <c r="C68" s="16">
        <v>101.83958314060226</v>
      </c>
      <c r="D68" s="16">
        <v>89.857837382118049</v>
      </c>
      <c r="E68" s="44">
        <f t="shared" si="1"/>
        <v>-11.76531304330058</v>
      </c>
      <c r="F68" s="18"/>
      <c r="I68" s="5"/>
    </row>
    <row r="69" spans="1:9" s="6" customFormat="1" ht="15.95" customHeight="1" x14ac:dyDescent="0.2">
      <c r="A69" s="31" t="s">
        <v>7</v>
      </c>
      <c r="B69" s="19">
        <v>118.4</v>
      </c>
      <c r="C69" s="14">
        <v>94.286551549290962</v>
      </c>
      <c r="D69" s="14">
        <v>94.225184141027057</v>
      </c>
      <c r="E69" s="45">
        <f t="shared" si="1"/>
        <v>-6.5086067159668914E-2</v>
      </c>
      <c r="F69" s="19"/>
      <c r="I69" s="5"/>
    </row>
    <row r="70" spans="1:9" s="6" customFormat="1" ht="15.95" customHeight="1" x14ac:dyDescent="0.2">
      <c r="A70" s="32" t="s">
        <v>8</v>
      </c>
      <c r="B70" s="20">
        <v>5.3</v>
      </c>
      <c r="C70" s="16">
        <v>95.497532091144748</v>
      </c>
      <c r="D70" s="16">
        <v>95.592586088413285</v>
      </c>
      <c r="E70" s="46">
        <f t="shared" si="1"/>
        <v>9.9535553628555817E-2</v>
      </c>
      <c r="F70" s="20"/>
      <c r="I70" s="5"/>
    </row>
    <row r="71" spans="1:9" s="6" customFormat="1" ht="15.95" customHeight="1" x14ac:dyDescent="0.2">
      <c r="A71" s="31" t="s">
        <v>9</v>
      </c>
      <c r="B71" s="19">
        <v>65.8</v>
      </c>
      <c r="C71" s="14">
        <v>69.511795309988514</v>
      </c>
      <c r="D71" s="14">
        <v>69.511795309988514</v>
      </c>
      <c r="E71" s="45">
        <f t="shared" si="1"/>
        <v>0</v>
      </c>
      <c r="F71" s="19"/>
      <c r="I71" s="5"/>
    </row>
    <row r="72" spans="1:9" s="6" customFormat="1" ht="15.95" customHeight="1" x14ac:dyDescent="0.2">
      <c r="A72" s="32" t="s">
        <v>10</v>
      </c>
      <c r="B72" s="20">
        <v>37.700000000000003</v>
      </c>
      <c r="C72" s="16">
        <v>95.191240299151929</v>
      </c>
      <c r="D72" s="16">
        <v>94.630391480853788</v>
      </c>
      <c r="E72" s="46">
        <f t="shared" si="1"/>
        <v>-0.58918112269111589</v>
      </c>
      <c r="F72" s="20"/>
      <c r="I72" s="5"/>
    </row>
    <row r="73" spans="1:9" s="6" customFormat="1" ht="15.95" customHeight="1" x14ac:dyDescent="0.2">
      <c r="A73" s="31" t="s">
        <v>11</v>
      </c>
      <c r="B73" s="19">
        <v>33.1</v>
      </c>
      <c r="C73" s="14">
        <v>117.93911779291442</v>
      </c>
      <c r="D73" s="14">
        <v>121.6138257491049</v>
      </c>
      <c r="E73" s="45">
        <f t="shared" si="1"/>
        <v>3.1157668676501373</v>
      </c>
      <c r="F73" s="19"/>
      <c r="I73" s="5"/>
    </row>
    <row r="74" spans="1:9" s="6" customFormat="1" ht="15.95" customHeight="1" x14ac:dyDescent="0.2">
      <c r="A74" s="32" t="s">
        <v>12</v>
      </c>
      <c r="B74" s="20">
        <v>3653.8</v>
      </c>
      <c r="C74" s="16">
        <v>61.0210419519263</v>
      </c>
      <c r="D74" s="16">
        <v>66.871631956123167</v>
      </c>
      <c r="E74" s="46">
        <f t="shared" si="1"/>
        <v>9.587823834286695</v>
      </c>
      <c r="F74" s="20"/>
      <c r="I74" s="5"/>
    </row>
    <row r="75" spans="1:9" s="6" customFormat="1" ht="15.95" customHeight="1" x14ac:dyDescent="0.2">
      <c r="A75" s="31" t="s">
        <v>13</v>
      </c>
      <c r="B75" s="19">
        <v>1690.4</v>
      </c>
      <c r="C75" s="14">
        <v>57.974213599527182</v>
      </c>
      <c r="D75" s="14">
        <v>66.533849734516309</v>
      </c>
      <c r="E75" s="45">
        <f t="shared" si="1"/>
        <v>14.764557556773724</v>
      </c>
      <c r="F75" s="19"/>
      <c r="I75" s="5"/>
    </row>
    <row r="76" spans="1:9" s="6" customFormat="1" ht="15.95" customHeight="1" x14ac:dyDescent="0.2">
      <c r="A76" s="32" t="s">
        <v>14</v>
      </c>
      <c r="B76" s="20">
        <v>23</v>
      </c>
      <c r="C76" s="16">
        <v>90.850030456465859</v>
      </c>
      <c r="D76" s="16">
        <v>94.559057466554592</v>
      </c>
      <c r="E76" s="46">
        <f t="shared" si="1"/>
        <v>4.0825820216604711</v>
      </c>
      <c r="F76" s="20"/>
      <c r="I76" s="5"/>
    </row>
    <row r="77" spans="1:9" s="6" customFormat="1" ht="15.95" customHeight="1" x14ac:dyDescent="0.2">
      <c r="A77" s="31" t="s">
        <v>33</v>
      </c>
      <c r="B77" s="19">
        <v>126.3</v>
      </c>
      <c r="C77" s="14">
        <v>93.467258340591002</v>
      </c>
      <c r="D77" s="14">
        <v>92.950032628889872</v>
      </c>
      <c r="E77" s="45">
        <f t="shared" si="1"/>
        <v>-0.5533763596834973</v>
      </c>
      <c r="F77" s="19"/>
      <c r="I77" s="5"/>
    </row>
    <row r="78" spans="1:9" s="6" customFormat="1" ht="15.95" customHeight="1" x14ac:dyDescent="0.2">
      <c r="A78" s="32" t="s">
        <v>16</v>
      </c>
      <c r="B78" s="20">
        <v>1104.4000000000001</v>
      </c>
      <c r="C78" s="16">
        <v>96.494485321990979</v>
      </c>
      <c r="D78" s="16">
        <v>94.500561944209906</v>
      </c>
      <c r="E78" s="46">
        <f t="shared" si="1"/>
        <v>-2.066359928370602</v>
      </c>
      <c r="F78" s="20"/>
      <c r="I78" s="5"/>
    </row>
    <row r="79" spans="1:9" s="6" customFormat="1" ht="15.95" customHeight="1" x14ac:dyDescent="0.2">
      <c r="A79" s="31" t="s">
        <v>17</v>
      </c>
      <c r="B79" s="19">
        <v>626.5</v>
      </c>
      <c r="C79" s="14">
        <v>112.48045183813069</v>
      </c>
      <c r="D79" s="14">
        <v>106.19720142762546</v>
      </c>
      <c r="E79" s="45">
        <f t="shared" si="1"/>
        <v>-5.5860821216715806</v>
      </c>
      <c r="F79" s="19"/>
      <c r="I79" s="5"/>
    </row>
    <row r="80" spans="1:9" s="6" customFormat="1" ht="15.95" customHeight="1" x14ac:dyDescent="0.2">
      <c r="A80" s="32" t="s">
        <v>18</v>
      </c>
      <c r="B80" s="20">
        <v>960.1</v>
      </c>
      <c r="C80" s="16">
        <v>162.50174060417967</v>
      </c>
      <c r="D80" s="16">
        <v>166.4787264604347</v>
      </c>
      <c r="E80" s="46">
        <f t="shared" si="1"/>
        <v>2.4473496969747117</v>
      </c>
      <c r="F80" s="20"/>
      <c r="I80" s="5"/>
    </row>
    <row r="81" spans="1:9" s="6" customFormat="1" ht="15.95" customHeight="1" x14ac:dyDescent="0.2">
      <c r="A81" s="31" t="s">
        <v>19</v>
      </c>
      <c r="B81" s="19">
        <v>11.7</v>
      </c>
      <c r="C81" s="14">
        <v>94.906351380456812</v>
      </c>
      <c r="D81" s="14">
        <v>94.906351380456812</v>
      </c>
      <c r="E81" s="45">
        <f t="shared" si="1"/>
        <v>0</v>
      </c>
      <c r="F81" s="19"/>
      <c r="I81" s="5"/>
    </row>
    <row r="82" spans="1:9" s="6" customFormat="1" ht="15.95" customHeight="1" x14ac:dyDescent="0.2">
      <c r="A82" s="32" t="s">
        <v>20</v>
      </c>
      <c r="B82" s="20">
        <v>410.9</v>
      </c>
      <c r="C82" s="16">
        <v>120.19523927252843</v>
      </c>
      <c r="D82" s="16">
        <v>120.27440775181317</v>
      </c>
      <c r="E82" s="46">
        <f t="shared" si="1"/>
        <v>6.5866568230092071E-2</v>
      </c>
      <c r="F82" s="20"/>
      <c r="I82" s="5"/>
    </row>
    <row r="83" spans="1:9" s="6" customFormat="1" ht="15.95" customHeight="1" x14ac:dyDescent="0.2">
      <c r="A83" s="31" t="s">
        <v>21</v>
      </c>
      <c r="B83" s="19">
        <v>59</v>
      </c>
      <c r="C83" s="14">
        <v>97.905823244151051</v>
      </c>
      <c r="D83" s="14">
        <v>97.905823244151051</v>
      </c>
      <c r="E83" s="45">
        <f t="shared" si="1"/>
        <v>0</v>
      </c>
      <c r="F83" s="19"/>
      <c r="I83" s="5"/>
    </row>
    <row r="84" spans="1:9" s="6" customFormat="1" ht="15.95" customHeight="1" x14ac:dyDescent="0.2">
      <c r="A84" s="32" t="s">
        <v>22</v>
      </c>
      <c r="B84" s="20">
        <v>12.1</v>
      </c>
      <c r="C84" s="16">
        <v>114.31305071525584</v>
      </c>
      <c r="D84" s="16">
        <v>114.31305071525584</v>
      </c>
      <c r="E84" s="46">
        <f t="shared" si="1"/>
        <v>0</v>
      </c>
      <c r="F84" s="20"/>
      <c r="I84" s="5"/>
    </row>
    <row r="85" spans="1:9" s="6" customFormat="1" ht="15.95" customHeight="1" x14ac:dyDescent="0.2">
      <c r="A85" s="31" t="s">
        <v>23</v>
      </c>
      <c r="B85" s="19">
        <v>164.5</v>
      </c>
      <c r="C85" s="14">
        <v>106.89918887893788</v>
      </c>
      <c r="D85" s="14">
        <v>107.08533961240809</v>
      </c>
      <c r="E85" s="45">
        <f t="shared" si="1"/>
        <v>0.17413671275001263</v>
      </c>
      <c r="F85" s="19"/>
      <c r="I85" s="5"/>
    </row>
    <row r="86" spans="1:9" s="6" customFormat="1" ht="15.95" customHeight="1" x14ac:dyDescent="0.2">
      <c r="A86" s="32" t="s">
        <v>24</v>
      </c>
      <c r="B86" s="20">
        <v>75</v>
      </c>
      <c r="C86" s="16">
        <v>107.75325336054699</v>
      </c>
      <c r="D86" s="16">
        <v>109.46885178821294</v>
      </c>
      <c r="E86" s="46">
        <f t="shared" si="1"/>
        <v>1.5921546442087475</v>
      </c>
      <c r="F86" s="20"/>
      <c r="I86" s="5"/>
    </row>
    <row r="87" spans="1:9" s="6" customFormat="1" ht="15.95" customHeight="1" x14ac:dyDescent="0.2">
      <c r="A87" s="31" t="s">
        <v>25</v>
      </c>
      <c r="B87" s="19">
        <v>7.5</v>
      </c>
      <c r="C87" s="14">
        <v>90.870968184381908</v>
      </c>
      <c r="D87" s="14">
        <v>90.870968184381894</v>
      </c>
      <c r="E87" s="45">
        <f t="shared" si="1"/>
        <v>0</v>
      </c>
      <c r="F87" s="19"/>
      <c r="I87" s="5"/>
    </row>
    <row r="88" spans="1:9" s="6" customFormat="1" ht="15.95" customHeight="1" x14ac:dyDescent="0.2">
      <c r="A88" s="33" t="s">
        <v>26</v>
      </c>
      <c r="B88" s="21">
        <v>408</v>
      </c>
      <c r="C88" s="33">
        <v>99.455658725884817</v>
      </c>
      <c r="D88" s="33">
        <v>99.455658725884817</v>
      </c>
      <c r="E88" s="37">
        <f t="shared" si="1"/>
        <v>0</v>
      </c>
      <c r="F88" s="21"/>
      <c r="I88" s="5"/>
    </row>
    <row r="89" spans="1:9" x14ac:dyDescent="0.2">
      <c r="A89" s="34" t="s">
        <v>34</v>
      </c>
      <c r="B89" s="10"/>
      <c r="C89" s="10"/>
      <c r="D89" s="10"/>
      <c r="E89" s="10"/>
    </row>
    <row r="90" spans="1:9" x14ac:dyDescent="0.2">
      <c r="A90" s="30" t="s">
        <v>27</v>
      </c>
      <c r="B90" s="10"/>
      <c r="C90" s="10"/>
      <c r="D90" s="10"/>
      <c r="E90" s="10"/>
    </row>
    <row r="91" spans="1:9" x14ac:dyDescent="0.2">
      <c r="A91" s="28"/>
    </row>
    <row r="92" spans="1:9" x14ac:dyDescent="0.2">
      <c r="A92" s="12"/>
    </row>
    <row r="93" spans="1:9" x14ac:dyDescent="0.2">
      <c r="A93" s="28"/>
    </row>
    <row r="94" spans="1:9" ht="14.25" customHeight="1" x14ac:dyDescent="0.2">
      <c r="A94" s="12"/>
    </row>
    <row r="95" spans="1:9" x14ac:dyDescent="0.2">
      <c r="A95" s="28"/>
    </row>
    <row r="96" spans="1:9" x14ac:dyDescent="0.2">
      <c r="A96" s="12"/>
    </row>
    <row r="97" spans="1:1" x14ac:dyDescent="0.2">
      <c r="A97" s="28"/>
    </row>
    <row r="98" spans="1:1" x14ac:dyDescent="0.2">
      <c r="A98" s="12"/>
    </row>
    <row r="99" spans="1:1" x14ac:dyDescent="0.2">
      <c r="A99" s="28"/>
    </row>
    <row r="100" spans="1:1" x14ac:dyDescent="0.2">
      <c r="A100" s="12"/>
    </row>
    <row r="101" spans="1:1" x14ac:dyDescent="0.2">
      <c r="A101" s="28"/>
    </row>
    <row r="102" spans="1:1" x14ac:dyDescent="0.2">
      <c r="A102" s="12"/>
    </row>
    <row r="103" spans="1:1" x14ac:dyDescent="0.2">
      <c r="A103" s="28"/>
    </row>
    <row r="104" spans="1:1" x14ac:dyDescent="0.2">
      <c r="A104" s="12"/>
    </row>
    <row r="105" spans="1:1" x14ac:dyDescent="0.2">
      <c r="A105" s="28"/>
    </row>
    <row r="106" spans="1:1" x14ac:dyDescent="0.2">
      <c r="A106" s="12"/>
    </row>
    <row r="107" spans="1:1" x14ac:dyDescent="0.2">
      <c r="A107" s="28"/>
    </row>
    <row r="108" spans="1:1" x14ac:dyDescent="0.2">
      <c r="A108" s="12"/>
    </row>
    <row r="109" spans="1:1" x14ac:dyDescent="0.2">
      <c r="A109" s="28"/>
    </row>
    <row r="110" spans="1:1" x14ac:dyDescent="0.2">
      <c r="A110" s="12"/>
    </row>
    <row r="111" spans="1:1" x14ac:dyDescent="0.2">
      <c r="A111" s="28"/>
    </row>
    <row r="112" spans="1:1" x14ac:dyDescent="0.2">
      <c r="A112" s="12"/>
    </row>
    <row r="113" spans="1:1" x14ac:dyDescent="0.2">
      <c r="A113" s="28"/>
    </row>
    <row r="114" spans="1:1" x14ac:dyDescent="0.2">
      <c r="A114" s="12"/>
    </row>
    <row r="115" spans="1:1" x14ac:dyDescent="0.2">
      <c r="A115" s="28"/>
    </row>
    <row r="116" spans="1:1" x14ac:dyDescent="0.2">
      <c r="A116" s="12"/>
    </row>
    <row r="117" spans="1:1" x14ac:dyDescent="0.2">
      <c r="A117" s="28"/>
    </row>
    <row r="118" spans="1:1" x14ac:dyDescent="0.2">
      <c r="A118" s="12"/>
    </row>
    <row r="119" spans="1:1" x14ac:dyDescent="0.2">
      <c r="A119" s="28"/>
    </row>
    <row r="120" spans="1:1" x14ac:dyDescent="0.2">
      <c r="A120" s="12"/>
    </row>
    <row r="121" spans="1:1" x14ac:dyDescent="0.2">
      <c r="A121" s="28"/>
    </row>
    <row r="122" spans="1:1" x14ac:dyDescent="0.2">
      <c r="A122" s="12"/>
    </row>
    <row r="123" spans="1:1" x14ac:dyDescent="0.2">
      <c r="A123" s="28"/>
    </row>
    <row r="124" spans="1:1" x14ac:dyDescent="0.2">
      <c r="A124" s="12"/>
    </row>
  </sheetData>
  <mergeCells count="13">
    <mergeCell ref="A33:B33"/>
    <mergeCell ref="A3:E3"/>
    <mergeCell ref="A4:A5"/>
    <mergeCell ref="B4:B5"/>
    <mergeCell ref="C4:C5"/>
    <mergeCell ref="D4:D5"/>
    <mergeCell ref="A62:F62"/>
    <mergeCell ref="A63:A64"/>
    <mergeCell ref="B63:B64"/>
    <mergeCell ref="C63:C64"/>
    <mergeCell ref="D63:D64"/>
    <mergeCell ref="E63:F63"/>
    <mergeCell ref="E64:F64"/>
  </mergeCells>
  <printOptions headings="1"/>
  <pageMargins left="0.7" right="0.7" top="0.75" bottom="0.75" header="0.3" footer="0.3"/>
  <pageSetup paperSize="9" scale="68" orientation="portrait" r:id="rId1"/>
  <rowBreaks count="1" manualBreakCount="1">
    <brk id="6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لاسعار المنتجين الصناعين</KeyWordsAr>
    <KeyWords xmlns="cac204a3-57fb-4aea-ba50-989298fa4f73">PPI</KeyWords>
    <ReleaseID_DB xmlns="cac204a3-57fb-4aea-ba50-989298fa4f73">11596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6662DF89-B811-407F-B41C-DB13A0875E58}"/>
</file>

<file path=customXml/itemProps2.xml><?xml version="1.0" encoding="utf-8"?>
<ds:datastoreItem xmlns:ds="http://schemas.openxmlformats.org/officeDocument/2006/customXml" ds:itemID="{D94B2438-95BF-4705-BFD4-C655CE66308E}"/>
</file>

<file path=customXml/itemProps3.xml><?xml version="1.0" encoding="utf-8"?>
<ds:datastoreItem xmlns:ds="http://schemas.openxmlformats.org/officeDocument/2006/customXml" ds:itemID="{243F66D5-84EB-45AD-96CB-835F140BE1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</vt:lpstr>
      <vt:lpstr>Ar!_Toc383430777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Khaled Mahmoud Suboh</cp:lastModifiedBy>
  <cp:lastPrinted>2015-09-16T05:01:35Z</cp:lastPrinted>
  <dcterms:created xsi:type="dcterms:W3CDTF">2013-06-04T12:10:27Z</dcterms:created>
  <dcterms:modified xsi:type="dcterms:W3CDTF">2022-02-24T07:57:28Z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