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3--مشروع الرقم القياسي الصناعي\2. IPI (2012=100)الرقم القياسي لكميات الانتاج الصناعي\1.الحساب\1. IPI (2012=100) ---\IPI_2021 (2012=100)\IPI_Q1_2021\Report\"/>
    </mc:Choice>
  </mc:AlternateContent>
  <bookViews>
    <workbookView xWindow="0" yWindow="0" windowWidth="14295" windowHeight="6135"/>
  </bookViews>
  <sheets>
    <sheet name="Ar" sheetId="63" r:id="rId1"/>
  </sheets>
  <definedNames>
    <definedName name="_Toc383430777" localSheetId="0">Ar!$A$31</definedName>
    <definedName name="_Toc383430778" localSheetId="0">Ar!#REF!</definedName>
  </definedNames>
  <calcPr calcId="162913"/>
</workbook>
</file>

<file path=xl/calcChain.xml><?xml version="1.0" encoding="utf-8"?>
<calcChain xmlns="http://schemas.openxmlformats.org/spreadsheetml/2006/main">
  <c r="E88" i="63" l="1"/>
  <c r="E87" i="63"/>
  <c r="E86" i="63"/>
  <c r="E85" i="63"/>
  <c r="E84" i="63"/>
  <c r="E83" i="63"/>
  <c r="E82" i="63"/>
  <c r="E81" i="63"/>
  <c r="E80" i="63"/>
  <c r="E79" i="63"/>
  <c r="E78" i="63"/>
  <c r="E77" i="63"/>
  <c r="E75" i="63"/>
  <c r="E74" i="63"/>
  <c r="E73" i="63"/>
  <c r="E72" i="63"/>
  <c r="E71" i="63"/>
  <c r="E70" i="63"/>
  <c r="E69" i="63"/>
  <c r="E68" i="63"/>
  <c r="E67" i="63"/>
  <c r="E66" i="63"/>
  <c r="E65" i="63"/>
  <c r="E29" i="63"/>
  <c r="E28" i="63"/>
  <c r="E27" i="63"/>
  <c r="E26" i="63"/>
  <c r="E25" i="63"/>
  <c r="E24" i="63"/>
  <c r="E23" i="63"/>
  <c r="E22" i="63"/>
  <c r="E21" i="63"/>
  <c r="E20" i="63"/>
  <c r="E19" i="63"/>
  <c r="E18" i="63"/>
  <c r="E17" i="63"/>
  <c r="E16" i="63"/>
  <c r="E15" i="63"/>
  <c r="E14" i="63"/>
  <c r="E13" i="63"/>
  <c r="E12" i="63"/>
  <c r="E11" i="63"/>
  <c r="E10" i="63"/>
  <c r="E9" i="63"/>
  <c r="E8" i="63"/>
  <c r="E7" i="63"/>
  <c r="E6" i="63"/>
</calcChain>
</file>

<file path=xl/sharedStrings.xml><?xml version="1.0" encoding="utf-8"?>
<sst xmlns="http://schemas.openxmlformats.org/spreadsheetml/2006/main" count="95" uniqueCount="44">
  <si>
    <t xml:space="preserve">النشاط الاقتصادي  </t>
  </si>
  <si>
    <t>الأهمية النسبية</t>
  </si>
  <si>
    <t>الربع الأول 2020</t>
  </si>
  <si>
    <r>
      <t xml:space="preserve">الربع الأول </t>
    </r>
    <r>
      <rPr>
        <b/>
        <sz val="9"/>
        <color rgb="FFFF0000"/>
        <rFont val="Tahoma"/>
        <family val="2"/>
      </rPr>
      <t>*</t>
    </r>
    <r>
      <rPr>
        <b/>
        <sz val="9"/>
        <color rgb="FFFFFFFF"/>
        <rFont val="Tahoma"/>
        <family val="2"/>
      </rPr>
      <t>2021</t>
    </r>
  </si>
  <si>
    <t xml:space="preserve">  التغير النسبي</t>
  </si>
  <si>
    <t xml:space="preserve">الربع الأول 2021/ الربع الأول 2020 </t>
  </si>
  <si>
    <t>الصناعة التحويلية</t>
  </si>
  <si>
    <t>صُنع المنتجات الغذائية</t>
  </si>
  <si>
    <t>صُنع المشروبات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</si>
  <si>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</si>
  <si>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</si>
  <si>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</si>
  <si>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والفلين، باستثناء الأثاث</t>
  </si>
  <si>
    <t>صُنع الورق ومنتجات الورق</t>
  </si>
  <si>
    <t>الطباعة واستنساخ وسائط الإعلام المسجّلة</t>
  </si>
  <si>
    <t>صُنع فحم الكوك والمنتجات النفطية المكررة</t>
  </si>
  <si>
    <t>صُنع المواد الكيميائية والمنتجات الكيميائية</t>
  </si>
  <si>
    <t>صُنع المواد الصيدلانية والمنتجات الدوائية الكيميائية والنباتية</t>
  </si>
  <si>
    <t xml:space="preserve">صُنع الإطارات والأنابيب المطاطية؛ وتجديد الأسطح الخارجية للإطارات </t>
  </si>
  <si>
    <t>صُنع منتجات المعادن اللافلزية الأخرى</t>
  </si>
  <si>
    <t>صُنع الفلّزات القاعدية</t>
  </si>
  <si>
    <t>صُنع منتجات المعادن المشكَّلة، باستثناء الآلات والمعدات</t>
  </si>
  <si>
    <t>صُنع الحواسيب والمنتجات الإلكترونية والبصرية</t>
  </si>
  <si>
    <t>صُنع المعدات الكهربائية</t>
  </si>
  <si>
    <t>صُنع الآلات والمعدات غير المصنّفة في موضع آخر</t>
  </si>
  <si>
    <t>صُنع المركبات ذات المحرّكات والمركبات المقطورة ونصف المقطورة</t>
  </si>
  <si>
    <t>صُنع معدات النقل الأخرى</t>
  </si>
  <si>
    <t>صُنع الأثاث</t>
  </si>
  <si>
    <t>الصناعات التحويلية الأخرى</t>
  </si>
  <si>
    <t>إصلاح وتركيب الآلات والمعدات</t>
  </si>
  <si>
    <t>اسم النشاط</t>
  </si>
  <si>
    <t>نسبة المساهمة %</t>
  </si>
  <si>
    <t>صُنع الإطارات والأنابيب المطاطية؛ وتجديد الأسطح الخارجية للإطارات</t>
  </si>
  <si>
    <t>المصدر: مركز الإحصاء – أبوظبي</t>
  </si>
  <si>
    <t>الربع الرابع 2020</t>
  </si>
  <si>
    <r>
      <t>الربع الأول 2021</t>
    </r>
    <r>
      <rPr>
        <b/>
        <sz val="9"/>
        <color rgb="FFFF0000"/>
        <rFont val="Tahoma"/>
        <family val="2"/>
      </rPr>
      <t>*</t>
    </r>
  </si>
  <si>
    <t>التغير النسبي</t>
  </si>
  <si>
    <t xml:space="preserve">الربع الأول 2021/ الربع الرابع 2020 </t>
  </si>
  <si>
    <t xml:space="preserve"> صُنع الإطارات والأنابيب المطاطية؛ وتجديد الأسطح الخارجية للإطارات </t>
  </si>
  <si>
    <r>
      <rPr>
        <sz val="10"/>
        <color rgb="FFC00000"/>
        <rFont val="Tahoma"/>
        <family val="2"/>
      </rPr>
      <t>*</t>
    </r>
    <r>
      <rPr>
        <sz val="10"/>
        <rFont val="Tahoma"/>
        <family val="2"/>
      </rPr>
      <t xml:space="preserve"> ملاحظة: بيانات أولية </t>
    </r>
  </si>
  <si>
    <r>
      <t>الجدول 1:</t>
    </r>
    <r>
      <rPr>
        <b/>
        <sz val="11"/>
        <color rgb="FF595959"/>
        <rFont val="Tahoma"/>
        <family val="2"/>
      </rPr>
      <t xml:space="preserve"> </t>
    </r>
    <r>
      <rPr>
        <b/>
        <sz val="11"/>
        <rFont val="Tahoma"/>
        <family val="2"/>
      </rPr>
      <t>معدلات التغير النسبي في الرقم  القياسي لكميات الانتاج الصناعي  في الربع الأول 2021 مقارنة بنفس الربع من عام2020 على مستوى النشاط (2012=100)</t>
    </r>
  </si>
  <si>
    <r>
      <t xml:space="preserve">جدول 2: </t>
    </r>
    <r>
      <rPr>
        <b/>
        <sz val="11"/>
        <rFont val="Tahoma"/>
        <family val="2"/>
      </rPr>
      <t xml:space="preserve">نسبة مساهمة النشاط في التغير في الرقم القياسي لكميات الانتاج الصناعي  في الربع الأول 2021 مقارنة بالربع الأول 2020 </t>
    </r>
  </si>
  <si>
    <r>
      <t>جدول 3:</t>
    </r>
    <r>
      <rPr>
        <b/>
        <sz val="11"/>
        <color rgb="FF92D050"/>
        <rFont val="Tahoma"/>
        <family val="2"/>
      </rPr>
      <t xml:space="preserve"> </t>
    </r>
    <r>
      <rPr>
        <b/>
        <sz val="11"/>
        <rFont val="Tahoma"/>
        <family val="2"/>
      </rPr>
      <t>التغير النسبي في الرقم القياسي لكميات الانتاج الصناعي في الربع الأول 2021 مقارنة بالربع الرابع 2020 (2012=100)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</si>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</sst>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_(* #,##0.0_);_(* \(#,##0.0\);_(* &quot;-&quot;??_);_(@_)"/>
  </numFmts>
  <fonts count="38" x14ac:knownFonts="1">
    <font>
      <sz val="10"/>
      <color theme="1"/>
      <name val="Tahoma"/>
      <family val="2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name val="Tahoma"/>
      <family val="2"/>
    </font>
    <font>
      <b/>
      <sz val="11"/>
      <name val="Tahoma"/>
      <family val="2"/>
    </font>
    <font>
      <sz val="10"/>
      <color rgb="FFC00000"/>
      <name val="Tahoma"/>
      <family val="2"/>
    </font>
    <font>
      <b/>
      <sz val="11"/>
      <color rgb="FFD6A461"/>
      <name val="Tahoma"/>
      <family val="2"/>
    </font>
    <font>
      <b/>
      <sz val="9"/>
      <color rgb="FFFFFFFF"/>
      <name val="Tahoma"/>
      <family val="2"/>
    </font>
    <font>
      <b/>
      <sz val="9"/>
      <color rgb="FFFF0000"/>
      <name val="Tahoma"/>
      <family val="2"/>
    </font>
    <font>
      <sz val="10"/>
      <color rgb="FF7F7F7F"/>
      <name val="Tahoma"/>
      <family val="2"/>
    </font>
    <font>
      <b/>
      <sz val="10"/>
      <color rgb="FFFFFFFF"/>
      <name val="Tahoma"/>
      <family val="2"/>
    </font>
    <font>
      <b/>
      <sz val="11"/>
      <color rgb="FF92D050"/>
      <name val="Tahoma"/>
      <family val="2"/>
    </font>
    <font>
      <sz val="10"/>
      <name val="Arial"/>
      <family val="2"/>
    </font>
    <font>
      <sz val="11"/>
      <color theme="1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9" fontId="5" fillId="0" borderId="0">
      <alignment horizontal="right" vertical="center" readingOrder="2"/>
    </xf>
    <xf numFmtId="0" fontId="9" fillId="0" borderId="0">
      <alignment horizontal="right" vertical="center" readingOrder="2"/>
    </xf>
    <xf numFmtId="49" fontId="3" fillId="2" borderId="0">
      <alignment horizontal="right" vertical="center" wrapText="1" readingOrder="2"/>
    </xf>
    <xf numFmtId="0" fontId="27" fillId="0" borderId="0">
      <alignment horizontal="right" vertical="center" readingOrder="2"/>
    </xf>
    <xf numFmtId="0" fontId="4" fillId="0" borderId="0">
      <alignment horizontal="right" vertical="center" readingOrder="2"/>
    </xf>
    <xf numFmtId="164" fontId="7" fillId="0" borderId="0">
      <alignment horizontal="right" vertical="center" readingOrder="2"/>
    </xf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5" applyNumberFormat="0" applyAlignment="0" applyProtection="0"/>
    <xf numFmtId="0" fontId="19" fillId="7" borderId="6" applyNumberFormat="0" applyAlignment="0" applyProtection="0"/>
    <xf numFmtId="0" fontId="20" fillId="7" borderId="5" applyNumberFormat="0" applyAlignment="0" applyProtection="0"/>
    <xf numFmtId="0" fontId="21" fillId="0" borderId="7" applyNumberFormat="0" applyFill="0" applyAlignment="0" applyProtection="0"/>
    <xf numFmtId="0" fontId="22" fillId="8" borderId="8" applyNumberFormat="0" applyAlignment="0" applyProtection="0"/>
    <xf numFmtId="0" fontId="23" fillId="0" borderId="0" applyNumberFormat="0" applyFill="0" applyBorder="0" applyAlignment="0" applyProtection="0"/>
    <xf numFmtId="0" fontId="10" fillId="9" borderId="9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6" fillId="33" borderId="0" applyNumberFormat="0" applyBorder="0" applyAlignment="0" applyProtection="0"/>
    <xf numFmtId="0" fontId="1" fillId="0" borderId="0"/>
    <xf numFmtId="0" fontId="36" fillId="0" borderId="0"/>
    <xf numFmtId="43" fontId="1" fillId="0" borderId="0" applyFont="0" applyFill="0" applyBorder="0" applyAlignment="0" applyProtection="0"/>
  </cellStyleXfs>
  <cellXfs count="49">
    <xf numFmtId="0" fontId="0" fillId="0" borderId="0" xfId="0">
      <alignment vertical="center"/>
    </xf>
    <xf numFmtId="0" fontId="27" fillId="0" borderId="0" xfId="4" applyFont="1" applyAlignment="1">
      <alignment vertical="center" readingOrder="2"/>
    </xf>
    <xf numFmtId="0" fontId="1" fillId="0" borderId="0" xfId="53"/>
    <xf numFmtId="0" fontId="31" fillId="34" borderId="0" xfId="53" applyFont="1" applyFill="1" applyAlignment="1">
      <alignment horizontal="center" vertical="center" wrapText="1" readingOrder="1"/>
    </xf>
    <xf numFmtId="165" fontId="33" fillId="0" borderId="0" xfId="53" applyNumberFormat="1" applyFont="1" applyAlignment="1">
      <alignment horizontal="right" vertical="center" readingOrder="2"/>
    </xf>
    <xf numFmtId="165" fontId="1" fillId="0" borderId="0" xfId="53" applyNumberFormat="1" applyAlignment="1">
      <alignment vertical="center"/>
    </xf>
    <xf numFmtId="0" fontId="1" fillId="0" borderId="0" xfId="53" applyAlignment="1">
      <alignment vertical="center"/>
    </xf>
    <xf numFmtId="164" fontId="27" fillId="0" borderId="0" xfId="6" applyFont="1" applyBorder="1" applyAlignment="1">
      <alignment horizontal="right" vertical="center"/>
    </xf>
    <xf numFmtId="0" fontId="34" fillId="34" borderId="0" xfId="53" applyFont="1" applyFill="1" applyAlignment="1">
      <alignment horizontal="right" vertical="center" wrapText="1" readingOrder="1"/>
    </xf>
    <xf numFmtId="0" fontId="34" fillId="34" borderId="0" xfId="53" applyFont="1" applyFill="1" applyAlignment="1">
      <alignment horizontal="center" vertical="center" wrapText="1" readingOrder="1"/>
    </xf>
    <xf numFmtId="0" fontId="1" fillId="0" borderId="0" xfId="53" applyAlignment="1"/>
    <xf numFmtId="0" fontId="6" fillId="0" borderId="0" xfId="53" applyFont="1" applyAlignment="1">
      <alignment horizontal="right" vertical="center" readingOrder="2"/>
    </xf>
    <xf numFmtId="0" fontId="8" fillId="0" borderId="0" xfId="53" applyFont="1" applyAlignment="1">
      <alignment horizontal="right" vertical="center" readingOrder="2"/>
    </xf>
    <xf numFmtId="0" fontId="27" fillId="35" borderId="0" xfId="54" applyNumberFormat="1" applyFont="1" applyFill="1" applyBorder="1" applyAlignment="1">
      <alignment horizontal="right"/>
    </xf>
    <xf numFmtId="165" fontId="27" fillId="35" borderId="0" xfId="0" applyNumberFormat="1" applyFont="1" applyFill="1" applyAlignment="1">
      <alignment horizontal="right" vertical="center"/>
    </xf>
    <xf numFmtId="0" fontId="27" fillId="0" borderId="0" xfId="54" applyNumberFormat="1" applyFont="1" applyBorder="1" applyAlignment="1">
      <alignment horizontal="right"/>
    </xf>
    <xf numFmtId="165" fontId="27" fillId="0" borderId="0" xfId="0" applyNumberFormat="1" applyFont="1" applyAlignment="1">
      <alignment horizontal="right" vertical="center"/>
    </xf>
    <xf numFmtId="165" fontId="27" fillId="35" borderId="0" xfId="54" applyNumberFormat="1" applyFont="1" applyFill="1" applyBorder="1" applyAlignment="1">
      <alignment horizontal="right"/>
    </xf>
    <xf numFmtId="165" fontId="27" fillId="0" borderId="0" xfId="54" applyNumberFormat="1" applyFont="1" applyBorder="1" applyAlignment="1">
      <alignment horizontal="right"/>
    </xf>
    <xf numFmtId="165" fontId="36" fillId="35" borderId="0" xfId="53" applyNumberFormat="1" applyFont="1" applyFill="1" applyBorder="1" applyAlignment="1">
      <alignment vertical="center" readingOrder="1"/>
    </xf>
    <xf numFmtId="165" fontId="36" fillId="0" borderId="0" xfId="53" applyNumberFormat="1" applyFont="1" applyBorder="1" applyAlignment="1">
      <alignment vertical="center" readingOrder="1"/>
    </xf>
    <xf numFmtId="165" fontId="36" fillId="0" borderId="1" xfId="53" applyNumberFormat="1" applyFont="1" applyBorder="1" applyAlignment="1">
      <alignment vertical="center" readingOrder="1"/>
    </xf>
    <xf numFmtId="165" fontId="36" fillId="0" borderId="0" xfId="53" applyNumberFormat="1" applyFont="1" applyFill="1" applyBorder="1" applyAlignment="1">
      <alignment vertical="center" readingOrder="1"/>
    </xf>
    <xf numFmtId="3" fontId="27" fillId="35" borderId="0" xfId="53" applyNumberFormat="1" applyFont="1" applyFill="1" applyBorder="1" applyAlignment="1">
      <alignment vertical="center" readingOrder="1"/>
    </xf>
    <xf numFmtId="166" fontId="27" fillId="0" borderId="0" xfId="55" applyNumberFormat="1" applyFont="1" applyAlignment="1">
      <alignment vertical="center" readingOrder="1"/>
    </xf>
    <xf numFmtId="166" fontId="27" fillId="35" borderId="0" xfId="55" applyNumberFormat="1" applyFont="1" applyFill="1" applyAlignment="1">
      <alignment vertical="center" readingOrder="1"/>
    </xf>
    <xf numFmtId="166" fontId="27" fillId="0" borderId="1" xfId="55" applyNumberFormat="1" applyFont="1" applyBorder="1" applyAlignment="1">
      <alignment vertical="center" readingOrder="1"/>
    </xf>
    <xf numFmtId="166" fontId="27" fillId="0" borderId="0" xfId="55" applyNumberFormat="1" applyFont="1" applyFill="1" applyBorder="1" applyAlignment="1">
      <alignment vertical="center" readingOrder="1"/>
    </xf>
    <xf numFmtId="0" fontId="37" fillId="0" borderId="0" xfId="53" applyFont="1" applyAlignment="1">
      <alignment horizontal="right" vertical="center" readingOrder="2"/>
    </xf>
    <xf numFmtId="0" fontId="37" fillId="0" borderId="0" xfId="53" applyFont="1"/>
    <xf numFmtId="165" fontId="27" fillId="35" borderId="0" xfId="53" applyNumberFormat="1" applyFont="1" applyFill="1" applyBorder="1" applyAlignment="1">
      <alignment vertical="center" readingOrder="1"/>
    </xf>
    <xf numFmtId="165" fontId="27" fillId="0" borderId="0" xfId="53" applyNumberFormat="1" applyFont="1" applyBorder="1" applyAlignment="1">
      <alignment vertical="center" readingOrder="1"/>
    </xf>
    <xf numFmtId="165" fontId="27" fillId="0" borderId="1" xfId="53" applyNumberFormat="1" applyFont="1" applyBorder="1" applyAlignment="1">
      <alignment vertical="center" readingOrder="1"/>
    </xf>
    <xf numFmtId="0" fontId="27" fillId="0" borderId="0" xfId="4" applyFont="1" applyAlignment="1">
      <alignment horizontal="right" vertical="center" readingOrder="2"/>
    </xf>
    <xf numFmtId="0" fontId="30" fillId="0" borderId="0" xfId="53" applyFont="1" applyAlignment="1">
      <alignment horizontal="right" vertical="center" wrapText="1" readingOrder="2"/>
    </xf>
    <xf numFmtId="0" fontId="31" fillId="34" borderId="0" xfId="53" applyFont="1" applyFill="1" applyAlignment="1">
      <alignment horizontal="right" vertical="center" wrapText="1" readingOrder="1"/>
    </xf>
    <xf numFmtId="0" fontId="31" fillId="34" borderId="0" xfId="53" applyFont="1" applyFill="1" applyAlignment="1">
      <alignment horizontal="right" vertical="center" wrapText="1" readingOrder="2"/>
    </xf>
    <xf numFmtId="0" fontId="31" fillId="34" borderId="0" xfId="53" applyFont="1" applyFill="1" applyAlignment="1">
      <alignment horizontal="center" vertical="center" wrapText="1" readingOrder="2"/>
    </xf>
    <xf numFmtId="0" fontId="31" fillId="34" borderId="0" xfId="53" applyFont="1" applyFill="1" applyAlignment="1">
      <alignment horizontal="center" vertical="center" wrapText="1" readingOrder="1"/>
    </xf>
    <xf numFmtId="165" fontId="27" fillId="35" borderId="0" xfId="0" applyNumberFormat="1" applyFont="1" applyFill="1" applyAlignment="1">
      <alignment horizontal="right" vertical="center" readingOrder="2"/>
    </xf>
    <xf numFmtId="165" fontId="27" fillId="0" borderId="0" xfId="0" applyNumberFormat="1" applyFont="1" applyAlignment="1">
      <alignment horizontal="right" vertical="center" readingOrder="2"/>
    </xf>
    <xf numFmtId="165" fontId="27" fillId="35" borderId="0" xfId="53" applyNumberFormat="1" applyFont="1" applyFill="1" applyBorder="1" applyAlignment="1">
      <alignment vertical="center" readingOrder="2"/>
    </xf>
    <xf numFmtId="165" fontId="27" fillId="0" borderId="0" xfId="53" applyNumberFormat="1" applyFont="1" applyBorder="1" applyAlignment="1">
      <alignment vertical="center" readingOrder="2"/>
    </xf>
    <xf numFmtId="165" fontId="27" fillId="0" borderId="1" xfId="53" applyNumberFormat="1" applyFont="1" applyBorder="1" applyAlignment="1">
      <alignment vertical="center" readingOrder="2"/>
    </xf>
    <xf numFmtId="165" fontId="27" fillId="35" borderId="0" xfId="54" applyNumberFormat="1" applyFont="1" applyFill="1" applyBorder="1" applyAlignment="1">
      <alignment horizontal="right" readingOrder="2"/>
    </xf>
    <xf numFmtId="165" fontId="27" fillId="0" borderId="0" xfId="54" applyNumberFormat="1" applyFont="1" applyBorder="1" applyAlignment="1">
      <alignment horizontal="right" readingOrder="2"/>
    </xf>
    <xf numFmtId="165" fontId="36" fillId="35" borderId="0" xfId="53" applyNumberFormat="1" applyFont="1" applyFill="1" applyBorder="1" applyAlignment="1">
      <alignment vertical="center" readingOrder="2"/>
    </xf>
    <xf numFmtId="165" fontId="27" fillId="0" borderId="1" xfId="54" applyNumberFormat="1" applyFont="1" applyFill="1" applyBorder="1" applyAlignment="1">
      <alignment horizontal="right" readingOrder="2"/>
    </xf>
    <xf numFmtId="165" fontId="27" fillId="0" borderId="0" xfId="53" applyNumberFormat="1" applyFont="1" applyBorder="1" applyAlignment="1">
      <alignment horizontal="right" vertical="center" readingOrder="2"/>
    </xf>
  </cellXfs>
  <cellStyles count="56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/>
    <cellStyle name="Calculation" xfId="22" builtinId="22" hidden="1"/>
    <cellStyle name="Check Cell" xfId="24" builtinId="23" hidden="1"/>
    <cellStyle name="Comma" xfId="7" builtinId="3" hidden="1"/>
    <cellStyle name="Comma" xfId="55" builtinId="3"/>
    <cellStyle name="Comma [0]" xfId="8" builtinId="6" hidden="1"/>
    <cellStyle name="Currency" xfId="9" builtinId="4" hidden="1"/>
    <cellStyle name="Currency [0]" xfId="10" builtinId="7" hidden="1"/>
    <cellStyle name="Explanatory Text" xfId="27" builtinId="53" hidden="1"/>
    <cellStyle name="Footnotes" xfId="5"/>
    <cellStyle name="Good" xfId="17" builtinId="26" hidden="1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rmal 2" xfId="53"/>
    <cellStyle name="Normal 2 5" xfId="54"/>
    <cellStyle name="Note" xfId="26" builtinId="10" hidden="1"/>
    <cellStyle name="Output" xfId="21" builtinId="21" hidden="1"/>
    <cellStyle name="Percent" xfId="11" builtinId="5" hidden="1"/>
    <cellStyle name="Row_Header" xfId="3"/>
    <cellStyle name="Source" xfId="4"/>
    <cellStyle name="SubTitle" xfId="2"/>
    <cellStyle name="Table_Title" xfId="1"/>
    <cellStyle name="Title" xfId="12" builtinId="15" hidden="1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24"/>
  <sheetViews>
    <sheetView showGridLines="0" rightToLeft="1" tabSelected="1" topLeftCell="A53" zoomScaleNormal="100" zoomScaleSheetLayoutView="85" workbookViewId="0">
      <selection activeCell="C66" sqref="C66"/>
    </sheetView>
  </sheetViews>
  <sheetFormatPr defaultColWidth="8.85546875" defaultRowHeight="14.25" x14ac:dyDescent="0.2"/>
  <cols>
    <col min="1" max="1" width="57.5703125" style="29" customWidth="1"/>
    <col min="2" max="2" width="11" style="2" customWidth="1"/>
    <col min="3" max="3" width="12.5703125" style="2" bestFit="1" customWidth="1"/>
    <col min="4" max="4" width="11" style="2" bestFit="1" customWidth="1"/>
    <col min="5" max="5" width="18.7109375" style="2" customWidth="1"/>
    <col min="6" max="6" width="7.5703125" style="2" customWidth="1"/>
    <col min="7" max="16384" width="8.85546875" style="2"/>
  </cols>
  <sheetData>
    <row r="3" spans="1:7" ht="37.5" customHeight="1" x14ac:dyDescent="0.2">
      <c r="A3" s="34" t="s">
        <v>40</v>
      </c>
      <c r="B3" s="34"/>
      <c r="C3" s="34"/>
      <c r="D3" s="34"/>
      <c r="E3" s="34"/>
    </row>
    <row r="4" spans="1:7" ht="18" customHeight="1" x14ac:dyDescent="0.2">
      <c r="A4" s="35" t="s">
        <v>0</v>
      </c>
      <c r="B4" s="35" t="s">
        <v>1</v>
      </c>
      <c r="C4" s="38" t="s">
        <v>2</v>
      </c>
      <c r="D4" s="38" t="s">
        <v>3</v>
      </c>
      <c r="E4" s="3" t="s">
        <v>4</v>
      </c>
    </row>
    <row r="5" spans="1:7" ht="29.25" customHeight="1" x14ac:dyDescent="0.2">
      <c r="A5" s="35"/>
      <c r="B5" s="35"/>
      <c r="C5" s="38"/>
      <c r="D5" s="38"/>
      <c r="E5" s="3" t="s">
        <v>5</v>
      </c>
    </row>
    <row r="6" spans="1:7" s="6" customFormat="1" ht="15.95" customHeight="1" x14ac:dyDescent="0.2">
      <c r="A6" s="13" t="s">
        <v>6</v>
      </c>
      <c r="B6" s="14">
        <v>10000</v>
      </c>
      <c r="C6" s="17">
        <v>111.39153958402588</v>
      </c>
      <c r="D6" s="14">
        <v>159.17764162309095</v>
      </c>
      <c r="E6" s="44">
        <f>D6/C6*100-100</f>
        <v>42.899220369441622</v>
      </c>
      <c r="F6" s="4"/>
      <c r="G6" s="5"/>
    </row>
    <row r="7" spans="1:7" s="6" customFormat="1" ht="15.95" customHeight="1" x14ac:dyDescent="0.2">
      <c r="A7" s="15" t="s">
        <v>7</v>
      </c>
      <c r="B7" s="16">
        <v>287.39999999999998</v>
      </c>
      <c r="C7" s="18">
        <v>98.516125237157155</v>
      </c>
      <c r="D7" s="16">
        <v>103.69367782073509</v>
      </c>
      <c r="E7" s="45">
        <f t="shared" ref="E7:E29" si="0">D7/C7*100-100</f>
        <v>5.2555381884072716</v>
      </c>
      <c r="F7" s="4"/>
      <c r="G7" s="5"/>
    </row>
    <row r="8" spans="1:7" s="6" customFormat="1" ht="15.95" customHeight="1" x14ac:dyDescent="0.2">
      <c r="A8" s="13" t="s">
        <v>8</v>
      </c>
      <c r="B8" s="14">
        <v>84.9</v>
      </c>
      <c r="C8" s="17">
        <v>70.675213828492559</v>
      </c>
      <c r="D8" s="14">
        <v>62.007054417499511</v>
      </c>
      <c r="E8" s="44">
        <f t="shared" si="0"/>
        <v>-12.264779887370509</v>
      </c>
      <c r="F8" s="4"/>
    </row>
    <row r="9" spans="1:7" s="6" customFormat="1" ht="15.95" customHeight="1" x14ac:dyDescent="0.2">
      <c r="A9" s="15" t="s">
        <v>9</v>
      </c>
      <c r="B9" s="16">
        <v>33.9</v>
      </c>
      <c r="C9" s="18">
        <v>110.03902332063757</v>
      </c>
      <c r="D9" s="16">
        <v>125.93496087478768</v>
      </c>
      <c r="E9" s="45">
        <f t="shared" si="0"/>
        <v>14.445727592321205</v>
      </c>
      <c r="F9" s="4"/>
    </row>
    <row r="10" spans="1:7" s="6" customFormat="1" ht="15.95" customHeight="1" x14ac:dyDescent="0.2">
      <c r="A10" s="23" t="s">
        <v>10</v>
      </c>
      <c r="B10" s="19">
        <v>118.4</v>
      </c>
      <c r="C10" s="19">
        <v>47.214714353952495</v>
      </c>
      <c r="D10" s="19">
        <v>36.399928683259276</v>
      </c>
      <c r="E10" s="44">
        <f t="shared" si="0"/>
        <v>-22.905540822758113</v>
      </c>
      <c r="F10" s="4"/>
    </row>
    <row r="11" spans="1:7" s="6" customFormat="1" ht="15.95" customHeight="1" x14ac:dyDescent="0.2">
      <c r="A11" s="24" t="s">
        <v>11</v>
      </c>
      <c r="B11" s="20">
        <v>5.3</v>
      </c>
      <c r="C11" s="20">
        <v>46.087562354484035</v>
      </c>
      <c r="D11" s="20">
        <v>149.22176501603323</v>
      </c>
      <c r="E11" s="45">
        <f t="shared" si="0"/>
        <v>223.77881882380547</v>
      </c>
      <c r="F11" s="4"/>
    </row>
    <row r="12" spans="1:7" s="6" customFormat="1" ht="15.95" customHeight="1" x14ac:dyDescent="0.2">
      <c r="A12" s="25" t="s">
        <v>12</v>
      </c>
      <c r="B12" s="19">
        <v>65.8</v>
      </c>
      <c r="C12" s="19">
        <v>60.201889782236698</v>
      </c>
      <c r="D12" s="19">
        <v>24.533837371649692</v>
      </c>
      <c r="E12" s="44">
        <f t="shared" si="0"/>
        <v>-59.247396617624617</v>
      </c>
      <c r="F12" s="4"/>
    </row>
    <row r="13" spans="1:7" s="6" customFormat="1" ht="15.95" customHeight="1" x14ac:dyDescent="0.2">
      <c r="A13" s="24" t="s">
        <v>13</v>
      </c>
      <c r="B13" s="20">
        <v>37.700000000000003</v>
      </c>
      <c r="C13" s="20">
        <v>110.69019931468966</v>
      </c>
      <c r="D13" s="20">
        <v>107.74301838785686</v>
      </c>
      <c r="E13" s="44">
        <f t="shared" si="0"/>
        <v>-2.6625491191447139</v>
      </c>
      <c r="F13" s="4"/>
    </row>
    <row r="14" spans="1:7" s="6" customFormat="1" ht="15.95" customHeight="1" x14ac:dyDescent="0.2">
      <c r="A14" s="25" t="s">
        <v>14</v>
      </c>
      <c r="B14" s="19">
        <v>33.1</v>
      </c>
      <c r="C14" s="19">
        <v>60.916072904828098</v>
      </c>
      <c r="D14" s="19">
        <v>57.253603149582155</v>
      </c>
      <c r="E14" s="45">
        <f t="shared" si="0"/>
        <v>-6.0123208549047149</v>
      </c>
      <c r="F14" s="4"/>
    </row>
    <row r="15" spans="1:7" s="6" customFormat="1" ht="15.95" customHeight="1" x14ac:dyDescent="0.2">
      <c r="A15" s="24" t="s">
        <v>15</v>
      </c>
      <c r="B15" s="20">
        <v>3653.8</v>
      </c>
      <c r="C15" s="20">
        <v>76.802902554172164</v>
      </c>
      <c r="D15" s="20">
        <v>148.07560268365663</v>
      </c>
      <c r="E15" s="44">
        <f t="shared" si="0"/>
        <v>92.799487726668872</v>
      </c>
      <c r="F15" s="4"/>
    </row>
    <row r="16" spans="1:7" s="6" customFormat="1" ht="15.95" customHeight="1" x14ac:dyDescent="0.2">
      <c r="A16" s="25" t="s">
        <v>16</v>
      </c>
      <c r="B16" s="19">
        <v>1690.4</v>
      </c>
      <c r="C16" s="19">
        <v>121.13159223676844</v>
      </c>
      <c r="D16" s="19">
        <v>124.67656482067029</v>
      </c>
      <c r="E16" s="45">
        <f t="shared" si="0"/>
        <v>2.9265466741101847</v>
      </c>
      <c r="F16" s="4"/>
    </row>
    <row r="17" spans="1:6" s="6" customFormat="1" ht="15.95" customHeight="1" x14ac:dyDescent="0.2">
      <c r="A17" s="24" t="s">
        <v>17</v>
      </c>
      <c r="B17" s="20">
        <v>23</v>
      </c>
      <c r="C17" s="20">
        <v>711.11051630256065</v>
      </c>
      <c r="D17" s="20">
        <v>13.580994073695981</v>
      </c>
      <c r="E17" s="44">
        <f t="shared" si="0"/>
        <v>-98.090171110911044</v>
      </c>
      <c r="F17" s="4"/>
    </row>
    <row r="18" spans="1:6" s="6" customFormat="1" ht="15.95" customHeight="1" x14ac:dyDescent="0.2">
      <c r="A18" s="25" t="s">
        <v>18</v>
      </c>
      <c r="B18" s="19">
        <v>126.3</v>
      </c>
      <c r="C18" s="19">
        <v>195.95980661285458</v>
      </c>
      <c r="D18" s="19">
        <v>211.91793382776342</v>
      </c>
      <c r="E18" s="45">
        <f t="shared" si="0"/>
        <v>8.1435716286637927</v>
      </c>
      <c r="F18" s="4"/>
    </row>
    <row r="19" spans="1:6" s="6" customFormat="1" ht="15.95" customHeight="1" x14ac:dyDescent="0.2">
      <c r="A19" s="24" t="s">
        <v>19</v>
      </c>
      <c r="B19" s="20">
        <v>1104.4000000000001</v>
      </c>
      <c r="C19" s="20">
        <v>85.936096622310117</v>
      </c>
      <c r="D19" s="20">
        <v>73.911026850725477</v>
      </c>
      <c r="E19" s="44">
        <f t="shared" si="0"/>
        <v>-13.993036970756222</v>
      </c>
      <c r="F19" s="4"/>
    </row>
    <row r="20" spans="1:6" s="6" customFormat="1" ht="15.95" customHeight="1" x14ac:dyDescent="0.2">
      <c r="A20" s="25" t="s">
        <v>20</v>
      </c>
      <c r="B20" s="19">
        <v>626.5</v>
      </c>
      <c r="C20" s="19">
        <v>36.294072607957602</v>
      </c>
      <c r="D20" s="19">
        <v>31.441129679412704</v>
      </c>
      <c r="E20" s="44">
        <f t="shared" si="0"/>
        <v>-13.371172149693862</v>
      </c>
      <c r="F20" s="4"/>
    </row>
    <row r="21" spans="1:6" s="6" customFormat="1" ht="15.95" customHeight="1" x14ac:dyDescent="0.2">
      <c r="A21" s="24" t="s">
        <v>21</v>
      </c>
      <c r="B21" s="20">
        <v>960.1</v>
      </c>
      <c r="C21" s="20">
        <v>229.08544641076855</v>
      </c>
      <c r="D21" s="20">
        <v>157.6125942564982</v>
      </c>
      <c r="E21" s="45">
        <f t="shared" si="0"/>
        <v>-31.199211156396984</v>
      </c>
      <c r="F21" s="4"/>
    </row>
    <row r="22" spans="1:6" s="6" customFormat="1" ht="15.95" customHeight="1" x14ac:dyDescent="0.2">
      <c r="A22" s="25" t="s">
        <v>22</v>
      </c>
      <c r="B22" s="19">
        <v>11.7</v>
      </c>
      <c r="C22" s="19">
        <v>32.467979304920249</v>
      </c>
      <c r="D22" s="19">
        <v>23.985671434029637</v>
      </c>
      <c r="E22" s="44">
        <f t="shared" si="0"/>
        <v>-26.125148692592617</v>
      </c>
      <c r="F22" s="4"/>
    </row>
    <row r="23" spans="1:6" s="6" customFormat="1" ht="15.95" customHeight="1" x14ac:dyDescent="0.2">
      <c r="A23" s="24" t="s">
        <v>23</v>
      </c>
      <c r="B23" s="20">
        <v>410.9</v>
      </c>
      <c r="C23" s="20">
        <v>148.32578469735157</v>
      </c>
      <c r="D23" s="20">
        <v>130.38441450982904</v>
      </c>
      <c r="E23" s="45">
        <f t="shared" si="0"/>
        <v>-12.095921301970961</v>
      </c>
      <c r="F23" s="4"/>
    </row>
    <row r="24" spans="1:6" s="6" customFormat="1" ht="15.95" customHeight="1" x14ac:dyDescent="0.2">
      <c r="A24" s="25" t="s">
        <v>24</v>
      </c>
      <c r="B24" s="19">
        <v>59</v>
      </c>
      <c r="C24" s="19">
        <v>1958.147398237242</v>
      </c>
      <c r="D24" s="19">
        <v>7215.6475455932632</v>
      </c>
      <c r="E24" s="44">
        <f t="shared" si="0"/>
        <v>268.4935849103552</v>
      </c>
      <c r="F24" s="4"/>
    </row>
    <row r="25" spans="1:6" s="6" customFormat="1" ht="15.95" customHeight="1" x14ac:dyDescent="0.2">
      <c r="A25" s="24" t="s">
        <v>25</v>
      </c>
      <c r="B25" s="20">
        <v>12.1</v>
      </c>
      <c r="C25" s="20">
        <v>35.406336309810051</v>
      </c>
      <c r="D25" s="20">
        <v>23.96491679693202</v>
      </c>
      <c r="E25" s="45">
        <f t="shared" si="0"/>
        <v>-32.314610053873182</v>
      </c>
      <c r="F25" s="4"/>
    </row>
    <row r="26" spans="1:6" s="6" customFormat="1" ht="15.95" customHeight="1" x14ac:dyDescent="0.2">
      <c r="A26" s="25" t="s">
        <v>26</v>
      </c>
      <c r="B26" s="19">
        <v>164.5</v>
      </c>
      <c r="C26" s="19">
        <v>83.882711269986657</v>
      </c>
      <c r="D26" s="19">
        <v>155.59723106128797</v>
      </c>
      <c r="E26" s="44">
        <f t="shared" si="0"/>
        <v>85.493802841540798</v>
      </c>
      <c r="F26" s="4"/>
    </row>
    <row r="27" spans="1:6" s="6" customFormat="1" ht="15.95" customHeight="1" x14ac:dyDescent="0.2">
      <c r="A27" s="24" t="s">
        <v>27</v>
      </c>
      <c r="B27" s="20">
        <v>75</v>
      </c>
      <c r="C27" s="20">
        <v>37.927754928068559</v>
      </c>
      <c r="D27" s="20">
        <v>11.685967558412099</v>
      </c>
      <c r="E27" s="44">
        <f t="shared" si="0"/>
        <v>-69.188876113086621</v>
      </c>
      <c r="F27" s="4"/>
    </row>
    <row r="28" spans="1:6" s="6" customFormat="1" ht="15.95" customHeight="1" x14ac:dyDescent="0.2">
      <c r="A28" s="25" t="s">
        <v>28</v>
      </c>
      <c r="B28" s="19">
        <v>7.5</v>
      </c>
      <c r="C28" s="19">
        <v>238.92772763409425</v>
      </c>
      <c r="D28" s="19">
        <v>231.06123981787539</v>
      </c>
      <c r="E28" s="46">
        <f t="shared" si="0"/>
        <v>-3.2924131050482259</v>
      </c>
      <c r="F28" s="4"/>
    </row>
    <row r="29" spans="1:6" s="6" customFormat="1" ht="15.95" customHeight="1" x14ac:dyDescent="0.2">
      <c r="A29" s="26" t="s">
        <v>29</v>
      </c>
      <c r="B29" s="21">
        <v>408</v>
      </c>
      <c r="C29" s="21">
        <v>5.5762657442281267E-2</v>
      </c>
      <c r="D29" s="21">
        <v>5.4523487276897237E-2</v>
      </c>
      <c r="E29" s="47">
        <f t="shared" si="0"/>
        <v>-2.2222222222222285</v>
      </c>
      <c r="F29" s="4"/>
    </row>
    <row r="30" spans="1:6" s="6" customFormat="1" ht="15.95" customHeight="1" x14ac:dyDescent="0.2">
      <c r="A30" s="33" t="s">
        <v>39</v>
      </c>
      <c r="B30" s="22"/>
      <c r="C30" s="22"/>
      <c r="D30" s="22"/>
      <c r="E30" s="7"/>
      <c r="F30" s="4"/>
    </row>
    <row r="31" spans="1:6" s="6" customFormat="1" ht="15.95" customHeight="1" x14ac:dyDescent="0.2">
      <c r="A31" s="1" t="s">
        <v>33</v>
      </c>
      <c r="B31" s="22"/>
      <c r="C31" s="22"/>
      <c r="D31" s="22"/>
    </row>
    <row r="32" spans="1:6" x14ac:dyDescent="0.2">
      <c r="A32" s="27"/>
      <c r="B32" s="22"/>
      <c r="C32" s="22"/>
      <c r="D32" s="22"/>
    </row>
    <row r="33" spans="1:2" ht="42.75" customHeight="1" x14ac:dyDescent="0.2">
      <c r="A33" s="34" t="s">
        <v>41</v>
      </c>
      <c r="B33" s="34"/>
    </row>
    <row r="34" spans="1:2" s="6" customFormat="1" ht="38.25" x14ac:dyDescent="0.2">
      <c r="A34" s="8" t="s">
        <v>30</v>
      </c>
      <c r="B34" s="9" t="s">
        <v>31</v>
      </c>
    </row>
    <row r="35" spans="1:2" s="6" customFormat="1" ht="15.95" customHeight="1" x14ac:dyDescent="0.2">
      <c r="A35" s="14" t="s">
        <v>6</v>
      </c>
      <c r="B35" s="39">
        <v>100</v>
      </c>
    </row>
    <row r="36" spans="1:2" s="6" customFormat="1" ht="15.95" customHeight="1" x14ac:dyDescent="0.2">
      <c r="A36" s="16" t="s">
        <v>7</v>
      </c>
      <c r="B36" s="40">
        <v>0.31142732477296559</v>
      </c>
    </row>
    <row r="37" spans="1:2" s="6" customFormat="1" ht="15.95" customHeight="1" x14ac:dyDescent="0.2">
      <c r="A37" s="14" t="s">
        <v>8</v>
      </c>
      <c r="B37" s="39">
        <v>-0.1539393854251406</v>
      </c>
    </row>
    <row r="38" spans="1:2" s="6" customFormat="1" ht="15.95" customHeight="1" x14ac:dyDescent="0.2">
      <c r="A38" s="16" t="s">
        <v>9</v>
      </c>
      <c r="B38" s="40">
        <v>0.11289641667091271</v>
      </c>
    </row>
    <row r="39" spans="1:2" s="6" customFormat="1" ht="15.95" customHeight="1" x14ac:dyDescent="0.2">
      <c r="A39" s="30" t="s">
        <v>10</v>
      </c>
      <c r="B39" s="41">
        <v>-0.26803896190438459</v>
      </c>
    </row>
    <row r="40" spans="1:2" s="6" customFormat="1" ht="15.95" customHeight="1" x14ac:dyDescent="0.2">
      <c r="A40" s="31" t="s">
        <v>11</v>
      </c>
      <c r="B40" s="42">
        <v>0.11393416136698505</v>
      </c>
    </row>
    <row r="41" spans="1:2" s="6" customFormat="1" ht="15.95" customHeight="1" x14ac:dyDescent="0.2">
      <c r="A41" s="30" t="s">
        <v>12</v>
      </c>
      <c r="B41" s="41">
        <v>-0.49149340854782653</v>
      </c>
    </row>
    <row r="42" spans="1:2" s="6" customFormat="1" ht="15.95" customHeight="1" x14ac:dyDescent="0.2">
      <c r="A42" s="31" t="s">
        <v>13</v>
      </c>
      <c r="B42" s="42">
        <v>-2.3247035629934763E-2</v>
      </c>
    </row>
    <row r="43" spans="1:2" s="6" customFormat="1" ht="15.95" customHeight="1" x14ac:dyDescent="0.2">
      <c r="A43" s="30" t="s">
        <v>14</v>
      </c>
      <c r="B43" s="41">
        <v>-2.5363145633050463E-2</v>
      </c>
    </row>
    <row r="44" spans="1:2" s="6" customFormat="1" ht="15.95" customHeight="1" x14ac:dyDescent="0.2">
      <c r="A44" s="31" t="s">
        <v>15</v>
      </c>
      <c r="B44" s="42">
        <v>54.496849900838306</v>
      </c>
    </row>
    <row r="45" spans="1:2" s="6" customFormat="1" ht="15.95" customHeight="1" x14ac:dyDescent="0.2">
      <c r="A45" s="30" t="s">
        <v>16</v>
      </c>
      <c r="B45" s="41">
        <v>1.2540398458063142</v>
      </c>
    </row>
    <row r="46" spans="1:2" s="6" customFormat="1" ht="15.95" customHeight="1" x14ac:dyDescent="0.2">
      <c r="A46" s="31" t="s">
        <v>17</v>
      </c>
      <c r="B46" s="42">
        <v>-3.3589181813740101</v>
      </c>
    </row>
    <row r="47" spans="1:2" s="6" customFormat="1" ht="15.95" customHeight="1" x14ac:dyDescent="0.2">
      <c r="A47" s="30" t="s">
        <v>32</v>
      </c>
      <c r="B47" s="41">
        <v>0.42180110447588226</v>
      </c>
    </row>
    <row r="48" spans="1:2" s="6" customFormat="1" ht="15.95" customHeight="1" x14ac:dyDescent="0.2">
      <c r="A48" s="31" t="s">
        <v>19</v>
      </c>
      <c r="B48" s="42">
        <v>-2.7792763009680348</v>
      </c>
    </row>
    <row r="49" spans="1:6" s="6" customFormat="1" ht="15.95" customHeight="1" x14ac:dyDescent="0.2">
      <c r="A49" s="30" t="s">
        <v>20</v>
      </c>
      <c r="B49" s="41">
        <v>-0.63627478116929248</v>
      </c>
    </row>
    <row r="50" spans="1:6" s="6" customFormat="1" ht="15.95" customHeight="1" x14ac:dyDescent="0.2">
      <c r="A50" s="31" t="s">
        <v>21</v>
      </c>
      <c r="B50" s="42">
        <v>-14.35957978807401</v>
      </c>
    </row>
    <row r="51" spans="1:6" s="6" customFormat="1" ht="15.95" customHeight="1" x14ac:dyDescent="0.2">
      <c r="A51" s="30" t="s">
        <v>22</v>
      </c>
      <c r="B51" s="41">
        <v>-2.0793882792066436E-2</v>
      </c>
    </row>
    <row r="52" spans="1:6" s="6" customFormat="1" ht="15.95" customHeight="1" x14ac:dyDescent="0.2">
      <c r="A52" s="31" t="s">
        <v>23</v>
      </c>
      <c r="B52" s="42">
        <v>-1.5428388564095314</v>
      </c>
    </row>
    <row r="53" spans="1:6" s="6" customFormat="1" ht="15.95" customHeight="1" x14ac:dyDescent="0.2">
      <c r="A53" s="30" t="s">
        <v>24</v>
      </c>
      <c r="B53" s="41">
        <v>64.932522317001812</v>
      </c>
    </row>
    <row r="54" spans="1:6" s="6" customFormat="1" ht="15.95" customHeight="1" x14ac:dyDescent="0.2">
      <c r="A54" s="31" t="s">
        <v>25</v>
      </c>
      <c r="B54" s="42">
        <v>-2.9019507086029281E-2</v>
      </c>
    </row>
    <row r="55" spans="1:6" s="6" customFormat="1" ht="15.95" customHeight="1" x14ac:dyDescent="0.2">
      <c r="A55" s="30" t="s">
        <v>26</v>
      </c>
      <c r="B55" s="41">
        <v>2.4691917258244698</v>
      </c>
    </row>
    <row r="56" spans="1:6" s="6" customFormat="1" ht="15.95" customHeight="1" x14ac:dyDescent="0.2">
      <c r="A56" s="31" t="s">
        <v>27</v>
      </c>
      <c r="B56" s="42">
        <v>-0.41160098208473828</v>
      </c>
    </row>
    <row r="57" spans="1:6" s="6" customFormat="1" ht="15.95" customHeight="1" x14ac:dyDescent="0.2">
      <c r="A57" s="30" t="s">
        <v>28</v>
      </c>
      <c r="B57" s="41">
        <v>-1.2329956972603561E-2</v>
      </c>
    </row>
    <row r="58" spans="1:6" s="6" customFormat="1" ht="15.95" customHeight="1" x14ac:dyDescent="0.2">
      <c r="A58" s="32" t="s">
        <v>29</v>
      </c>
      <c r="B58" s="43">
        <v>-1.0580473143466741E-4</v>
      </c>
    </row>
    <row r="59" spans="1:6" x14ac:dyDescent="0.2">
      <c r="A59" s="1" t="s">
        <v>33</v>
      </c>
      <c r="B59" s="10"/>
    </row>
    <row r="60" spans="1:6" x14ac:dyDescent="0.2">
      <c r="A60" s="11"/>
    </row>
    <row r="61" spans="1:6" x14ac:dyDescent="0.2">
      <c r="A61" s="11"/>
    </row>
    <row r="62" spans="1:6" ht="42.75" customHeight="1" x14ac:dyDescent="0.2">
      <c r="A62" s="34" t="s">
        <v>42</v>
      </c>
      <c r="B62" s="34"/>
      <c r="C62" s="34"/>
      <c r="D62" s="34"/>
      <c r="E62" s="34"/>
      <c r="F62" s="34"/>
    </row>
    <row r="63" spans="1:6" ht="21" customHeight="1" x14ac:dyDescent="0.2">
      <c r="A63" s="35" t="s">
        <v>0</v>
      </c>
      <c r="B63" s="36" t="s">
        <v>1</v>
      </c>
      <c r="C63" s="37" t="s">
        <v>34</v>
      </c>
      <c r="D63" s="37" t="s">
        <v>35</v>
      </c>
      <c r="E63" s="37" t="s">
        <v>36</v>
      </c>
      <c r="F63" s="37"/>
    </row>
    <row r="64" spans="1:6" ht="29.25" customHeight="1" x14ac:dyDescent="0.2">
      <c r="A64" s="35"/>
      <c r="B64" s="36"/>
      <c r="C64" s="37"/>
      <c r="D64" s="37"/>
      <c r="E64" s="37" t="s">
        <v>37</v>
      </c>
      <c r="F64" s="37"/>
    </row>
    <row r="65" spans="1:9" s="6" customFormat="1" ht="15.95" customHeight="1" x14ac:dyDescent="0.2">
      <c r="A65" s="14" t="s">
        <v>6</v>
      </c>
      <c r="B65" s="17">
        <v>10000</v>
      </c>
      <c r="C65" s="14">
        <v>135.11804822735249</v>
      </c>
      <c r="D65" s="17">
        <v>159.17764162309095</v>
      </c>
      <c r="E65" s="39">
        <f>D65/C65*100-100</f>
        <v>17.806350603329662</v>
      </c>
      <c r="F65" s="17"/>
      <c r="I65" s="5"/>
    </row>
    <row r="66" spans="1:9" s="6" customFormat="1" ht="15.95" customHeight="1" x14ac:dyDescent="0.2">
      <c r="A66" s="16" t="s">
        <v>7</v>
      </c>
      <c r="B66" s="18">
        <v>287.39999999999998</v>
      </c>
      <c r="C66" s="16">
        <v>99.179691266325293</v>
      </c>
      <c r="D66" s="18">
        <v>103.69367782073509</v>
      </c>
      <c r="E66" s="40">
        <f t="shared" ref="E66:E88" si="1">D66/C66*100-100</f>
        <v>4.5513214416936165</v>
      </c>
      <c r="F66" s="18"/>
      <c r="I66" s="5"/>
    </row>
    <row r="67" spans="1:9" s="6" customFormat="1" ht="15.95" customHeight="1" x14ac:dyDescent="0.2">
      <c r="A67" s="14" t="s">
        <v>8</v>
      </c>
      <c r="B67" s="17">
        <v>84.9</v>
      </c>
      <c r="C67" s="14">
        <v>64.91535869144758</v>
      </c>
      <c r="D67" s="17">
        <v>62.007054417499511</v>
      </c>
      <c r="E67" s="39">
        <f t="shared" si="1"/>
        <v>-4.4801482000148383</v>
      </c>
      <c r="F67" s="17"/>
      <c r="I67" s="5"/>
    </row>
    <row r="68" spans="1:9" s="6" customFormat="1" ht="15.95" customHeight="1" x14ac:dyDescent="0.2">
      <c r="A68" s="16" t="s">
        <v>9</v>
      </c>
      <c r="B68" s="18">
        <v>33.9</v>
      </c>
      <c r="C68" s="16">
        <v>99.424523693487771</v>
      </c>
      <c r="D68" s="18">
        <v>125.93496087478768</v>
      </c>
      <c r="E68" s="40">
        <f t="shared" si="1"/>
        <v>26.663881501738899</v>
      </c>
      <c r="F68" s="18"/>
      <c r="I68" s="5"/>
    </row>
    <row r="69" spans="1:9" s="6" customFormat="1" ht="15.95" customHeight="1" x14ac:dyDescent="0.2">
      <c r="A69" s="30" t="s">
        <v>10</v>
      </c>
      <c r="B69" s="19">
        <v>118.4</v>
      </c>
      <c r="C69" s="30">
        <v>29.147191770237647</v>
      </c>
      <c r="D69" s="19">
        <v>36.399928683259276</v>
      </c>
      <c r="E69" s="41">
        <f t="shared" si="1"/>
        <v>24.883141299490248</v>
      </c>
      <c r="F69" s="19"/>
      <c r="I69" s="5"/>
    </row>
    <row r="70" spans="1:9" s="6" customFormat="1" ht="15.95" customHeight="1" x14ac:dyDescent="0.2">
      <c r="A70" s="31" t="s">
        <v>11</v>
      </c>
      <c r="B70" s="20">
        <v>5.3</v>
      </c>
      <c r="C70" s="31">
        <v>74.956548294295956</v>
      </c>
      <c r="D70" s="20">
        <v>149.22176501603323</v>
      </c>
      <c r="E70" s="42">
        <f t="shared" si="1"/>
        <v>99.077690224149109</v>
      </c>
      <c r="F70" s="20"/>
      <c r="I70" s="5"/>
    </row>
    <row r="71" spans="1:9" s="6" customFormat="1" ht="15.95" customHeight="1" x14ac:dyDescent="0.2">
      <c r="A71" s="30" t="s">
        <v>12</v>
      </c>
      <c r="B71" s="19">
        <v>65.8</v>
      </c>
      <c r="C71" s="30">
        <v>37.387150740435544</v>
      </c>
      <c r="D71" s="19">
        <v>24.533837371649692</v>
      </c>
      <c r="E71" s="41">
        <f t="shared" si="1"/>
        <v>-34.378959386398307</v>
      </c>
      <c r="F71" s="19"/>
      <c r="I71" s="5"/>
    </row>
    <row r="72" spans="1:9" s="6" customFormat="1" ht="15.95" customHeight="1" x14ac:dyDescent="0.2">
      <c r="A72" s="31" t="s">
        <v>13</v>
      </c>
      <c r="B72" s="20">
        <v>37.700000000000003</v>
      </c>
      <c r="C72" s="31">
        <v>102.2695315764899</v>
      </c>
      <c r="D72" s="20">
        <v>107.74301838785686</v>
      </c>
      <c r="E72" s="42">
        <f t="shared" si="1"/>
        <v>5.3520210046852554</v>
      </c>
      <c r="F72" s="20"/>
      <c r="I72" s="5"/>
    </row>
    <row r="73" spans="1:9" s="6" customFormat="1" ht="15.95" customHeight="1" x14ac:dyDescent="0.2">
      <c r="A73" s="30" t="s">
        <v>14</v>
      </c>
      <c r="B73" s="19">
        <v>33.1</v>
      </c>
      <c r="C73" s="30">
        <v>73.250953946869117</v>
      </c>
      <c r="D73" s="19">
        <v>57.253603149582155</v>
      </c>
      <c r="E73" s="41">
        <f t="shared" si="1"/>
        <v>-21.839102339732349</v>
      </c>
      <c r="F73" s="19"/>
      <c r="I73" s="5"/>
    </row>
    <row r="74" spans="1:9" s="6" customFormat="1" ht="15.95" customHeight="1" x14ac:dyDescent="0.2">
      <c r="A74" s="31" t="s">
        <v>15</v>
      </c>
      <c r="B74" s="20">
        <v>3653.8</v>
      </c>
      <c r="C74" s="31">
        <v>149.42038615908842</v>
      </c>
      <c r="D74" s="20">
        <v>148.07560268365663</v>
      </c>
      <c r="E74" s="42">
        <f t="shared" si="1"/>
        <v>-0.90000000000000568</v>
      </c>
      <c r="F74" s="20"/>
      <c r="I74" s="5"/>
    </row>
    <row r="75" spans="1:9" s="6" customFormat="1" ht="15.95" customHeight="1" x14ac:dyDescent="0.2">
      <c r="A75" s="30" t="s">
        <v>16</v>
      </c>
      <c r="B75" s="19">
        <v>1690.4</v>
      </c>
      <c r="C75" s="30">
        <v>135.38857925638106</v>
      </c>
      <c r="D75" s="19">
        <v>124.67656482067029</v>
      </c>
      <c r="E75" s="41">
        <f t="shared" si="1"/>
        <v>-7.9120517362293583</v>
      </c>
      <c r="F75" s="19"/>
      <c r="I75" s="5"/>
    </row>
    <row r="76" spans="1:9" s="6" customFormat="1" ht="15.95" customHeight="1" x14ac:dyDescent="0.2">
      <c r="A76" s="31" t="s">
        <v>17</v>
      </c>
      <c r="B76" s="20">
        <v>23</v>
      </c>
      <c r="C76" s="31">
        <v>0</v>
      </c>
      <c r="D76" s="20">
        <v>13.580994073695981</v>
      </c>
      <c r="E76" s="48" t="s">
        <v>43</v>
      </c>
      <c r="F76" s="20"/>
      <c r="I76" s="5"/>
    </row>
    <row r="77" spans="1:9" s="6" customFormat="1" ht="15.95" customHeight="1" x14ac:dyDescent="0.2">
      <c r="A77" s="30" t="s">
        <v>38</v>
      </c>
      <c r="B77" s="19">
        <v>126.3</v>
      </c>
      <c r="C77" s="30">
        <v>181.62821988536626</v>
      </c>
      <c r="D77" s="19">
        <v>211.91793382776342</v>
      </c>
      <c r="E77" s="41">
        <f t="shared" si="1"/>
        <v>16.676766397597433</v>
      </c>
      <c r="F77" s="19"/>
      <c r="I77" s="5"/>
    </row>
    <row r="78" spans="1:9" s="6" customFormat="1" ht="15.95" customHeight="1" x14ac:dyDescent="0.2">
      <c r="A78" s="31" t="s">
        <v>19</v>
      </c>
      <c r="B78" s="20">
        <v>1104.4000000000001</v>
      </c>
      <c r="C78" s="31">
        <v>81.64363081662755</v>
      </c>
      <c r="D78" s="20">
        <v>73.911026850725477</v>
      </c>
      <c r="E78" s="42">
        <f t="shared" si="1"/>
        <v>-9.4711661994425214</v>
      </c>
      <c r="F78" s="20"/>
      <c r="I78" s="5"/>
    </row>
    <row r="79" spans="1:9" s="6" customFormat="1" ht="15.95" customHeight="1" x14ac:dyDescent="0.2">
      <c r="A79" s="30" t="s">
        <v>20</v>
      </c>
      <c r="B79" s="19">
        <v>626.5</v>
      </c>
      <c r="C79" s="30">
        <v>35.392160480223062</v>
      </c>
      <c r="D79" s="19">
        <v>31.441129679412704</v>
      </c>
      <c r="E79" s="41">
        <f t="shared" si="1"/>
        <v>-11.163576190886033</v>
      </c>
      <c r="F79" s="19"/>
      <c r="I79" s="5"/>
    </row>
    <row r="80" spans="1:9" s="6" customFormat="1" ht="15.95" customHeight="1" x14ac:dyDescent="0.2">
      <c r="A80" s="31" t="s">
        <v>21</v>
      </c>
      <c r="B80" s="20">
        <v>960.1</v>
      </c>
      <c r="C80" s="31">
        <v>160.18257329096528</v>
      </c>
      <c r="D80" s="20">
        <v>157.6125942564982</v>
      </c>
      <c r="E80" s="42">
        <f t="shared" si="1"/>
        <v>-1.6044061358652471</v>
      </c>
      <c r="F80" s="20"/>
      <c r="I80" s="5"/>
    </row>
    <row r="81" spans="1:9" s="6" customFormat="1" ht="15.95" customHeight="1" x14ac:dyDescent="0.2">
      <c r="A81" s="30" t="s">
        <v>22</v>
      </c>
      <c r="B81" s="19">
        <v>11.7</v>
      </c>
      <c r="C81" s="30">
        <v>51.358031836458316</v>
      </c>
      <c r="D81" s="19">
        <v>23.985671434029637</v>
      </c>
      <c r="E81" s="41">
        <f t="shared" si="1"/>
        <v>-53.297136637929803</v>
      </c>
      <c r="F81" s="19"/>
      <c r="I81" s="5"/>
    </row>
    <row r="82" spans="1:9" s="6" customFormat="1" ht="15.95" customHeight="1" x14ac:dyDescent="0.2">
      <c r="A82" s="31" t="s">
        <v>23</v>
      </c>
      <c r="B82" s="20">
        <v>410.9</v>
      </c>
      <c r="C82" s="31">
        <v>127.81293879324392</v>
      </c>
      <c r="D82" s="20">
        <v>130.38441450982904</v>
      </c>
      <c r="E82" s="42">
        <f t="shared" si="1"/>
        <v>2.0119056340178929</v>
      </c>
      <c r="F82" s="20"/>
      <c r="I82" s="5"/>
    </row>
    <row r="83" spans="1:9" s="6" customFormat="1" ht="15.95" customHeight="1" x14ac:dyDescent="0.2">
      <c r="A83" s="30" t="s">
        <v>24</v>
      </c>
      <c r="B83" s="19">
        <v>59</v>
      </c>
      <c r="C83" s="30">
        <v>2699.3763700881486</v>
      </c>
      <c r="D83" s="19">
        <v>7215.6475455932632</v>
      </c>
      <c r="E83" s="41">
        <f t="shared" si="1"/>
        <v>167.30794658907217</v>
      </c>
      <c r="F83" s="19"/>
      <c r="I83" s="5"/>
    </row>
    <row r="84" spans="1:9" s="6" customFormat="1" ht="15.95" customHeight="1" x14ac:dyDescent="0.2">
      <c r="A84" s="31" t="s">
        <v>25</v>
      </c>
      <c r="B84" s="20">
        <v>12.1</v>
      </c>
      <c r="C84" s="31">
        <v>29.875076739739747</v>
      </c>
      <c r="D84" s="20">
        <v>23.96491679693202</v>
      </c>
      <c r="E84" s="42">
        <f t="shared" si="1"/>
        <v>-19.782911335407718</v>
      </c>
      <c r="F84" s="20"/>
      <c r="I84" s="5"/>
    </row>
    <row r="85" spans="1:9" s="6" customFormat="1" ht="15.95" customHeight="1" x14ac:dyDescent="0.2">
      <c r="A85" s="30" t="s">
        <v>26</v>
      </c>
      <c r="B85" s="19">
        <v>164.5</v>
      </c>
      <c r="C85" s="30">
        <v>132.3168818087965</v>
      </c>
      <c r="D85" s="19">
        <v>155.59723106128797</v>
      </c>
      <c r="E85" s="41">
        <f t="shared" si="1"/>
        <v>17.594390779350874</v>
      </c>
      <c r="F85" s="19"/>
      <c r="I85" s="5"/>
    </row>
    <row r="86" spans="1:9" s="6" customFormat="1" ht="15.95" customHeight="1" x14ac:dyDescent="0.2">
      <c r="A86" s="31" t="s">
        <v>27</v>
      </c>
      <c r="B86" s="20">
        <v>75</v>
      </c>
      <c r="C86" s="31">
        <v>15.575714274681514</v>
      </c>
      <c r="D86" s="20">
        <v>11.685967558412099</v>
      </c>
      <c r="E86" s="42">
        <f t="shared" si="1"/>
        <v>-24.973151456638107</v>
      </c>
      <c r="F86" s="20"/>
      <c r="I86" s="5"/>
    </row>
    <row r="87" spans="1:9" s="6" customFormat="1" ht="15.95" customHeight="1" x14ac:dyDescent="0.2">
      <c r="A87" s="30" t="s">
        <v>28</v>
      </c>
      <c r="B87" s="19">
        <v>7.5</v>
      </c>
      <c r="C87" s="30">
        <v>205.64129110266651</v>
      </c>
      <c r="D87" s="19">
        <v>231.06123981787539</v>
      </c>
      <c r="E87" s="41">
        <f t="shared" si="1"/>
        <v>12.361305737240258</v>
      </c>
      <c r="F87" s="19"/>
      <c r="I87" s="5"/>
    </row>
    <row r="88" spans="1:9" s="6" customFormat="1" ht="15.95" customHeight="1" x14ac:dyDescent="0.2">
      <c r="A88" s="32" t="s">
        <v>29</v>
      </c>
      <c r="B88" s="21">
        <v>408</v>
      </c>
      <c r="C88" s="32">
        <v>6.6915188930737515E-2</v>
      </c>
      <c r="D88" s="21">
        <v>5.4523487276897237E-2</v>
      </c>
      <c r="E88" s="43">
        <f t="shared" si="1"/>
        <v>-18.518518518518505</v>
      </c>
      <c r="F88" s="21"/>
      <c r="I88" s="5"/>
    </row>
    <row r="89" spans="1:9" x14ac:dyDescent="0.2">
      <c r="A89" s="33" t="s">
        <v>39</v>
      </c>
      <c r="B89" s="10"/>
      <c r="C89" s="10"/>
      <c r="D89" s="10"/>
      <c r="E89" s="10"/>
    </row>
    <row r="90" spans="1:9" x14ac:dyDescent="0.2">
      <c r="A90" s="1" t="s">
        <v>33</v>
      </c>
      <c r="B90" s="10"/>
      <c r="C90" s="10"/>
      <c r="D90" s="10"/>
      <c r="E90" s="10"/>
    </row>
    <row r="91" spans="1:9" x14ac:dyDescent="0.2">
      <c r="A91" s="28"/>
    </row>
    <row r="92" spans="1:9" x14ac:dyDescent="0.2">
      <c r="A92" s="12"/>
    </row>
    <row r="93" spans="1:9" x14ac:dyDescent="0.2">
      <c r="A93" s="28"/>
    </row>
    <row r="94" spans="1:9" ht="14.25" customHeight="1" x14ac:dyDescent="0.2">
      <c r="A94" s="12"/>
    </row>
    <row r="95" spans="1:9" x14ac:dyDescent="0.2">
      <c r="A95" s="28"/>
    </row>
    <row r="96" spans="1:9" x14ac:dyDescent="0.2">
      <c r="A96" s="12"/>
    </row>
    <row r="97" spans="1:1" x14ac:dyDescent="0.2">
      <c r="A97" s="28"/>
    </row>
    <row r="98" spans="1:1" x14ac:dyDescent="0.2">
      <c r="A98" s="12"/>
    </row>
    <row r="99" spans="1:1" x14ac:dyDescent="0.2">
      <c r="A99" s="28"/>
    </row>
    <row r="100" spans="1:1" x14ac:dyDescent="0.2">
      <c r="A100" s="12"/>
    </row>
    <row r="101" spans="1:1" x14ac:dyDescent="0.2">
      <c r="A101" s="28"/>
    </row>
    <row r="102" spans="1:1" x14ac:dyDescent="0.2">
      <c r="A102" s="12"/>
    </row>
    <row r="103" spans="1:1" x14ac:dyDescent="0.2">
      <c r="A103" s="28"/>
    </row>
    <row r="104" spans="1:1" x14ac:dyDescent="0.2">
      <c r="A104" s="12"/>
    </row>
    <row r="105" spans="1:1" x14ac:dyDescent="0.2">
      <c r="A105" s="28"/>
    </row>
    <row r="106" spans="1:1" x14ac:dyDescent="0.2">
      <c r="A106" s="12"/>
    </row>
    <row r="107" spans="1:1" x14ac:dyDescent="0.2">
      <c r="A107" s="28"/>
    </row>
    <row r="108" spans="1:1" x14ac:dyDescent="0.2">
      <c r="A108" s="12"/>
    </row>
    <row r="109" spans="1:1" x14ac:dyDescent="0.2">
      <c r="A109" s="28"/>
    </row>
    <row r="110" spans="1:1" x14ac:dyDescent="0.2">
      <c r="A110" s="12"/>
    </row>
    <row r="111" spans="1:1" x14ac:dyDescent="0.2">
      <c r="A111" s="28"/>
    </row>
    <row r="112" spans="1:1" x14ac:dyDescent="0.2">
      <c r="A112" s="12"/>
    </row>
    <row r="113" spans="1:1" x14ac:dyDescent="0.2">
      <c r="A113" s="28"/>
    </row>
    <row r="114" spans="1:1" x14ac:dyDescent="0.2">
      <c r="A114" s="12"/>
    </row>
    <row r="115" spans="1:1" x14ac:dyDescent="0.2">
      <c r="A115" s="28"/>
    </row>
    <row r="116" spans="1:1" x14ac:dyDescent="0.2">
      <c r="A116" s="12"/>
    </row>
    <row r="117" spans="1:1" x14ac:dyDescent="0.2">
      <c r="A117" s="28"/>
    </row>
    <row r="118" spans="1:1" x14ac:dyDescent="0.2">
      <c r="A118" s="12"/>
    </row>
    <row r="119" spans="1:1" x14ac:dyDescent="0.2">
      <c r="A119" s="28"/>
    </row>
    <row r="120" spans="1:1" x14ac:dyDescent="0.2">
      <c r="A120" s="12"/>
    </row>
    <row r="121" spans="1:1" x14ac:dyDescent="0.2">
      <c r="A121" s="28"/>
    </row>
    <row r="122" spans="1:1" x14ac:dyDescent="0.2">
      <c r="A122" s="12"/>
    </row>
    <row r="123" spans="1:1" x14ac:dyDescent="0.2">
      <c r="A123" s="28"/>
    </row>
    <row r="124" spans="1:1" x14ac:dyDescent="0.2">
      <c r="A124" s="12"/>
    </row>
  </sheetData>
  <mergeCells count="13">
    <mergeCell ref="A33:B33"/>
    <mergeCell ref="A3:E3"/>
    <mergeCell ref="A4:A5"/>
    <mergeCell ref="B4:B5"/>
    <mergeCell ref="C4:C5"/>
    <mergeCell ref="D4:D5"/>
    <mergeCell ref="A62:F62"/>
    <mergeCell ref="A63:A64"/>
    <mergeCell ref="B63:B64"/>
    <mergeCell ref="C63:C64"/>
    <mergeCell ref="D63:D64"/>
    <mergeCell ref="E63:F63"/>
    <mergeCell ref="E64:F64"/>
  </mergeCells>
  <printOptions headings="1"/>
  <pageMargins left="0.7" right="0.7" top="0.75" bottom="0.75" header="0.3" footer="0.3"/>
  <pageSetup paperSize="9" scale="68" orientation="portrait" r:id="rId1"/>
  <rowBreaks count="1" manualBreakCount="1">
    <brk id="6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لكميات
الإنتاج الصناعي</KeyWordsAr>
    <KeyWords xmlns="cac204a3-57fb-4aea-ba50-989298fa4f73">Industrial Production
Index (IPI)</KeyWords>
    <ReleaseID_DB xmlns="cac204a3-57fb-4aea-ba50-989298fa4f73">11547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882D65C8-63CE-4E67-B865-1CFE11BC51BE}"/>
</file>

<file path=customXml/itemProps2.xml><?xml version="1.0" encoding="utf-8"?>
<ds:datastoreItem xmlns:ds="http://schemas.openxmlformats.org/officeDocument/2006/customXml" ds:itemID="{C2114C80-101A-4C02-8B5B-F2B7835216D9}"/>
</file>

<file path=customXml/itemProps3.xml><?xml version="1.0" encoding="utf-8"?>
<ds:datastoreItem xmlns:ds="http://schemas.openxmlformats.org/officeDocument/2006/customXml" ds:itemID="{633E21F0-EB80-4091-A05C-AB895AC26B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</vt:lpstr>
      <vt:lpstr>Ar!_Toc383430777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Template_AR_V3</dc:title>
  <dc:creator>Sara Abdulla Al Memari</dc:creator>
  <cp:keywords>ECO</cp:keywords>
  <cp:lastModifiedBy>Ayesha Ali Al Hosani</cp:lastModifiedBy>
  <cp:lastPrinted>2015-09-16T05:01:35Z</cp:lastPrinted>
  <dcterms:created xsi:type="dcterms:W3CDTF">2013-06-04T12:10:27Z</dcterms:created>
  <dcterms:modified xsi:type="dcterms:W3CDTF">2021-07-13T06:27:33Z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