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3--مشروع الرقم القياسي الصناعي\1. PPI(2012=100) الرقم القياسي لاسعار المنتجين الصناعيين\1.الحساب\1. PPI (2012=100) ---\PPI_2021 (2012=100)\PPI_Q1_2021\Report\"/>
    </mc:Choice>
  </mc:AlternateContent>
  <bookViews>
    <workbookView xWindow="0" yWindow="0" windowWidth="14292" windowHeight="6132"/>
  </bookViews>
  <sheets>
    <sheet name="Ar" sheetId="63" r:id="rId1"/>
  </sheets>
  <definedNames>
    <definedName name="_Toc383430777" localSheetId="0">Ar!$A$31</definedName>
    <definedName name="_Toc383430778" localSheetId="0">Ar!#REF!</definedName>
  </definedNames>
  <calcPr calcId="162913"/>
</workbook>
</file>

<file path=xl/calcChain.xml><?xml version="1.0" encoding="utf-8"?>
<calcChain xmlns="http://schemas.openxmlformats.org/spreadsheetml/2006/main">
  <c r="E88" i="63" l="1"/>
  <c r="E87" i="63"/>
  <c r="E86" i="63"/>
  <c r="E85" i="63"/>
  <c r="E84" i="63"/>
  <c r="E83" i="63"/>
  <c r="E82" i="63"/>
  <c r="E81" i="63"/>
  <c r="E80" i="63"/>
  <c r="E79" i="63"/>
  <c r="E78" i="63"/>
  <c r="E77" i="63"/>
  <c r="E76" i="63"/>
  <c r="E75" i="63"/>
  <c r="E74" i="63"/>
  <c r="E73" i="63"/>
  <c r="E72" i="63"/>
  <c r="E71" i="63"/>
  <c r="E70" i="63"/>
  <c r="E69" i="63"/>
  <c r="E68" i="63"/>
  <c r="E67" i="63"/>
  <c r="E66" i="63"/>
  <c r="E65" i="63"/>
  <c r="E29" i="63"/>
  <c r="E28" i="63"/>
  <c r="E27" i="63"/>
  <c r="E26" i="63"/>
  <c r="E25" i="63"/>
  <c r="E24" i="63"/>
  <c r="E23" i="63"/>
  <c r="E22" i="63"/>
  <c r="E21" i="63"/>
  <c r="E20" i="63"/>
  <c r="E19" i="63"/>
  <c r="E18" i="63"/>
  <c r="E17" i="63"/>
  <c r="E16" i="63"/>
  <c r="E15" i="63"/>
  <c r="E14" i="63"/>
  <c r="E13" i="63"/>
  <c r="E12" i="63"/>
  <c r="E11" i="63"/>
  <c r="E10" i="63"/>
  <c r="E9" i="63"/>
  <c r="E8" i="63"/>
  <c r="E7" i="63"/>
  <c r="E6" i="63"/>
</calcChain>
</file>

<file path=xl/sharedStrings.xml><?xml version="1.0" encoding="utf-8"?>
<sst xmlns="http://schemas.openxmlformats.org/spreadsheetml/2006/main" count="94" uniqueCount="44">
  <si>
    <r>
      <t>الجدول 1:</t>
    </r>
    <r>
      <rPr>
        <b/>
        <sz val="11"/>
        <color rgb="FF595959"/>
        <rFont val="Tahoma"/>
        <family val="2"/>
      </rPr>
      <t xml:space="preserve"> </t>
    </r>
    <r>
      <rPr>
        <b/>
        <sz val="11"/>
        <rFont val="Tahoma"/>
        <family val="2"/>
      </rPr>
      <t>معدلات التغير النسبي في الرقم القياسي لأسعار المنتجين الصناعيين في الربع الأول 2021 مقارنة بنفس الربع من عام 2020 على مستوى النشاط (2012=100)</t>
    </r>
  </si>
  <si>
    <t xml:space="preserve">النشاط الاقتصادي  </t>
  </si>
  <si>
    <t>الأهمية النسبية</t>
  </si>
  <si>
    <t>الربع الأول 2020</t>
  </si>
  <si>
    <r>
      <t xml:space="preserve">الربع الأول </t>
    </r>
    <r>
      <rPr>
        <b/>
        <sz val="9"/>
        <color rgb="FFFF0000"/>
        <rFont val="Tahoma"/>
        <family val="2"/>
      </rPr>
      <t>*</t>
    </r>
    <r>
      <rPr>
        <b/>
        <sz val="9"/>
        <color rgb="FFFFFFFF"/>
        <rFont val="Tahoma"/>
        <family val="2"/>
      </rPr>
      <t>2021</t>
    </r>
  </si>
  <si>
    <t xml:space="preserve">  التغير النسبي</t>
  </si>
  <si>
    <t xml:space="preserve">الربع الأول 2021/ الربع الأول 2020 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</si>
  <si>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</si>
  <si>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</si>
  <si>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</si>
  <si>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</si>
  <si>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</si>
  <si>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</si>
  <si>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</si>
  <si>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</si>
  <si>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</si>
  <si>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</si>
  <si>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</si>
  <si>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المواد الصيدلانية والمنتجات الدوائية الكيميائية والنباتية</t>
  </si>
  <si>
    <t xml:space="preserve">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</si>
  <si>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</si>
  <si>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</si>
  <si>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</si>
  <si>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</si>
  <si>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</si>
  <si>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</si>
  <si>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</si>
  <si>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</si>
  <si>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</si>
  <si>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</si>
  <si>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</si>
  <si>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أبوظبي</t>
  </si>
  <si>
    <r>
      <t xml:space="preserve">جدول 2: </t>
    </r>
    <r>
      <rPr>
        <b/>
        <sz val="11"/>
        <rFont val="Tahoma"/>
        <family val="2"/>
      </rPr>
      <t>نسبة مساهمة النشاط في التغير في الرقم القياسي لأسعار المنتجين الصناعيين في الربع الأول 2021 مقارنة بالربع الأول 2020</t>
    </r>
  </si>
  <si>
    <t>اسم النشاط</t>
  </si>
  <si>
    <t>نسبة المساهمة %</t>
  </si>
  <si>
    <t>صُنع الإطارات والأنابيب المطاطية؛ وتجديد الأسطح الخارجية للإطارات</t>
  </si>
  <si>
    <t>المصدر: مركز الإحصاء – أبوظبي</t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</si>
  <si>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rFont val="Tahoma"/>
        <family val="2"/>
      </rPr>
      <t>التغير النسبي في الرقم القياسي لأسعار المنتجين الصناعيين في الربع الأول 2021 مقارنة بالربع الرابع 2020 (2012=100)</t>
    </r>
  </si>
  <si>
    <t>الربع الرابع 2020</t>
  </si>
  <si>
    <r>
      <t>الربع الأول 2021</t>
    </r>
    <r>
      <rPr>
        <b/>
        <sz val="9"/>
        <color rgb="FFFF0000"/>
        <rFont val="Tahoma"/>
        <family val="2"/>
      </rPr>
      <t>*</t>
    </r>
  </si>
  <si>
    <t>التغير النسبي</t>
  </si>
  <si>
    <t xml:space="preserve">الربع الأول 2021/ الربع الرابع 2020 </t>
  </si>
  <si>
    <t xml:space="preserve"> صُنع الإطارات والأنابيب المطاطية؛ وتجديد الأسطح الخارجية للإطارات </t>
  </si>
  <si>
    <r>
      <rPr>
        <sz val="10"/>
        <color rgb="FFC00000"/>
        <rFont val="Tahoma"/>
        <family val="2"/>
      </rPr>
      <t>*</t>
    </r>
    <r>
      <rPr>
        <sz val="10"/>
        <rFont val="Tahoma"/>
        <family val="2"/>
      </rPr>
      <t xml:space="preserve"> ملاحظة: بيانات أولية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</si>
</sst>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38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sz val="10"/>
      <color rgb="FFC00000"/>
      <name val="Tahoma"/>
      <family val="2"/>
    </font>
    <font>
      <b/>
      <sz val="11"/>
      <color rgb="FFD6A461"/>
      <name val="Tahoma"/>
      <family val="2"/>
    </font>
    <font>
      <b/>
      <sz val="9"/>
      <color rgb="FFFFFFFF"/>
      <name val="Tahoma"/>
      <family val="2"/>
    </font>
    <font>
      <b/>
      <sz val="9"/>
      <color rgb="FFFF0000"/>
      <name val="Tahoma"/>
      <family val="2"/>
    </font>
    <font>
      <sz val="10"/>
      <color rgb="FF7F7F7F"/>
      <name val="Tahoma"/>
      <family val="2"/>
    </font>
    <font>
      <b/>
      <sz val="10"/>
      <color rgb="FFFFFFFF"/>
      <name val="Tahoma"/>
      <family val="2"/>
    </font>
    <font>
      <b/>
      <sz val="11"/>
      <color rgb="FF92D050"/>
      <name val="Tahoma"/>
      <family val="2"/>
    </font>
    <font>
      <sz val="10"/>
      <name val="Arial"/>
      <family val="2"/>
    </font>
    <font>
      <sz val="11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2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23" fillId="0" borderId="0" applyNumberFormat="0" applyFill="0" applyBorder="0" applyAlignment="0" applyProtection="0"/>
    <xf numFmtId="0" fontId="10" fillId="9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36" fillId="0" borderId="0"/>
    <xf numFmtId="43" fontId="1" fillId="0" borderId="0" applyFont="0" applyFill="0" applyBorder="0" applyAlignment="0" applyProtection="0"/>
  </cellStyleXfs>
  <cellXfs count="49">
    <xf numFmtId="0" fontId="0" fillId="0" borderId="0" xfId="0">
      <alignment vertical="center"/>
    </xf>
    <xf numFmtId="0" fontId="27" fillId="0" borderId="0" xfId="4" applyFont="1" applyAlignment="1">
      <alignment vertical="center" readingOrder="2"/>
    </xf>
    <xf numFmtId="0" fontId="1" fillId="0" borderId="0" xfId="53"/>
    <xf numFmtId="0" fontId="31" fillId="34" borderId="0" xfId="53" applyFont="1" applyFill="1" applyAlignment="1">
      <alignment horizontal="center" vertical="center" wrapText="1" readingOrder="1"/>
    </xf>
    <xf numFmtId="165" fontId="33" fillId="0" borderId="0" xfId="53" applyNumberFormat="1" applyFont="1" applyAlignment="1">
      <alignment horizontal="right" vertical="center" readingOrder="2"/>
    </xf>
    <xf numFmtId="165" fontId="1" fillId="0" borderId="0" xfId="53" applyNumberFormat="1" applyAlignment="1">
      <alignment vertical="center"/>
    </xf>
    <xf numFmtId="0" fontId="1" fillId="0" borderId="0" xfId="53" applyAlignment="1">
      <alignment vertical="center"/>
    </xf>
    <xf numFmtId="164" fontId="27" fillId="0" borderId="0" xfId="6" applyFont="1" applyBorder="1" applyAlignment="1">
      <alignment horizontal="right" vertical="center"/>
    </xf>
    <xf numFmtId="0" fontId="34" fillId="34" borderId="0" xfId="53" applyFont="1" applyFill="1" applyAlignment="1">
      <alignment horizontal="right" vertical="center" wrapText="1" readingOrder="1"/>
    </xf>
    <xf numFmtId="0" fontId="34" fillId="34" borderId="0" xfId="53" applyFont="1" applyFill="1" applyAlignment="1">
      <alignment horizontal="center" vertical="center" wrapText="1" readingOrder="1"/>
    </xf>
    <xf numFmtId="0" fontId="1" fillId="0" borderId="0" xfId="53" applyAlignment="1"/>
    <xf numFmtId="0" fontId="6" fillId="0" borderId="0" xfId="53" applyFont="1" applyAlignment="1">
      <alignment horizontal="right" vertical="center" readingOrder="2"/>
    </xf>
    <xf numFmtId="0" fontId="8" fillId="0" borderId="0" xfId="53" applyFont="1" applyAlignment="1">
      <alignment horizontal="right" vertical="center" readingOrder="2"/>
    </xf>
    <xf numFmtId="0" fontId="27" fillId="35" borderId="0" xfId="54" applyNumberFormat="1" applyFont="1" applyFill="1" applyBorder="1" applyAlignment="1">
      <alignment horizontal="right"/>
    </xf>
    <xf numFmtId="165" fontId="27" fillId="35" borderId="0" xfId="0" applyNumberFormat="1" applyFont="1" applyFill="1" applyAlignment="1">
      <alignment horizontal="right" vertical="center"/>
    </xf>
    <xf numFmtId="0" fontId="27" fillId="0" borderId="0" xfId="54" applyNumberFormat="1" applyFont="1" applyBorder="1" applyAlignment="1">
      <alignment horizontal="right"/>
    </xf>
    <xf numFmtId="165" fontId="27" fillId="0" borderId="0" xfId="0" applyNumberFormat="1" applyFont="1" applyAlignment="1">
      <alignment horizontal="right" vertical="center"/>
    </xf>
    <xf numFmtId="165" fontId="27" fillId="35" borderId="0" xfId="54" applyNumberFormat="1" applyFont="1" applyFill="1" applyBorder="1" applyAlignment="1">
      <alignment horizontal="right"/>
    </xf>
    <xf numFmtId="165" fontId="27" fillId="0" borderId="0" xfId="54" applyNumberFormat="1" applyFont="1" applyBorder="1" applyAlignment="1">
      <alignment horizontal="right"/>
    </xf>
    <xf numFmtId="165" fontId="36" fillId="35" borderId="0" xfId="53" applyNumberFormat="1" applyFont="1" applyFill="1" applyBorder="1" applyAlignment="1">
      <alignment vertical="center" readingOrder="1"/>
    </xf>
    <xf numFmtId="165" fontId="36" fillId="0" borderId="0" xfId="53" applyNumberFormat="1" applyFont="1" applyBorder="1" applyAlignment="1">
      <alignment vertical="center" readingOrder="1"/>
    </xf>
    <xf numFmtId="165" fontId="36" fillId="0" borderId="1" xfId="53" applyNumberFormat="1" applyFont="1" applyBorder="1" applyAlignment="1">
      <alignment vertical="center" readingOrder="1"/>
    </xf>
    <xf numFmtId="165" fontId="36" fillId="0" borderId="0" xfId="53" applyNumberFormat="1" applyFont="1" applyFill="1" applyBorder="1" applyAlignment="1">
      <alignment vertical="center" readingOrder="1"/>
    </xf>
    <xf numFmtId="3" fontId="27" fillId="35" borderId="0" xfId="53" applyNumberFormat="1" applyFont="1" applyFill="1" applyBorder="1" applyAlignment="1">
      <alignment vertical="center" readingOrder="1"/>
    </xf>
    <xf numFmtId="166" fontId="27" fillId="0" borderId="0" xfId="55" applyNumberFormat="1" applyFont="1" applyAlignment="1">
      <alignment vertical="center" readingOrder="1"/>
    </xf>
    <xf numFmtId="166" fontId="27" fillId="35" borderId="0" xfId="55" applyNumberFormat="1" applyFont="1" applyFill="1" applyAlignment="1">
      <alignment vertical="center" readingOrder="1"/>
    </xf>
    <xf numFmtId="166" fontId="27" fillId="0" borderId="1" xfId="55" applyNumberFormat="1" applyFont="1" applyBorder="1" applyAlignment="1">
      <alignment vertical="center" readingOrder="1"/>
    </xf>
    <xf numFmtId="166" fontId="27" fillId="0" borderId="0" xfId="55" applyNumberFormat="1" applyFont="1" applyFill="1" applyBorder="1" applyAlignment="1">
      <alignment vertical="center" readingOrder="1"/>
    </xf>
    <xf numFmtId="0" fontId="37" fillId="0" borderId="0" xfId="53" applyFont="1" applyAlignment="1">
      <alignment horizontal="right" vertical="center" readingOrder="2"/>
    </xf>
    <xf numFmtId="0" fontId="37" fillId="0" borderId="0" xfId="53" applyFont="1"/>
    <xf numFmtId="0" fontId="27" fillId="0" borderId="0" xfId="4">
      <alignment horizontal="right" vertical="center" readingOrder="2"/>
    </xf>
    <xf numFmtId="165" fontId="27" fillId="35" borderId="0" xfId="53" applyNumberFormat="1" applyFont="1" applyFill="1" applyBorder="1" applyAlignment="1">
      <alignment vertical="center" readingOrder="1"/>
    </xf>
    <xf numFmtId="165" fontId="27" fillId="0" borderId="0" xfId="53" applyNumberFormat="1" applyFont="1" applyBorder="1" applyAlignment="1">
      <alignment vertical="center" readingOrder="1"/>
    </xf>
    <xf numFmtId="165" fontId="27" fillId="0" borderId="1" xfId="53" applyNumberFormat="1" applyFont="1" applyBorder="1" applyAlignment="1">
      <alignment vertical="center" readingOrder="1"/>
    </xf>
    <xf numFmtId="0" fontId="27" fillId="0" borderId="0" xfId="4" applyFont="1" applyAlignment="1">
      <alignment horizontal="right" vertical="center" readingOrder="2"/>
    </xf>
    <xf numFmtId="165" fontId="27" fillId="35" borderId="0" xfId="0" applyNumberFormat="1" applyFont="1" applyFill="1" applyAlignment="1">
      <alignment horizontal="right" vertical="center" readingOrder="2"/>
    </xf>
    <xf numFmtId="165" fontId="27" fillId="0" borderId="0" xfId="0" applyNumberFormat="1" applyFont="1" applyAlignment="1">
      <alignment horizontal="right" vertical="center" readingOrder="2"/>
    </xf>
    <xf numFmtId="165" fontId="27" fillId="35" borderId="0" xfId="53" applyNumberFormat="1" applyFont="1" applyFill="1" applyBorder="1" applyAlignment="1">
      <alignment vertical="center" readingOrder="2"/>
    </xf>
    <xf numFmtId="165" fontId="27" fillId="0" borderId="0" xfId="53" applyNumberFormat="1" applyFont="1" applyBorder="1" applyAlignment="1">
      <alignment vertical="center" readingOrder="2"/>
    </xf>
    <xf numFmtId="165" fontId="27" fillId="0" borderId="1" xfId="53" applyNumberFormat="1" applyFont="1" applyBorder="1" applyAlignment="1">
      <alignment vertical="center" readingOrder="2"/>
    </xf>
    <xf numFmtId="0" fontId="30" fillId="0" borderId="0" xfId="53" applyFont="1" applyAlignment="1">
      <alignment horizontal="right" vertical="center" wrapText="1" readingOrder="2"/>
    </xf>
    <xf numFmtId="0" fontId="31" fillId="34" borderId="0" xfId="53" applyFont="1" applyFill="1" applyAlignment="1">
      <alignment horizontal="right" vertical="center" wrapText="1" readingOrder="1"/>
    </xf>
    <xf numFmtId="0" fontId="31" fillId="34" borderId="0" xfId="53" applyFont="1" applyFill="1" applyAlignment="1">
      <alignment horizontal="right" vertical="center" wrapText="1" readingOrder="2"/>
    </xf>
    <xf numFmtId="0" fontId="31" fillId="34" borderId="0" xfId="53" applyFont="1" applyFill="1" applyAlignment="1">
      <alignment horizontal="center" vertical="center" wrapText="1" readingOrder="2"/>
    </xf>
    <xf numFmtId="0" fontId="31" fillId="34" borderId="0" xfId="53" applyFont="1" applyFill="1" applyAlignment="1">
      <alignment horizontal="center" vertical="center" wrapText="1" readingOrder="1"/>
    </xf>
    <xf numFmtId="165" fontId="27" fillId="35" borderId="0" xfId="54" applyNumberFormat="1" applyFont="1" applyFill="1" applyBorder="1" applyAlignment="1">
      <alignment horizontal="right" readingOrder="2"/>
    </xf>
    <xf numFmtId="165" fontId="27" fillId="0" borderId="0" xfId="54" applyNumberFormat="1" applyFont="1" applyBorder="1" applyAlignment="1">
      <alignment horizontal="right" readingOrder="2"/>
    </xf>
    <xf numFmtId="165" fontId="36" fillId="35" borderId="0" xfId="53" applyNumberFormat="1" applyFont="1" applyFill="1" applyBorder="1" applyAlignment="1">
      <alignment vertical="center" readingOrder="2"/>
    </xf>
    <xf numFmtId="165" fontId="27" fillId="0" borderId="1" xfId="54" applyNumberFormat="1" applyFont="1" applyFill="1" applyBorder="1" applyAlignment="1">
      <alignment horizontal="right" readingOrder="2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" xfId="55" builtinId="3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/>
    <cellStyle name="Normal 2 5" xfId="54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4"/>
  <sheetViews>
    <sheetView showGridLines="0" rightToLeft="1" tabSelected="1" zoomScaleNormal="100" zoomScaleSheetLayoutView="85" workbookViewId="0">
      <selection activeCell="E65" sqref="E65:E88"/>
    </sheetView>
  </sheetViews>
  <sheetFormatPr defaultColWidth="8.88671875" defaultRowHeight="13.8" x14ac:dyDescent="0.25"/>
  <cols>
    <col min="1" max="1" width="57.5546875" style="29" customWidth="1"/>
    <col min="2" max="2" width="11" style="2" customWidth="1"/>
    <col min="3" max="3" width="12.5546875" style="2" bestFit="1" customWidth="1"/>
    <col min="4" max="4" width="11" style="2" bestFit="1" customWidth="1"/>
    <col min="5" max="5" width="18.6640625" style="2" customWidth="1"/>
    <col min="6" max="6" width="7.5546875" style="2" customWidth="1"/>
    <col min="7" max="16384" width="8.88671875" style="2"/>
  </cols>
  <sheetData>
    <row r="3" spans="1:7" ht="37.5" customHeight="1" x14ac:dyDescent="0.25">
      <c r="A3" s="40" t="s">
        <v>0</v>
      </c>
      <c r="B3" s="40"/>
      <c r="C3" s="40"/>
      <c r="D3" s="40"/>
      <c r="E3" s="40"/>
    </row>
    <row r="4" spans="1:7" ht="18" customHeight="1" x14ac:dyDescent="0.25">
      <c r="A4" s="41" t="s">
        <v>1</v>
      </c>
      <c r="B4" s="41" t="s">
        <v>2</v>
      </c>
      <c r="C4" s="44" t="s">
        <v>3</v>
      </c>
      <c r="D4" s="44" t="s">
        <v>4</v>
      </c>
      <c r="E4" s="3" t="s">
        <v>5</v>
      </c>
    </row>
    <row r="5" spans="1:7" ht="29.25" customHeight="1" x14ac:dyDescent="0.25">
      <c r="A5" s="41"/>
      <c r="B5" s="41"/>
      <c r="C5" s="44"/>
      <c r="D5" s="44"/>
      <c r="E5" s="3" t="s">
        <v>6</v>
      </c>
    </row>
    <row r="6" spans="1:7" s="6" customFormat="1" ht="15.9" customHeight="1" x14ac:dyDescent="0.25">
      <c r="A6" s="13" t="s">
        <v>7</v>
      </c>
      <c r="B6" s="14">
        <v>10000</v>
      </c>
      <c r="C6" s="17">
        <v>80.968163063108435</v>
      </c>
      <c r="D6" s="14">
        <v>74.719067435030809</v>
      </c>
      <c r="E6" s="45">
        <f>D6/C6*100-100</f>
        <v>-7.7179664100900283</v>
      </c>
      <c r="F6" s="4"/>
      <c r="G6" s="5"/>
    </row>
    <row r="7" spans="1:7" s="6" customFormat="1" ht="15.9" customHeight="1" x14ac:dyDescent="0.25">
      <c r="A7" s="15" t="s">
        <v>8</v>
      </c>
      <c r="B7" s="16">
        <v>287.39999999999998</v>
      </c>
      <c r="C7" s="18">
        <v>88.463900980827844</v>
      </c>
      <c r="D7" s="16">
        <v>90.43817585562131</v>
      </c>
      <c r="E7" s="46">
        <f t="shared" ref="E7:E29" si="0">D7/C7*100-100</f>
        <v>2.2317293866809536</v>
      </c>
      <c r="F7" s="4"/>
      <c r="G7" s="5"/>
    </row>
    <row r="8" spans="1:7" s="6" customFormat="1" ht="15.9" customHeight="1" x14ac:dyDescent="0.25">
      <c r="A8" s="13" t="s">
        <v>9</v>
      </c>
      <c r="B8" s="14">
        <v>84.9</v>
      </c>
      <c r="C8" s="17">
        <v>100.80955568042762</v>
      </c>
      <c r="D8" s="14">
        <v>100.80955568042762</v>
      </c>
      <c r="E8" s="45">
        <f t="shared" si="0"/>
        <v>0</v>
      </c>
      <c r="F8" s="4"/>
    </row>
    <row r="9" spans="1:7" s="6" customFormat="1" ht="15.9" customHeight="1" x14ac:dyDescent="0.25">
      <c r="A9" s="15" t="s">
        <v>10</v>
      </c>
      <c r="B9" s="16">
        <v>33.9</v>
      </c>
      <c r="C9" s="18">
        <v>90.378275354292285</v>
      </c>
      <c r="D9" s="16">
        <v>94.014430606410343</v>
      </c>
      <c r="E9" s="46">
        <f t="shared" si="0"/>
        <v>4.0232624907522876</v>
      </c>
      <c r="F9" s="4"/>
    </row>
    <row r="10" spans="1:7" s="6" customFormat="1" ht="15.9" customHeight="1" x14ac:dyDescent="0.25">
      <c r="A10" s="23" t="s">
        <v>11</v>
      </c>
      <c r="B10" s="19">
        <v>118.4</v>
      </c>
      <c r="C10" s="19">
        <v>92.540796740708004</v>
      </c>
      <c r="D10" s="19">
        <v>92.223034173445157</v>
      </c>
      <c r="E10" s="45">
        <f t="shared" si="0"/>
        <v>-0.34337565533738257</v>
      </c>
      <c r="F10" s="4"/>
    </row>
    <row r="11" spans="1:7" s="6" customFormat="1" ht="15.9" customHeight="1" x14ac:dyDescent="0.25">
      <c r="A11" s="24" t="s">
        <v>12</v>
      </c>
      <c r="B11" s="20">
        <v>5.3</v>
      </c>
      <c r="C11" s="20">
        <v>99.579836732826905</v>
      </c>
      <c r="D11" s="20">
        <v>98.622866976016638</v>
      </c>
      <c r="E11" s="46">
        <f t="shared" si="0"/>
        <v>-0.96100755756189926</v>
      </c>
      <c r="F11" s="4"/>
    </row>
    <row r="12" spans="1:7" s="6" customFormat="1" ht="15.9" customHeight="1" x14ac:dyDescent="0.25">
      <c r="A12" s="25" t="s">
        <v>13</v>
      </c>
      <c r="B12" s="19">
        <v>65.8</v>
      </c>
      <c r="C12" s="19">
        <v>69.897209518628443</v>
      </c>
      <c r="D12" s="19">
        <v>69.511795309988514</v>
      </c>
      <c r="E12" s="45">
        <f t="shared" si="0"/>
        <v>-0.55140142402566994</v>
      </c>
      <c r="F12" s="4"/>
    </row>
    <row r="13" spans="1:7" s="6" customFormat="1" ht="15.9" customHeight="1" x14ac:dyDescent="0.25">
      <c r="A13" s="24" t="s">
        <v>14</v>
      </c>
      <c r="B13" s="20">
        <v>37.700000000000003</v>
      </c>
      <c r="C13" s="20">
        <v>83.873720931900834</v>
      </c>
      <c r="D13" s="20">
        <v>87.31386371487342</v>
      </c>
      <c r="E13" s="45">
        <f t="shared" si="0"/>
        <v>4.1015740624715136</v>
      </c>
      <c r="F13" s="4"/>
    </row>
    <row r="14" spans="1:7" s="6" customFormat="1" ht="15.9" customHeight="1" x14ac:dyDescent="0.25">
      <c r="A14" s="25" t="s">
        <v>15</v>
      </c>
      <c r="B14" s="19">
        <v>33.1</v>
      </c>
      <c r="C14" s="19">
        <v>117.53548996464897</v>
      </c>
      <c r="D14" s="19">
        <v>117.55386271447234</v>
      </c>
      <c r="E14" s="46">
        <f t="shared" si="0"/>
        <v>1.5631661406189323E-2</v>
      </c>
      <c r="F14" s="4"/>
    </row>
    <row r="15" spans="1:7" s="6" customFormat="1" ht="15.9" customHeight="1" x14ac:dyDescent="0.25">
      <c r="A15" s="24" t="s">
        <v>16</v>
      </c>
      <c r="B15" s="20">
        <v>3653.8</v>
      </c>
      <c r="C15" s="20">
        <v>71.047717096419859</v>
      </c>
      <c r="D15" s="20">
        <v>43.826740096378423</v>
      </c>
      <c r="E15" s="45">
        <f t="shared" si="0"/>
        <v>-38.31365469927691</v>
      </c>
      <c r="F15" s="4"/>
    </row>
    <row r="16" spans="1:7" s="6" customFormat="1" ht="15.9" customHeight="1" x14ac:dyDescent="0.25">
      <c r="A16" s="25" t="s">
        <v>17</v>
      </c>
      <c r="B16" s="19">
        <v>1690.4</v>
      </c>
      <c r="C16" s="19">
        <v>48.739754400750677</v>
      </c>
      <c r="D16" s="19">
        <v>52.679300265817908</v>
      </c>
      <c r="E16" s="46">
        <f t="shared" si="0"/>
        <v>8.082818457957913</v>
      </c>
      <c r="F16" s="4"/>
    </row>
    <row r="17" spans="1:6" s="6" customFormat="1" ht="15.9" customHeight="1" x14ac:dyDescent="0.25">
      <c r="A17" s="24" t="s">
        <v>18</v>
      </c>
      <c r="B17" s="20">
        <v>23</v>
      </c>
      <c r="C17" s="20">
        <v>90.850030456465859</v>
      </c>
      <c r="D17" s="20">
        <v>90.850030456465859</v>
      </c>
      <c r="E17" s="45">
        <f t="shared" si="0"/>
        <v>0</v>
      </c>
      <c r="F17" s="4"/>
    </row>
    <row r="18" spans="1:6" s="6" customFormat="1" ht="15.9" customHeight="1" x14ac:dyDescent="0.25">
      <c r="A18" s="25" t="s">
        <v>19</v>
      </c>
      <c r="B18" s="19">
        <v>126.3</v>
      </c>
      <c r="C18" s="19">
        <v>79.387062079615418</v>
      </c>
      <c r="D18" s="19">
        <v>83.381666639560564</v>
      </c>
      <c r="E18" s="46">
        <f t="shared" si="0"/>
        <v>5.0318080242584671</v>
      </c>
      <c r="F18" s="4"/>
    </row>
    <row r="19" spans="1:6" s="6" customFormat="1" ht="15.9" customHeight="1" x14ac:dyDescent="0.25">
      <c r="A19" s="24" t="s">
        <v>20</v>
      </c>
      <c r="B19" s="20">
        <v>1104.4000000000001</v>
      </c>
      <c r="C19" s="20">
        <v>91.396916166315677</v>
      </c>
      <c r="D19" s="20">
        <v>93.597971650581073</v>
      </c>
      <c r="E19" s="45">
        <f t="shared" si="0"/>
        <v>2.4082382388702399</v>
      </c>
      <c r="F19" s="4"/>
    </row>
    <row r="20" spans="1:6" s="6" customFormat="1" ht="15.9" customHeight="1" x14ac:dyDescent="0.25">
      <c r="A20" s="25" t="s">
        <v>21</v>
      </c>
      <c r="B20" s="19">
        <v>626.5</v>
      </c>
      <c r="C20" s="19">
        <v>77.674877014348127</v>
      </c>
      <c r="D20" s="19">
        <v>95.748004427399124</v>
      </c>
      <c r="E20" s="45">
        <f t="shared" si="0"/>
        <v>23.267661446972767</v>
      </c>
      <c r="F20" s="4"/>
    </row>
    <row r="21" spans="1:6" s="6" customFormat="1" ht="15.9" customHeight="1" x14ac:dyDescent="0.25">
      <c r="A21" s="24" t="s">
        <v>22</v>
      </c>
      <c r="B21" s="20">
        <v>960.1</v>
      </c>
      <c r="C21" s="20">
        <v>143.74692963727526</v>
      </c>
      <c r="D21" s="20">
        <v>151.09438871247184</v>
      </c>
      <c r="E21" s="46">
        <f t="shared" si="0"/>
        <v>5.1113850527011948</v>
      </c>
      <c r="F21" s="4"/>
    </row>
    <row r="22" spans="1:6" s="6" customFormat="1" ht="15.9" customHeight="1" x14ac:dyDescent="0.25">
      <c r="A22" s="25" t="s">
        <v>23</v>
      </c>
      <c r="B22" s="19">
        <v>11.7</v>
      </c>
      <c r="C22" s="19">
        <v>94.906351380456812</v>
      </c>
      <c r="D22" s="19">
        <v>94.906351380456812</v>
      </c>
      <c r="E22" s="45">
        <f t="shared" si="0"/>
        <v>0</v>
      </c>
      <c r="F22" s="4"/>
    </row>
    <row r="23" spans="1:6" s="6" customFormat="1" ht="15.9" customHeight="1" x14ac:dyDescent="0.25">
      <c r="A23" s="24" t="s">
        <v>24</v>
      </c>
      <c r="B23" s="20">
        <v>410.9</v>
      </c>
      <c r="C23" s="20">
        <v>76.648093934170021</v>
      </c>
      <c r="D23" s="20">
        <v>98.552733080756781</v>
      </c>
      <c r="E23" s="46">
        <f t="shared" si="0"/>
        <v>28.578191605651369</v>
      </c>
      <c r="F23" s="4"/>
    </row>
    <row r="24" spans="1:6" s="6" customFormat="1" ht="15.9" customHeight="1" x14ac:dyDescent="0.25">
      <c r="A24" s="25" t="s">
        <v>25</v>
      </c>
      <c r="B24" s="19">
        <v>59</v>
      </c>
      <c r="C24" s="19">
        <v>104.15433568092023</v>
      </c>
      <c r="D24" s="19">
        <v>105.21799418576907</v>
      </c>
      <c r="E24" s="45">
        <f t="shared" si="0"/>
        <v>1.0212330556333029</v>
      </c>
      <c r="F24" s="4"/>
    </row>
    <row r="25" spans="1:6" s="6" customFormat="1" ht="15.9" customHeight="1" x14ac:dyDescent="0.25">
      <c r="A25" s="24" t="s">
        <v>26</v>
      </c>
      <c r="B25" s="20">
        <v>12.1</v>
      </c>
      <c r="C25" s="20">
        <v>114.46858701973999</v>
      </c>
      <c r="D25" s="20">
        <v>114.31305071525584</v>
      </c>
      <c r="E25" s="46">
        <f t="shared" si="0"/>
        <v>-0.13587684493504071</v>
      </c>
      <c r="F25" s="4"/>
    </row>
    <row r="26" spans="1:6" s="6" customFormat="1" ht="15.9" customHeight="1" x14ac:dyDescent="0.25">
      <c r="A26" s="25" t="s">
        <v>27</v>
      </c>
      <c r="B26" s="19">
        <v>164.5</v>
      </c>
      <c r="C26" s="19">
        <v>106.89918887893788</v>
      </c>
      <c r="D26" s="19">
        <v>106.89918887893788</v>
      </c>
      <c r="E26" s="45">
        <f t="shared" si="0"/>
        <v>0</v>
      </c>
      <c r="F26" s="4"/>
    </row>
    <row r="27" spans="1:6" s="6" customFormat="1" ht="15.9" customHeight="1" x14ac:dyDescent="0.25">
      <c r="A27" s="24" t="s">
        <v>28</v>
      </c>
      <c r="B27" s="20">
        <v>75</v>
      </c>
      <c r="C27" s="20">
        <v>117.75806671829308</v>
      </c>
      <c r="D27" s="20">
        <v>106.22440810827929</v>
      </c>
      <c r="E27" s="45">
        <f t="shared" si="0"/>
        <v>-9.794368174882834</v>
      </c>
      <c r="F27" s="4"/>
    </row>
    <row r="28" spans="1:6" s="6" customFormat="1" ht="15.9" customHeight="1" x14ac:dyDescent="0.25">
      <c r="A28" s="25" t="s">
        <v>29</v>
      </c>
      <c r="B28" s="19">
        <v>7.5</v>
      </c>
      <c r="C28" s="19">
        <v>92.025482189682521</v>
      </c>
      <c r="D28" s="19">
        <v>90.870968184381908</v>
      </c>
      <c r="E28" s="47">
        <f t="shared" si="0"/>
        <v>-1.2545590393331736</v>
      </c>
      <c r="F28" s="4"/>
    </row>
    <row r="29" spans="1:6" s="6" customFormat="1" ht="15.9" customHeight="1" x14ac:dyDescent="0.25">
      <c r="A29" s="26" t="s">
        <v>30</v>
      </c>
      <c r="B29" s="21">
        <v>408</v>
      </c>
      <c r="C29" s="21">
        <v>99.319183280635599</v>
      </c>
      <c r="D29" s="21">
        <v>99.455658725884817</v>
      </c>
      <c r="E29" s="48">
        <f t="shared" si="0"/>
        <v>0.1374109620531101</v>
      </c>
      <c r="F29" s="4"/>
    </row>
    <row r="30" spans="1:6" s="6" customFormat="1" ht="15.9" customHeight="1" x14ac:dyDescent="0.25">
      <c r="A30" s="34" t="s">
        <v>43</v>
      </c>
      <c r="B30" s="22"/>
      <c r="C30" s="22"/>
      <c r="D30" s="22"/>
      <c r="E30" s="7"/>
      <c r="F30" s="4"/>
    </row>
    <row r="31" spans="1:6" s="6" customFormat="1" ht="15.9" customHeight="1" x14ac:dyDescent="0.25">
      <c r="A31" s="27" t="s">
        <v>31</v>
      </c>
      <c r="B31" s="22"/>
      <c r="C31" s="22"/>
      <c r="D31" s="22"/>
    </row>
    <row r="32" spans="1:6" x14ac:dyDescent="0.25">
      <c r="A32" s="27"/>
      <c r="B32" s="22"/>
      <c r="C32" s="22"/>
      <c r="D32" s="22"/>
    </row>
    <row r="33" spans="1:2" ht="42.75" customHeight="1" x14ac:dyDescent="0.25">
      <c r="A33" s="40" t="s">
        <v>32</v>
      </c>
      <c r="B33" s="40"/>
    </row>
    <row r="34" spans="1:2" s="6" customFormat="1" ht="39.6" x14ac:dyDescent="0.25">
      <c r="A34" s="8" t="s">
        <v>33</v>
      </c>
      <c r="B34" s="9" t="s">
        <v>34</v>
      </c>
    </row>
    <row r="35" spans="1:2" s="6" customFormat="1" ht="15.9" customHeight="1" x14ac:dyDescent="0.25">
      <c r="A35" s="14" t="s">
        <v>7</v>
      </c>
      <c r="B35" s="35">
        <v>-100</v>
      </c>
    </row>
    <row r="36" spans="1:2" s="6" customFormat="1" ht="15.9" customHeight="1" x14ac:dyDescent="0.25">
      <c r="A36" s="16" t="s">
        <v>8</v>
      </c>
      <c r="B36" s="36">
        <v>0.90808029322343065</v>
      </c>
    </row>
    <row r="37" spans="1:2" s="6" customFormat="1" ht="15.9" customHeight="1" x14ac:dyDescent="0.25">
      <c r="A37" s="14" t="s">
        <v>9</v>
      </c>
      <c r="B37" s="35">
        <v>0</v>
      </c>
    </row>
    <row r="38" spans="1:2" s="6" customFormat="1" ht="15.9" customHeight="1" x14ac:dyDescent="0.25">
      <c r="A38" s="16" t="s">
        <v>10</v>
      </c>
      <c r="B38" s="36">
        <v>0.19747897440813977</v>
      </c>
    </row>
    <row r="39" spans="1:2" s="6" customFormat="1" ht="15.9" customHeight="1" x14ac:dyDescent="0.25">
      <c r="A39" s="31" t="s">
        <v>11</v>
      </c>
      <c r="B39" s="37">
        <v>-6.0223664975826569E-2</v>
      </c>
    </row>
    <row r="40" spans="1:2" s="6" customFormat="1" ht="15.9" customHeight="1" x14ac:dyDescent="0.25">
      <c r="A40" s="32" t="s">
        <v>12</v>
      </c>
      <c r="B40" s="38">
        <v>-8.0841412494636784E-3</v>
      </c>
    </row>
    <row r="41" spans="1:2" s="6" customFormat="1" ht="15.9" customHeight="1" x14ac:dyDescent="0.25">
      <c r="A41" s="31" t="s">
        <v>13</v>
      </c>
      <c r="B41" s="37">
        <v>-4.0611633527043632E-2</v>
      </c>
    </row>
    <row r="42" spans="1:2" s="6" customFormat="1" ht="15.9" customHeight="1" x14ac:dyDescent="0.25">
      <c r="A42" s="32" t="s">
        <v>14</v>
      </c>
      <c r="B42" s="38">
        <v>0.20750171340560816</v>
      </c>
    </row>
    <row r="43" spans="1:2" s="6" customFormat="1" ht="15.9" customHeight="1" x14ac:dyDescent="0.25">
      <c r="A43" s="31" t="s">
        <v>15</v>
      </c>
      <c r="B43" s="37">
        <v>9.7294359938470808E-4</v>
      </c>
    </row>
    <row r="44" spans="1:2" s="6" customFormat="1" ht="15.9" customHeight="1" x14ac:dyDescent="0.25">
      <c r="A44" s="32" t="s">
        <v>16</v>
      </c>
      <c r="B44" s="38">
        <v>-159.16087986685542</v>
      </c>
    </row>
    <row r="45" spans="1:2" s="6" customFormat="1" ht="15.9" customHeight="1" x14ac:dyDescent="0.25">
      <c r="A45" s="31" t="s">
        <v>17</v>
      </c>
      <c r="B45" s="37">
        <v>10.656854877561063</v>
      </c>
    </row>
    <row r="46" spans="1:2" s="6" customFormat="1" ht="15.9" customHeight="1" x14ac:dyDescent="0.25">
      <c r="A46" s="32" t="s">
        <v>18</v>
      </c>
      <c r="B46" s="38">
        <v>0</v>
      </c>
    </row>
    <row r="47" spans="1:2" s="6" customFormat="1" ht="15.9" customHeight="1" x14ac:dyDescent="0.25">
      <c r="A47" s="31" t="s">
        <v>35</v>
      </c>
      <c r="B47" s="37">
        <v>0.80739121319226037</v>
      </c>
    </row>
    <row r="48" spans="1:2" s="6" customFormat="1" ht="15.9" customHeight="1" x14ac:dyDescent="0.25">
      <c r="A48" s="32" t="s">
        <v>20</v>
      </c>
      <c r="B48" s="38">
        <v>3.8900890688775167</v>
      </c>
    </row>
    <row r="49" spans="1:6" s="6" customFormat="1" ht="15.9" customHeight="1" x14ac:dyDescent="0.25">
      <c r="A49" s="31" t="s">
        <v>21</v>
      </c>
      <c r="B49" s="37">
        <v>18.119961564864443</v>
      </c>
    </row>
    <row r="50" spans="1:6" s="6" customFormat="1" ht="15.9" customHeight="1" x14ac:dyDescent="0.25">
      <c r="A50" s="32" t="s">
        <v>22</v>
      </c>
      <c r="B50" s="38">
        <v>11.288135897645551</v>
      </c>
    </row>
    <row r="51" spans="1:6" s="6" customFormat="1" ht="15.9" customHeight="1" x14ac:dyDescent="0.25">
      <c r="A51" s="31" t="s">
        <v>23</v>
      </c>
      <c r="B51" s="37">
        <v>0</v>
      </c>
    </row>
    <row r="52" spans="1:6" s="6" customFormat="1" ht="15.9" customHeight="1" x14ac:dyDescent="0.25">
      <c r="A52" s="32" t="s">
        <v>24</v>
      </c>
      <c r="B52" s="38">
        <v>14.404079161090715</v>
      </c>
    </row>
    <row r="53" spans="1:6" s="6" customFormat="1" ht="15.9" customHeight="1" x14ac:dyDescent="0.25">
      <c r="A53" s="31" t="s">
        <v>25</v>
      </c>
      <c r="B53" s="37">
        <v>0.10045455461039669</v>
      </c>
    </row>
    <row r="54" spans="1:6" s="6" customFormat="1" ht="15.9" customHeight="1" x14ac:dyDescent="0.25">
      <c r="A54" s="32" t="s">
        <v>26</v>
      </c>
      <c r="B54" s="38">
        <v>-3.0166597804362565E-3</v>
      </c>
    </row>
    <row r="55" spans="1:6" s="6" customFormat="1" ht="15.9" customHeight="1" x14ac:dyDescent="0.25">
      <c r="A55" s="31" t="s">
        <v>27</v>
      </c>
      <c r="B55" s="37">
        <v>0</v>
      </c>
    </row>
    <row r="56" spans="1:6" s="6" customFormat="1" ht="15.9" customHeight="1" x14ac:dyDescent="0.25">
      <c r="A56" s="32" t="s">
        <v>28</v>
      </c>
      <c r="B56" s="38">
        <v>-1.3833577836167281</v>
      </c>
    </row>
    <row r="57" spans="1:6" s="6" customFormat="1" ht="15.9" customHeight="1" x14ac:dyDescent="0.25">
      <c r="A57" s="31" t="s">
        <v>29</v>
      </c>
      <c r="B57" s="37">
        <v>-1.3837713286321104E-2</v>
      </c>
    </row>
    <row r="58" spans="1:6" s="6" customFormat="1" ht="15.9" customHeight="1" x14ac:dyDescent="0.25">
      <c r="A58" s="33" t="s">
        <v>30</v>
      </c>
      <c r="B58" s="39">
        <v>8.9107261294049972E-2</v>
      </c>
    </row>
    <row r="59" spans="1:6" x14ac:dyDescent="0.25">
      <c r="A59" s="1" t="s">
        <v>36</v>
      </c>
      <c r="B59" s="10"/>
    </row>
    <row r="60" spans="1:6" x14ac:dyDescent="0.25">
      <c r="A60" s="11"/>
    </row>
    <row r="61" spans="1:6" x14ac:dyDescent="0.25">
      <c r="A61" s="11"/>
    </row>
    <row r="62" spans="1:6" ht="42.75" customHeight="1" x14ac:dyDescent="0.25">
      <c r="A62" s="40" t="s">
        <v>37</v>
      </c>
      <c r="B62" s="40"/>
      <c r="C62" s="40"/>
      <c r="D62" s="40"/>
      <c r="E62" s="40"/>
      <c r="F62" s="40"/>
    </row>
    <row r="63" spans="1:6" ht="21" customHeight="1" x14ac:dyDescent="0.25">
      <c r="A63" s="41" t="s">
        <v>1</v>
      </c>
      <c r="B63" s="42" t="s">
        <v>2</v>
      </c>
      <c r="C63" s="43" t="s">
        <v>38</v>
      </c>
      <c r="D63" s="43" t="s">
        <v>39</v>
      </c>
      <c r="E63" s="43" t="s">
        <v>40</v>
      </c>
      <c r="F63" s="43"/>
    </row>
    <row r="64" spans="1:6" ht="29.25" customHeight="1" x14ac:dyDescent="0.25">
      <c r="A64" s="41"/>
      <c r="B64" s="42"/>
      <c r="C64" s="43"/>
      <c r="D64" s="43"/>
      <c r="E64" s="43" t="s">
        <v>41</v>
      </c>
      <c r="F64" s="43"/>
    </row>
    <row r="65" spans="1:9" s="6" customFormat="1" ht="15.9" customHeight="1" x14ac:dyDescent="0.25">
      <c r="A65" s="14" t="s">
        <v>7</v>
      </c>
      <c r="B65" s="17">
        <v>10000</v>
      </c>
      <c r="C65" s="14">
        <v>70.218122016870382</v>
      </c>
      <c r="D65" s="17">
        <v>74.719067435030809</v>
      </c>
      <c r="E65" s="35">
        <f>D65/C65*100-100</f>
        <v>6.409948441912249</v>
      </c>
      <c r="F65" s="17"/>
      <c r="I65" s="5"/>
    </row>
    <row r="66" spans="1:9" s="6" customFormat="1" ht="15.9" customHeight="1" x14ac:dyDescent="0.25">
      <c r="A66" s="16" t="s">
        <v>8</v>
      </c>
      <c r="B66" s="18">
        <v>287.39999999999998</v>
      </c>
      <c r="C66" s="16">
        <v>88.928281483490252</v>
      </c>
      <c r="D66" s="18">
        <v>90.43817585562131</v>
      </c>
      <c r="E66" s="36">
        <f t="shared" ref="E66:E88" si="1">D66/C66*100-100</f>
        <v>1.6978787253539451</v>
      </c>
      <c r="F66" s="18"/>
      <c r="I66" s="5"/>
    </row>
    <row r="67" spans="1:9" s="6" customFormat="1" ht="15.9" customHeight="1" x14ac:dyDescent="0.25">
      <c r="A67" s="14" t="s">
        <v>9</v>
      </c>
      <c r="B67" s="17">
        <v>84.9</v>
      </c>
      <c r="C67" s="14">
        <v>100.80955568042762</v>
      </c>
      <c r="D67" s="17">
        <v>100.80955568042762</v>
      </c>
      <c r="E67" s="35">
        <f t="shared" si="1"/>
        <v>0</v>
      </c>
      <c r="F67" s="17"/>
      <c r="I67" s="5"/>
    </row>
    <row r="68" spans="1:9" s="6" customFormat="1" ht="15.9" customHeight="1" x14ac:dyDescent="0.25">
      <c r="A68" s="16" t="s">
        <v>10</v>
      </c>
      <c r="B68" s="18">
        <v>33.9</v>
      </c>
      <c r="C68" s="16">
        <v>92.750154415148401</v>
      </c>
      <c r="D68" s="18">
        <v>94.014430606410343</v>
      </c>
      <c r="E68" s="36">
        <f t="shared" si="1"/>
        <v>1.3630987454781547</v>
      </c>
      <c r="F68" s="18"/>
      <c r="I68" s="5"/>
    </row>
    <row r="69" spans="1:9" s="6" customFormat="1" ht="15.9" customHeight="1" x14ac:dyDescent="0.25">
      <c r="A69" s="31" t="s">
        <v>11</v>
      </c>
      <c r="B69" s="19">
        <v>118.4</v>
      </c>
      <c r="C69" s="31">
        <v>91.950727864545939</v>
      </c>
      <c r="D69" s="19">
        <v>92.223034173445157</v>
      </c>
      <c r="E69" s="37">
        <f t="shared" si="1"/>
        <v>0.29614372308218151</v>
      </c>
      <c r="F69" s="19"/>
      <c r="I69" s="5"/>
    </row>
    <row r="70" spans="1:9" s="6" customFormat="1" ht="15.9" customHeight="1" x14ac:dyDescent="0.25">
      <c r="A70" s="32" t="s">
        <v>12</v>
      </c>
      <c r="B70" s="20">
        <v>5.3</v>
      </c>
      <c r="C70" s="32">
        <v>98.958497737872804</v>
      </c>
      <c r="D70" s="20">
        <v>98.622866976016638</v>
      </c>
      <c r="E70" s="38">
        <f t="shared" si="1"/>
        <v>-0.33916315377503281</v>
      </c>
      <c r="F70" s="20"/>
      <c r="I70" s="5"/>
    </row>
    <row r="71" spans="1:9" s="6" customFormat="1" ht="15.9" customHeight="1" x14ac:dyDescent="0.25">
      <c r="A71" s="31" t="s">
        <v>13</v>
      </c>
      <c r="B71" s="19">
        <v>65.8</v>
      </c>
      <c r="C71" s="31">
        <v>69.897209518628443</v>
      </c>
      <c r="D71" s="19">
        <v>69.511795309988514</v>
      </c>
      <c r="E71" s="37">
        <f t="shared" si="1"/>
        <v>-0.55140142402566994</v>
      </c>
      <c r="F71" s="19"/>
      <c r="I71" s="5"/>
    </row>
    <row r="72" spans="1:9" s="6" customFormat="1" ht="15.9" customHeight="1" x14ac:dyDescent="0.25">
      <c r="A72" s="32" t="s">
        <v>14</v>
      </c>
      <c r="B72" s="20">
        <v>37.700000000000003</v>
      </c>
      <c r="C72" s="32">
        <v>81.322978610325052</v>
      </c>
      <c r="D72" s="20">
        <v>87.31386371487342</v>
      </c>
      <c r="E72" s="38">
        <f t="shared" si="1"/>
        <v>7.3667802224201182</v>
      </c>
      <c r="F72" s="20"/>
      <c r="I72" s="5"/>
    </row>
    <row r="73" spans="1:9" s="6" customFormat="1" ht="15.9" customHeight="1" x14ac:dyDescent="0.25">
      <c r="A73" s="31" t="s">
        <v>15</v>
      </c>
      <c r="B73" s="19">
        <v>33.1</v>
      </c>
      <c r="C73" s="31">
        <v>117.55574991116424</v>
      </c>
      <c r="D73" s="19">
        <v>117.55386271447234</v>
      </c>
      <c r="E73" s="37">
        <f t="shared" si="1"/>
        <v>-1.6053631517962685E-3</v>
      </c>
      <c r="F73" s="19"/>
      <c r="I73" s="5"/>
    </row>
    <row r="74" spans="1:9" s="6" customFormat="1" ht="15.9" customHeight="1" x14ac:dyDescent="0.25">
      <c r="A74" s="32" t="s">
        <v>16</v>
      </c>
      <c r="B74" s="20">
        <v>3653.8</v>
      </c>
      <c r="C74" s="32">
        <v>41.345981222998518</v>
      </c>
      <c r="D74" s="20">
        <v>43.826740096378423</v>
      </c>
      <c r="E74" s="38">
        <f t="shared" si="1"/>
        <v>5.9999999999999858</v>
      </c>
      <c r="F74" s="20"/>
      <c r="I74" s="5"/>
    </row>
    <row r="75" spans="1:9" s="6" customFormat="1" ht="15.9" customHeight="1" x14ac:dyDescent="0.25">
      <c r="A75" s="31" t="s">
        <v>17</v>
      </c>
      <c r="B75" s="19">
        <v>1690.4</v>
      </c>
      <c r="C75" s="31">
        <v>41.71629483646452</v>
      </c>
      <c r="D75" s="19">
        <v>52.679300265817908</v>
      </c>
      <c r="E75" s="37">
        <f t="shared" si="1"/>
        <v>26.27991165641717</v>
      </c>
      <c r="F75" s="19"/>
      <c r="I75" s="5"/>
    </row>
    <row r="76" spans="1:9" s="6" customFormat="1" ht="15.9" customHeight="1" x14ac:dyDescent="0.25">
      <c r="A76" s="32" t="s">
        <v>18</v>
      </c>
      <c r="B76" s="20">
        <v>23</v>
      </c>
      <c r="C76" s="32">
        <v>90.850030456465859</v>
      </c>
      <c r="D76" s="20">
        <v>90.850030456465859</v>
      </c>
      <c r="E76" s="38">
        <f t="shared" si="1"/>
        <v>0</v>
      </c>
      <c r="F76" s="20"/>
      <c r="I76" s="5"/>
    </row>
    <row r="77" spans="1:9" s="6" customFormat="1" ht="15.9" customHeight="1" x14ac:dyDescent="0.25">
      <c r="A77" s="31" t="s">
        <v>42</v>
      </c>
      <c r="B77" s="19">
        <v>126.3</v>
      </c>
      <c r="C77" s="31">
        <v>79.97984012164298</v>
      </c>
      <c r="D77" s="19">
        <v>83.381666639560564</v>
      </c>
      <c r="E77" s="37">
        <f t="shared" si="1"/>
        <v>4.2533549863861708</v>
      </c>
      <c r="F77" s="19"/>
      <c r="I77" s="5"/>
    </row>
    <row r="78" spans="1:9" s="6" customFormat="1" ht="15.9" customHeight="1" x14ac:dyDescent="0.25">
      <c r="A78" s="32" t="s">
        <v>20</v>
      </c>
      <c r="B78" s="20">
        <v>1104.4000000000001</v>
      </c>
      <c r="C78" s="32">
        <v>94.683888691747057</v>
      </c>
      <c r="D78" s="20">
        <v>93.597971650581073</v>
      </c>
      <c r="E78" s="38">
        <f t="shared" si="1"/>
        <v>-1.1468868211584606</v>
      </c>
      <c r="F78" s="20"/>
      <c r="I78" s="5"/>
    </row>
    <row r="79" spans="1:9" s="6" customFormat="1" ht="15.9" customHeight="1" x14ac:dyDescent="0.25">
      <c r="A79" s="31" t="s">
        <v>21</v>
      </c>
      <c r="B79" s="19">
        <v>626.5</v>
      </c>
      <c r="C79" s="31">
        <v>79.348113786000511</v>
      </c>
      <c r="D79" s="19">
        <v>95.748004427399124</v>
      </c>
      <c r="E79" s="37">
        <f t="shared" si="1"/>
        <v>20.668280389914017</v>
      </c>
      <c r="F79" s="19"/>
      <c r="I79" s="5"/>
    </row>
    <row r="80" spans="1:9" s="6" customFormat="1" ht="15.9" customHeight="1" x14ac:dyDescent="0.25">
      <c r="A80" s="32" t="s">
        <v>22</v>
      </c>
      <c r="B80" s="20">
        <v>960.1</v>
      </c>
      <c r="C80" s="32">
        <v>147.3161333227842</v>
      </c>
      <c r="D80" s="20">
        <v>151.09438871247184</v>
      </c>
      <c r="E80" s="38">
        <f t="shared" si="1"/>
        <v>2.5647261467344578</v>
      </c>
      <c r="F80" s="20"/>
      <c r="I80" s="5"/>
    </row>
    <row r="81" spans="1:9" s="6" customFormat="1" ht="15.9" customHeight="1" x14ac:dyDescent="0.25">
      <c r="A81" s="31" t="s">
        <v>23</v>
      </c>
      <c r="B81" s="19">
        <v>11.7</v>
      </c>
      <c r="C81" s="31">
        <v>94.906351380456812</v>
      </c>
      <c r="D81" s="19">
        <v>94.906351380456812</v>
      </c>
      <c r="E81" s="37">
        <f t="shared" si="1"/>
        <v>0</v>
      </c>
      <c r="F81" s="19"/>
      <c r="I81" s="5"/>
    </row>
    <row r="82" spans="1:9" s="6" customFormat="1" ht="15.9" customHeight="1" x14ac:dyDescent="0.25">
      <c r="A82" s="32" t="s">
        <v>24</v>
      </c>
      <c r="B82" s="20">
        <v>410.9</v>
      </c>
      <c r="C82" s="32">
        <v>88.492716079148934</v>
      </c>
      <c r="D82" s="20">
        <v>98.552733080756781</v>
      </c>
      <c r="E82" s="38">
        <f t="shared" si="1"/>
        <v>11.368186498660577</v>
      </c>
      <c r="F82" s="20"/>
      <c r="I82" s="5"/>
    </row>
    <row r="83" spans="1:9" s="6" customFormat="1" ht="15.9" customHeight="1" x14ac:dyDescent="0.25">
      <c r="A83" s="31" t="s">
        <v>25</v>
      </c>
      <c r="B83" s="19">
        <v>59</v>
      </c>
      <c r="C83" s="31">
        <v>100.19580321217587</v>
      </c>
      <c r="D83" s="19">
        <v>105.21799418576907</v>
      </c>
      <c r="E83" s="37">
        <f t="shared" si="1"/>
        <v>5.0123765792446875</v>
      </c>
      <c r="F83" s="19"/>
      <c r="I83" s="5"/>
    </row>
    <row r="84" spans="1:9" s="6" customFormat="1" ht="15.9" customHeight="1" x14ac:dyDescent="0.25">
      <c r="A84" s="32" t="s">
        <v>26</v>
      </c>
      <c r="B84" s="20">
        <v>12.1</v>
      </c>
      <c r="C84" s="32">
        <v>115.76303302153951</v>
      </c>
      <c r="D84" s="20">
        <v>114.31305071525584</v>
      </c>
      <c r="E84" s="38">
        <f t="shared" si="1"/>
        <v>-1.2525434661114048</v>
      </c>
      <c r="F84" s="20"/>
      <c r="I84" s="5"/>
    </row>
    <row r="85" spans="1:9" s="6" customFormat="1" ht="15.9" customHeight="1" x14ac:dyDescent="0.25">
      <c r="A85" s="31" t="s">
        <v>27</v>
      </c>
      <c r="B85" s="19">
        <v>164.5</v>
      </c>
      <c r="C85" s="31">
        <v>106.89918887893788</v>
      </c>
      <c r="D85" s="19">
        <v>106.89918887893788</v>
      </c>
      <c r="E85" s="37">
        <f t="shared" si="1"/>
        <v>0</v>
      </c>
      <c r="F85" s="19"/>
      <c r="I85" s="5"/>
    </row>
    <row r="86" spans="1:9" s="6" customFormat="1" ht="15.9" customHeight="1" x14ac:dyDescent="0.25">
      <c r="A86" s="32" t="s">
        <v>28</v>
      </c>
      <c r="B86" s="20">
        <v>75</v>
      </c>
      <c r="C86" s="32">
        <v>117.33702082226903</v>
      </c>
      <c r="D86" s="20">
        <v>106.22440810827929</v>
      </c>
      <c r="E86" s="38">
        <f t="shared" si="1"/>
        <v>-9.4706791054649813</v>
      </c>
      <c r="F86" s="20"/>
      <c r="I86" s="5"/>
    </row>
    <row r="87" spans="1:9" s="6" customFormat="1" ht="15.9" customHeight="1" x14ac:dyDescent="0.25">
      <c r="A87" s="31" t="s">
        <v>29</v>
      </c>
      <c r="B87" s="19">
        <v>7.5</v>
      </c>
      <c r="C87" s="31">
        <v>91.878104039003887</v>
      </c>
      <c r="D87" s="19">
        <v>90.870968184381908</v>
      </c>
      <c r="E87" s="37">
        <f t="shared" si="1"/>
        <v>-1.0961652562991873</v>
      </c>
      <c r="F87" s="19"/>
      <c r="I87" s="5"/>
    </row>
    <row r="88" spans="1:9" s="6" customFormat="1" ht="15.9" customHeight="1" x14ac:dyDescent="0.25">
      <c r="A88" s="33" t="s">
        <v>30</v>
      </c>
      <c r="B88" s="21">
        <v>408</v>
      </c>
      <c r="C88" s="33">
        <v>99.455658725884817</v>
      </c>
      <c r="D88" s="21">
        <v>99.455658725884817</v>
      </c>
      <c r="E88" s="39">
        <f t="shared" si="1"/>
        <v>0</v>
      </c>
      <c r="F88" s="21"/>
      <c r="I88" s="5"/>
    </row>
    <row r="89" spans="1:9" x14ac:dyDescent="0.25">
      <c r="A89" s="34" t="s">
        <v>43</v>
      </c>
      <c r="B89" s="10"/>
      <c r="C89" s="10"/>
      <c r="D89" s="10"/>
      <c r="E89" s="10"/>
    </row>
    <row r="90" spans="1:9" x14ac:dyDescent="0.25">
      <c r="A90" s="30" t="s">
        <v>31</v>
      </c>
      <c r="B90" s="10"/>
      <c r="C90" s="10"/>
      <c r="D90" s="10"/>
      <c r="E90" s="10"/>
    </row>
    <row r="91" spans="1:9" x14ac:dyDescent="0.25">
      <c r="A91" s="28"/>
    </row>
    <row r="92" spans="1:9" x14ac:dyDescent="0.25">
      <c r="A92" s="12"/>
    </row>
    <row r="93" spans="1:9" x14ac:dyDescent="0.25">
      <c r="A93" s="28"/>
    </row>
    <row r="94" spans="1:9" ht="14.25" customHeight="1" x14ac:dyDescent="0.25">
      <c r="A94" s="12"/>
    </row>
    <row r="95" spans="1:9" x14ac:dyDescent="0.25">
      <c r="A95" s="28"/>
    </row>
    <row r="96" spans="1:9" x14ac:dyDescent="0.25">
      <c r="A96" s="12"/>
    </row>
    <row r="97" spans="1:1" x14ac:dyDescent="0.25">
      <c r="A97" s="28"/>
    </row>
    <row r="98" spans="1:1" x14ac:dyDescent="0.25">
      <c r="A98" s="12"/>
    </row>
    <row r="99" spans="1:1" x14ac:dyDescent="0.25">
      <c r="A99" s="28"/>
    </row>
    <row r="100" spans="1:1" x14ac:dyDescent="0.25">
      <c r="A100" s="12"/>
    </row>
    <row r="101" spans="1:1" x14ac:dyDescent="0.25">
      <c r="A101" s="28"/>
    </row>
    <row r="102" spans="1:1" x14ac:dyDescent="0.25">
      <c r="A102" s="12"/>
    </row>
    <row r="103" spans="1:1" x14ac:dyDescent="0.25">
      <c r="A103" s="28"/>
    </row>
    <row r="104" spans="1:1" x14ac:dyDescent="0.25">
      <c r="A104" s="12"/>
    </row>
    <row r="105" spans="1:1" x14ac:dyDescent="0.25">
      <c r="A105" s="28"/>
    </row>
    <row r="106" spans="1:1" x14ac:dyDescent="0.25">
      <c r="A106" s="12"/>
    </row>
    <row r="107" spans="1:1" x14ac:dyDescent="0.25">
      <c r="A107" s="28"/>
    </row>
    <row r="108" spans="1:1" x14ac:dyDescent="0.25">
      <c r="A108" s="12"/>
    </row>
    <row r="109" spans="1:1" x14ac:dyDescent="0.25">
      <c r="A109" s="28"/>
    </row>
    <row r="110" spans="1:1" x14ac:dyDescent="0.25">
      <c r="A110" s="12"/>
    </row>
    <row r="111" spans="1:1" x14ac:dyDescent="0.25">
      <c r="A111" s="28"/>
    </row>
    <row r="112" spans="1:1" x14ac:dyDescent="0.25">
      <c r="A112" s="12"/>
    </row>
    <row r="113" spans="1:1" x14ac:dyDescent="0.25">
      <c r="A113" s="28"/>
    </row>
    <row r="114" spans="1:1" x14ac:dyDescent="0.25">
      <c r="A114" s="12"/>
    </row>
    <row r="115" spans="1:1" x14ac:dyDescent="0.25">
      <c r="A115" s="28"/>
    </row>
    <row r="116" spans="1:1" x14ac:dyDescent="0.25">
      <c r="A116" s="12"/>
    </row>
    <row r="117" spans="1:1" x14ac:dyDescent="0.25">
      <c r="A117" s="28"/>
    </row>
    <row r="118" spans="1:1" x14ac:dyDescent="0.25">
      <c r="A118" s="12"/>
    </row>
    <row r="119" spans="1:1" x14ac:dyDescent="0.25">
      <c r="A119" s="28"/>
    </row>
    <row r="120" spans="1:1" x14ac:dyDescent="0.25">
      <c r="A120" s="12"/>
    </row>
    <row r="121" spans="1:1" x14ac:dyDescent="0.25">
      <c r="A121" s="28"/>
    </row>
    <row r="122" spans="1:1" x14ac:dyDescent="0.25">
      <c r="A122" s="12"/>
    </row>
    <row r="123" spans="1:1" x14ac:dyDescent="0.25">
      <c r="A123" s="28"/>
    </row>
    <row r="124" spans="1:1" x14ac:dyDescent="0.25">
      <c r="A124" s="12"/>
    </row>
  </sheetData>
  <mergeCells count="13">
    <mergeCell ref="A33:B33"/>
    <mergeCell ref="A3:E3"/>
    <mergeCell ref="A4:A5"/>
    <mergeCell ref="B4:B5"/>
    <mergeCell ref="C4:C5"/>
    <mergeCell ref="D4:D5"/>
    <mergeCell ref="A62:F62"/>
    <mergeCell ref="A63:A64"/>
    <mergeCell ref="B63:B64"/>
    <mergeCell ref="C63:C64"/>
    <mergeCell ref="D63:D64"/>
    <mergeCell ref="E63:F63"/>
    <mergeCell ref="E64:F64"/>
  </mergeCells>
  <printOptions headings="1"/>
  <pageMargins left="0.7" right="0.7" top="0.75" bottom="0.75" header="0.3" footer="0.3"/>
  <pageSetup paperSize="9" scale="68" orientation="portrait" r:id="rId1"/>
  <rowBreaks count="1" manualBreakCount="1">
    <brk id="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11545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EA8E777-9C60-4B23-BCDA-F6A9D23A5B1C}"/>
</file>

<file path=customXml/itemProps2.xml><?xml version="1.0" encoding="utf-8"?>
<ds:datastoreItem xmlns:ds="http://schemas.openxmlformats.org/officeDocument/2006/customXml" ds:itemID="{9520F0C9-30DF-461F-AA62-C1F3D57DF313}"/>
</file>

<file path=customXml/itemProps3.xml><?xml version="1.0" encoding="utf-8"?>
<ds:datastoreItem xmlns:ds="http://schemas.openxmlformats.org/officeDocument/2006/customXml" ds:itemID="{474C2159-39F9-43B9-A64D-5377E039B2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Adnan Dawood Badran</cp:lastModifiedBy>
  <cp:lastPrinted>2015-09-16T05:01:35Z</cp:lastPrinted>
  <dcterms:created xsi:type="dcterms:W3CDTF">2013-06-04T12:10:27Z</dcterms:created>
  <dcterms:modified xsi:type="dcterms:W3CDTF">2021-09-14T05:21:51Z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