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 CPI Calculations (2021=100) ---\2023 CPI calculation (2021=100) ---\new reports 2023\4. April 2023\Report\"/>
    </mc:Choice>
  </mc:AlternateContent>
  <xr:revisionPtr revIDLastSave="0" documentId="13_ncr:1_{567E8547-A6C3-43C8-904A-94F7AF88A39D}" xr6:coauthVersionLast="36" xr6:coauthVersionMax="47" xr10:uidLastSave="{00000000-0000-0000-0000-000000000000}"/>
  <bookViews>
    <workbookView xWindow="-110" yWindow="-110" windowWidth="19420" windowHeight="1042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4" l="1"/>
  <c r="E11" i="14"/>
  <c r="B14" i="14"/>
  <c r="B11" i="14"/>
  <c r="D7" i="1" l="1"/>
  <c r="E7" i="1"/>
  <c r="F7" i="1"/>
  <c r="G7" i="1"/>
  <c r="H7" i="1"/>
  <c r="I7" i="1"/>
  <c r="J7" i="1"/>
  <c r="K7" i="1"/>
  <c r="L7" i="1"/>
  <c r="M7" i="1"/>
  <c r="N7" i="1"/>
  <c r="O7" i="1"/>
  <c r="P7" i="1"/>
  <c r="Q7" i="1"/>
  <c r="R7" i="1"/>
  <c r="S7" i="1"/>
  <c r="T7" i="1"/>
  <c r="U7" i="1"/>
  <c r="V7" i="1"/>
  <c r="W7" i="1"/>
  <c r="X7" i="1"/>
  <c r="Y7" i="1"/>
  <c r="Z7" i="1"/>
  <c r="C7" i="1"/>
  <c r="E13" i="14" l="1"/>
  <c r="E12" i="14"/>
  <c r="B13" i="14"/>
  <c r="B12" i="14"/>
</calcChain>
</file>

<file path=xl/sharedStrings.xml><?xml version="1.0" encoding="utf-8"?>
<sst xmlns="http://schemas.openxmlformats.org/spreadsheetml/2006/main" count="476" uniqueCount="136">
  <si>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</si>
  <si>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</si>
  <si>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</si>
  <si>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</si>
  <si>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</si>
  <si>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</si>
  <si>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</si>
  <si>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</si>
  <si>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</si>
  <si>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</si>
  <si>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</si>
  <si>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</si>
  <si>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</si>
  <si>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</si>
  <si>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</si>
  <si>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</si>
  <si>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</si>
  <si>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</si>
  <si>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</si>
  <si>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</si>
  <si>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</si>
  <si>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</si>
  <si>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</si>
  <si>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</si>
  <si>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</si>
  <si>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</si>
  <si>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</si>
  <si>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</si>
  <si>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</si>
  <si>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</si>
  <si>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</si>
  <si>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</si>
  <si>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</si>
  <si>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</si>
  <si>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</si>
  <si>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</si>
  <si>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</si>
  <si>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</si>
  <si>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</si>
  <si>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</si>
  <si>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</si>
  <si>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</si>
  <si>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</si>
  <si>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</si>
  <si>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</si>
  <si>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</si>
  <si>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</si>
  <si>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</si>
  <si>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</si>
  <si>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</si>
  <si>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</si>
  <si>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</si>
  <si>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</si>
  <si>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</si>
  <si>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</si>
  <si>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</si>
  <si>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</si>
  <si>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</si>
  <si>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</si>
  <si>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</si>
  <si>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</si>
  <si>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</si>
  <si>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</si>
  <si>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</si>
  <si>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</si>
  <si>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</si>
  <si>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</si>
  <si>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</si>
  <si>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</si>
  <si>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</si>
  <si>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</si>
  <si>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</si>
  <si>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</si>
  <si>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</si>
  <si>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</si>
  <si>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</si>
  <si>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</si>
  <si>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</si>
  <si>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</si>
  <si>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</si>
  <si>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</si>
  <si>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</si>
  <si>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</si>
  <si>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</si>
  <si>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</si>
  <si>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</si>
  <si>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</si>
  <si>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</si>
  <si>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</si>
  <si>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</si>
  <si>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</si>
  <si>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</si>
  <si>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</si>
  <si>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</si>
  <si>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</si>
  <si>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</si>
  <si>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</si>
  <si>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</si>
  <si>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</si>
  <si>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</si>
  <si>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</si>
  <si>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</si>
  <si>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</si>
  <si>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</si>
  <si>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</si>
  <si>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</si>
  <si>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</si>
  <si>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</si>
  <si>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</si>
  <si>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</si>
  <si>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</si>
  <si>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</si>
  <si>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</si>
  <si>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</si>
  <si>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</si>
  <si>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</si>
  <si>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</si>
  <si>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</si>
  <si>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</si>
  <si>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</si>
  <si>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</si>
  <si>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</si>
  <si>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</si>
  <si>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r>
      <rPr>
        <b/>
        <sz val="11"/>
        <color rgb="FFD6A360"/>
        <rFont val="Arial"/>
        <family val="2"/>
      </rPr>
      <t>Table 2:</t>
    </r>
    <r>
      <rPr>
        <b/>
        <sz val="11"/>
        <rFont val="Arial"/>
        <family val="2"/>
      </rPr>
      <t xml:space="preserve"> Monthly Consumer Price Index Group's Contribution in General Annual Growth, 2021-2023</t>
    </r>
  </si>
  <si>
    <t xml:space="preserve">العودة إلى الصفحة الرئيسية </t>
  </si>
  <si>
    <t>الرقم القياسي لأسعار المستهلك، ابريل 2023</t>
  </si>
  <si>
    <t>Consumer Price Index, April 2023</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</si>
  <si>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2021-2023</t>
    </r>
  </si>
  <si>
    <r>
      <rPr>
        <b/>
        <sz val="11"/>
        <color rgb="FFD6A360"/>
        <rFont val="Arial"/>
        <family val="2"/>
      </rPr>
      <t xml:space="preserve">Table 1: </t>
    </r>
    <r>
      <rPr>
        <b/>
        <sz val="11"/>
        <rFont val="Arial"/>
        <family val="2"/>
      </rPr>
      <t>Monthly series for Consumer price Index by Group, 2021-2023</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</si>
  <si>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2021-2023</t>
    </r>
  </si>
  <si>
    <t>Note: Data sources updated in 2023.</t>
  </si>
  <si>
    <t>ملاحظة: تم تحديث مصادر البيانات في عام 2023.</t>
  </si>
  <si>
    <r>
      <rPr>
        <b/>
        <sz val="11"/>
        <color rgb="FFD6A360"/>
        <rFont val="Arial"/>
        <family val="2"/>
      </rPr>
      <t>Table 4:</t>
    </r>
    <r>
      <rPr>
        <b/>
        <sz val="11"/>
        <rFont val="Arial"/>
        <family val="2"/>
      </rPr>
      <t xml:space="preserve"> Consumer Price Index Monthly Growth by Group, 2021-2023</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</si>
  <si>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2021-2023</t>
    </r>
  </si>
  <si>
    <r>
      <rPr>
        <b/>
        <sz val="11"/>
        <color rgb="FFD6A360"/>
        <rFont val="Arial"/>
        <family val="2"/>
      </rPr>
      <t>Table 3:</t>
    </r>
    <r>
      <rPr>
        <b/>
        <sz val="11"/>
        <rFont val="Arial"/>
        <family val="2"/>
      </rPr>
      <t xml:space="preserve"> Consumer Price Index Annual Growth by Group, 2021-2023</t>
    </r>
  </si>
  <si>
    <r>
      <rPr>
        <b/>
        <sz val="11"/>
        <color theme="9" tint="0.39997558519241921"/>
        <rFont val="Arial"/>
        <family val="2"/>
      </rPr>
      <t>جدول 3:</t>
    </r>
    <r>
      <rPr>
        <b/>
        <sz val="11"/>
        <rFont val="Arial"/>
        <family val="2"/>
      </rPr>
      <t xml:space="preserve"> النمو السنوي للرقم القياسي لأسعار المستهلك حسب المجموعة، 2021-2023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</si>
</sst>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0_);_(* \(#,##0.0\);_(* &quot;-&quot;?_);_(@_)"/>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sz val="7"/>
      <color theme="1"/>
      <name val="Segoe U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25">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0" fontId="9" fillId="0" borderId="0" xfId="0" applyFont="1"/>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174" fontId="4" fillId="0" borderId="0" xfId="0" applyNumberFormat="1" applyFont="1"/>
    <xf numFmtId="0" fontId="4" fillId="0" borderId="0" xfId="0" applyFont="1" applyAlignment="1">
      <alignment horizontal="left" wrapText="1"/>
    </xf>
    <xf numFmtId="0" fontId="4" fillId="0" borderId="0" xfId="0" applyFont="1" applyAlignment="1">
      <alignment horizontal="right" vertical="top" wrapText="1"/>
    </xf>
    <xf numFmtId="165" fontId="8" fillId="0" borderId="0" xfId="1" applyNumberFormat="1" applyFont="1" applyFill="1" applyBorder="1" applyAlignment="1">
      <alignment horizontal="center" vertical="center" readingOrder="1"/>
    </xf>
    <xf numFmtId="165" fontId="9" fillId="3" borderId="0" xfId="1" applyNumberFormat="1" applyFont="1" applyFill="1" applyBorder="1" applyAlignment="1">
      <alignment horizontal="center" vertical="center" readingOrder="1"/>
    </xf>
    <xf numFmtId="165" fontId="9" fillId="0" borderId="0" xfId="1" applyNumberFormat="1" applyFont="1" applyFill="1" applyBorder="1" applyAlignment="1">
      <alignment horizontal="center" vertical="center" readingOrder="1"/>
    </xf>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8" fontId="28"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170" fontId="8" fillId="3" borderId="0" xfId="1" applyNumberFormat="1" applyFont="1" applyFill="1" applyBorder="1" applyAlignment="1">
      <alignment horizontal="right" vertical="center" readingOrder="1"/>
    </xf>
    <xf numFmtId="170" fontId="9" fillId="0" borderId="0" xfId="1" applyNumberFormat="1" applyFont="1" applyFill="1" applyBorder="1" applyAlignment="1">
      <alignment horizontal="right" vertical="center" indent="1" readingOrder="1"/>
    </xf>
    <xf numFmtId="170" fontId="9" fillId="3" borderId="0" xfId="1" applyNumberFormat="1" applyFont="1" applyFill="1" applyBorder="1" applyAlignment="1">
      <alignment horizontal="right" vertical="center" indent="1" readingOrder="1"/>
    </xf>
    <xf numFmtId="170" fontId="9" fillId="0" borderId="2" xfId="1" applyNumberFormat="1" applyFont="1" applyFill="1" applyBorder="1" applyAlignment="1">
      <alignment horizontal="right" vertical="center" indent="1" readingOrder="1"/>
    </xf>
    <xf numFmtId="0" fontId="3" fillId="0" borderId="0" xfId="3"/>
    <xf numFmtId="0" fontId="3" fillId="0" borderId="0" xfId="3" applyAlignment="1">
      <alignment horizontal="right"/>
    </xf>
    <xf numFmtId="0" fontId="29" fillId="0" borderId="0" xfId="0" applyFont="1" applyAlignment="1">
      <alignment vertical="center"/>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pplyAlignment="1">
      <alignment horizontal="center" readingOrder="2"/>
    </xf>
    <xf numFmtId="0" fontId="26" fillId="0" borderId="0" xfId="0" applyFont="1" applyAlignment="1">
      <alignment horizontal="left" readingOrder="1"/>
    </xf>
    <xf numFmtId="0" fontId="26"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2069296</xdr:colOff>
      <xdr:row>4</xdr:row>
      <xdr:rowOff>7273</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topLeftCell="A3" zoomScaleNormal="100" workbookViewId="0">
      <selection activeCell="A8" sqref="A8"/>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7"/>
      <c r="C2" s="27"/>
      <c r="D2" s="27"/>
      <c r="E2" s="27"/>
    </row>
    <row r="3" spans="1:675" ht="36" customHeight="1" x14ac:dyDescent="0.2">
      <c r="A3" s="5"/>
      <c r="B3" s="28" t="s">
        <v>126</v>
      </c>
      <c r="C3" s="27"/>
      <c r="D3" s="27"/>
      <c r="E3" s="42" t="s">
        <v>125</v>
      </c>
    </row>
    <row r="4" spans="1:675" ht="10.5" x14ac:dyDescent="0.2">
      <c r="A4" s="5"/>
      <c r="B4" s="27"/>
      <c r="C4" s="27"/>
      <c r="D4" s="27"/>
      <c r="E4" s="27"/>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67</v>
      </c>
      <c r="E9" s="17" t="s">
        <v>2</v>
      </c>
      <c r="F9" s="12"/>
      <c r="G9" s="12"/>
    </row>
    <row r="10" spans="1:675" ht="10.5" x14ac:dyDescent="0.25">
      <c r="A10" s="13"/>
      <c r="C10" s="12"/>
      <c r="D10" s="12"/>
      <c r="F10" s="12"/>
      <c r="G10" s="12"/>
    </row>
    <row r="11" spans="1:675" ht="10.5" x14ac:dyDescent="0.2">
      <c r="A11" s="13"/>
      <c r="B11" s="92" t="str">
        <f>'Table 1'!B2</f>
        <v>Table 1: Monthly series for Consumer price Index by Group, 2021-2023</v>
      </c>
      <c r="C11" s="85" t="s">
        <v>3</v>
      </c>
      <c r="D11" s="94" t="s">
        <v>68</v>
      </c>
      <c r="E11" s="93" t="str">
        <f>'Table 1'!AE2</f>
        <v xml:space="preserve"> الجدول 1:  سلسلة الرقم القياسي لأسعار المستهلك الشهرية حسب المجموعة، 2021-2023</v>
      </c>
    </row>
    <row r="12" spans="1:675" ht="10.5" x14ac:dyDescent="0.2">
      <c r="B12" s="90" t="str">
        <f>'Table 2'!B2</f>
        <v>Table 2: Monthly Consumer Price Index Group's Contribution in General Annual Growth, 2021-2023</v>
      </c>
      <c r="C12" s="85" t="s">
        <v>4</v>
      </c>
      <c r="D12" s="94" t="s">
        <v>69</v>
      </c>
      <c r="E12" s="91" t="str">
        <f>'Table 2'!Z2</f>
        <v xml:space="preserve"> الجدول 2: نسبة مساهمة المجموعة في النمو السنوي العام للرقم القياسي لأسعار المستهلك الشهري 2021-2023</v>
      </c>
    </row>
    <row r="13" spans="1:675" ht="9.5" customHeight="1" x14ac:dyDescent="0.2">
      <c r="B13" s="92" t="str">
        <f>'Table 3'!B2</f>
        <v>Table 3: Consumer Price Index Annual Growth by Group, 2021-2023</v>
      </c>
      <c r="C13" s="85" t="s">
        <v>16</v>
      </c>
      <c r="D13" s="94" t="s">
        <v>70</v>
      </c>
      <c r="E13" s="93" t="str">
        <f>'Table 3'!AE2</f>
        <v>جدول 3: النمو السنوي للرقم القياسي لأسعار المستهلك حسب المجموعة، 2021-2023</v>
      </c>
    </row>
    <row r="14" spans="1:675" ht="10.5" x14ac:dyDescent="0.2">
      <c r="A14" s="13"/>
      <c r="B14" s="88" t="str">
        <f>'Table 4'!B2</f>
        <v>Table 4: Consumer Price Index Monthly Growth by Group, 2021-2023</v>
      </c>
      <c r="C14" s="85" t="s">
        <v>87</v>
      </c>
      <c r="D14" s="94" t="s">
        <v>71</v>
      </c>
      <c r="E14" s="89" t="str">
        <f>'Table 4'!AA2</f>
        <v>الجدول 4: النمو الشهري للرقم القياسي لأسعار المستهلك حسب المجموعة، 2021-2023</v>
      </c>
    </row>
    <row r="15" spans="1:675" x14ac:dyDescent="0.2">
      <c r="A15" s="13"/>
      <c r="B15" s="88" t="s">
        <v>5</v>
      </c>
      <c r="C15" s="86" t="s">
        <v>6</v>
      </c>
      <c r="D15" s="87" t="s">
        <v>6</v>
      </c>
      <c r="E15" s="89" t="s">
        <v>62</v>
      </c>
    </row>
    <row r="16" spans="1:675" x14ac:dyDescent="0.2">
      <c r="A16" s="13"/>
      <c r="B16" s="88"/>
      <c r="C16" s="88"/>
      <c r="D16" s="88"/>
      <c r="E16" s="88"/>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I26"/>
  <sheetViews>
    <sheetView showGridLines="0" zoomScaleNormal="100" workbookViewId="0">
      <selection activeCell="A3" sqref="A3"/>
    </sheetView>
  </sheetViews>
  <sheetFormatPr defaultColWidth="8.54296875" defaultRowHeight="14.5" x14ac:dyDescent="0.35"/>
  <cols>
    <col min="1" max="1" width="2.6328125" style="5" customWidth="1"/>
    <col min="2" max="2" width="48.1796875" style="5" customWidth="1"/>
    <col min="3" max="3" width="9" style="5" customWidth="1"/>
    <col min="4" max="15" width="8.453125" style="62" bestFit="1" customWidth="1"/>
    <col min="16" max="16" width="8.453125" style="62" customWidth="1"/>
    <col min="17" max="17" width="9.36328125" style="62" customWidth="1"/>
    <col min="18" max="18" width="8.6328125" style="64" customWidth="1"/>
    <col min="19" max="19" width="7.90625" style="62" customWidth="1"/>
    <col min="20" max="26" width="8.54296875" style="62"/>
    <col min="27" max="27" width="7.54296875" style="62" customWidth="1"/>
    <col min="28" max="28" width="7.81640625" style="62" customWidth="1"/>
    <col min="29" max="29" width="8.54296875" style="62"/>
    <col min="30" max="30" width="8.54296875" style="62" customWidth="1"/>
    <col min="31" max="31" width="39.81640625" style="62" customWidth="1"/>
    <col min="32" max="32" width="8.453125" style="5" bestFit="1" customWidth="1"/>
    <col min="33" max="16384" width="8.54296875" style="5"/>
  </cols>
  <sheetData>
    <row r="2" spans="2:61" ht="14" customHeight="1" x14ac:dyDescent="0.2">
      <c r="B2" s="121" t="s">
        <v>128</v>
      </c>
      <c r="C2" s="121"/>
      <c r="D2" s="121"/>
      <c r="E2" s="121"/>
      <c r="F2" s="121"/>
      <c r="G2" s="63"/>
      <c r="H2" s="63"/>
      <c r="I2" s="63"/>
      <c r="J2" s="63"/>
      <c r="K2" s="63"/>
      <c r="L2" s="63"/>
      <c r="M2" s="63"/>
      <c r="N2" s="63"/>
      <c r="O2" s="65"/>
      <c r="P2" s="65"/>
      <c r="R2" s="62"/>
      <c r="T2" s="66"/>
      <c r="U2" s="66"/>
      <c r="AD2" s="81"/>
      <c r="AE2" s="81" t="s">
        <v>129</v>
      </c>
      <c r="AF2" s="81"/>
    </row>
    <row r="3" spans="2:61" ht="14" customHeight="1" x14ac:dyDescent="0.2">
      <c r="B3" s="6" t="s">
        <v>114</v>
      </c>
      <c r="D3" s="65"/>
      <c r="E3" s="65"/>
      <c r="F3" s="63"/>
      <c r="G3" s="63"/>
      <c r="H3" s="63"/>
      <c r="I3" s="63"/>
      <c r="J3" s="63"/>
      <c r="K3" s="63"/>
      <c r="L3" s="63"/>
      <c r="M3" s="63"/>
      <c r="N3" s="63"/>
      <c r="O3" s="65"/>
      <c r="P3" s="65"/>
      <c r="R3" s="62"/>
      <c r="T3" s="66"/>
      <c r="U3" s="66"/>
      <c r="AE3" s="82" t="s">
        <v>114</v>
      </c>
    </row>
    <row r="4" spans="2:61" ht="11.25" customHeight="1" x14ac:dyDescent="0.35">
      <c r="B4" s="47"/>
      <c r="C4" s="61"/>
      <c r="D4" s="120" t="s">
        <v>118</v>
      </c>
      <c r="E4" s="120"/>
      <c r="F4" s="120"/>
      <c r="G4" s="120"/>
      <c r="H4" s="120"/>
      <c r="I4" s="120"/>
      <c r="J4" s="120"/>
      <c r="K4" s="120"/>
      <c r="L4" s="120"/>
      <c r="M4" s="120"/>
      <c r="N4" s="120"/>
      <c r="O4" s="120" t="s">
        <v>112</v>
      </c>
      <c r="P4" s="120"/>
      <c r="Q4" s="120"/>
      <c r="R4" s="120"/>
      <c r="S4" s="120"/>
      <c r="T4" s="120"/>
      <c r="U4" s="120"/>
      <c r="V4" s="120"/>
      <c r="W4" s="120"/>
      <c r="X4" s="120"/>
      <c r="Y4" s="120"/>
      <c r="Z4" s="120"/>
      <c r="AA4" s="120" t="s">
        <v>117</v>
      </c>
      <c r="AB4" s="120"/>
      <c r="AC4" s="61"/>
      <c r="AD4" s="61"/>
      <c r="AE4" s="61"/>
      <c r="AF4"/>
    </row>
    <row r="5" spans="2:61" ht="10.5" x14ac:dyDescent="0.2">
      <c r="B5" s="30" t="s">
        <v>17</v>
      </c>
      <c r="C5" s="32" t="s">
        <v>100</v>
      </c>
      <c r="D5" s="32" t="s">
        <v>101</v>
      </c>
      <c r="E5" s="32" t="s">
        <v>102</v>
      </c>
      <c r="F5" s="32" t="s">
        <v>103</v>
      </c>
      <c r="G5" s="32" t="s">
        <v>104</v>
      </c>
      <c r="H5" s="32" t="s">
        <v>105</v>
      </c>
      <c r="I5" s="32" t="s">
        <v>106</v>
      </c>
      <c r="J5" s="32" t="s">
        <v>107</v>
      </c>
      <c r="K5" s="32" t="s">
        <v>108</v>
      </c>
      <c r="L5" s="32" t="s">
        <v>109</v>
      </c>
      <c r="M5" s="32" t="s">
        <v>110</v>
      </c>
      <c r="N5" s="32" t="s">
        <v>111</v>
      </c>
      <c r="O5" s="32" t="s">
        <v>100</v>
      </c>
      <c r="P5" s="32" t="s">
        <v>101</v>
      </c>
      <c r="Q5" s="32" t="s">
        <v>102</v>
      </c>
      <c r="R5" s="32" t="s">
        <v>103</v>
      </c>
      <c r="S5" s="32" t="s">
        <v>104</v>
      </c>
      <c r="T5" s="32" t="s">
        <v>105</v>
      </c>
      <c r="U5" s="32" t="s">
        <v>106</v>
      </c>
      <c r="V5" s="32" t="s">
        <v>107</v>
      </c>
      <c r="W5" s="32" t="s">
        <v>108</v>
      </c>
      <c r="X5" s="32" t="s">
        <v>109</v>
      </c>
      <c r="Y5" s="32" t="s">
        <v>110</v>
      </c>
      <c r="Z5" s="32" t="s">
        <v>111</v>
      </c>
      <c r="AA5" s="32" t="s">
        <v>100</v>
      </c>
      <c r="AB5" s="32" t="s">
        <v>101</v>
      </c>
      <c r="AC5" s="32" t="s">
        <v>102</v>
      </c>
      <c r="AD5" s="32" t="s">
        <v>103</v>
      </c>
      <c r="AE5" s="31" t="s">
        <v>72</v>
      </c>
      <c r="AF5" s="8"/>
    </row>
    <row r="6" spans="2:61" ht="10.5" x14ac:dyDescent="0.2">
      <c r="B6" s="47"/>
      <c r="C6" s="32" t="s">
        <v>88</v>
      </c>
      <c r="D6" s="32" t="s">
        <v>89</v>
      </c>
      <c r="E6" s="32" t="s">
        <v>90</v>
      </c>
      <c r="F6" s="32" t="s">
        <v>91</v>
      </c>
      <c r="G6" s="32" t="s">
        <v>92</v>
      </c>
      <c r="H6" s="32" t="s">
        <v>93</v>
      </c>
      <c r="I6" s="32" t="s">
        <v>94</v>
      </c>
      <c r="J6" s="32" t="s">
        <v>95</v>
      </c>
      <c r="K6" s="32" t="s">
        <v>96</v>
      </c>
      <c r="L6" s="32" t="s">
        <v>97</v>
      </c>
      <c r="M6" s="32" t="s">
        <v>98</v>
      </c>
      <c r="N6" s="32" t="s">
        <v>99</v>
      </c>
      <c r="O6" s="32" t="s">
        <v>88</v>
      </c>
      <c r="P6" s="32" t="s">
        <v>89</v>
      </c>
      <c r="Q6" s="32" t="s">
        <v>90</v>
      </c>
      <c r="R6" s="32" t="s">
        <v>91</v>
      </c>
      <c r="S6" s="32" t="s">
        <v>92</v>
      </c>
      <c r="T6" s="32" t="s">
        <v>93</v>
      </c>
      <c r="U6" s="32" t="s">
        <v>94</v>
      </c>
      <c r="V6" s="32" t="s">
        <v>95</v>
      </c>
      <c r="W6" s="32" t="s">
        <v>96</v>
      </c>
      <c r="X6" s="32" t="s">
        <v>97</v>
      </c>
      <c r="Y6" s="32" t="s">
        <v>98</v>
      </c>
      <c r="Z6" s="32" t="s">
        <v>99</v>
      </c>
      <c r="AA6" s="32" t="s">
        <v>88</v>
      </c>
      <c r="AB6" s="32" t="s">
        <v>89</v>
      </c>
      <c r="AC6" s="32" t="s">
        <v>90</v>
      </c>
      <c r="AD6" s="32" t="s">
        <v>91</v>
      </c>
      <c r="AE6" s="31"/>
      <c r="AF6" s="8"/>
    </row>
    <row r="7" spans="2:61" s="55" customFormat="1" ht="11.5" x14ac:dyDescent="0.25">
      <c r="B7" s="56" t="s">
        <v>115</v>
      </c>
      <c r="C7" s="67"/>
      <c r="D7" s="67"/>
      <c r="E7" s="67"/>
      <c r="F7" s="67"/>
      <c r="G7" s="67"/>
      <c r="H7" s="67"/>
      <c r="I7" s="67"/>
      <c r="J7" s="67"/>
      <c r="K7" s="67"/>
      <c r="L7" s="67"/>
      <c r="M7" s="67"/>
      <c r="N7" s="67"/>
      <c r="O7" s="68"/>
      <c r="P7" s="68"/>
      <c r="Q7" s="68"/>
      <c r="R7" s="68"/>
      <c r="S7" s="68"/>
      <c r="T7" s="68"/>
      <c r="U7" s="68"/>
      <c r="V7" s="68"/>
      <c r="W7" s="68"/>
      <c r="X7" s="68"/>
      <c r="Y7" s="68"/>
      <c r="Z7" s="68"/>
      <c r="AA7" s="68"/>
      <c r="AB7" s="68"/>
      <c r="AC7" s="68"/>
      <c r="AD7" s="68"/>
      <c r="AE7" s="57" t="s">
        <v>116</v>
      </c>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1" ht="11.5" x14ac:dyDescent="0.25">
      <c r="B8" s="54" t="s">
        <v>15</v>
      </c>
      <c r="C8" s="78">
        <v>99.166262726680088</v>
      </c>
      <c r="D8" s="78">
        <v>98.587590265592027</v>
      </c>
      <c r="E8" s="78">
        <v>98.748150409562754</v>
      </c>
      <c r="F8" s="78">
        <v>99.267051991801409</v>
      </c>
      <c r="G8" s="78">
        <v>99.818650496595012</v>
      </c>
      <c r="H8" s="78">
        <v>99.924106845474498</v>
      </c>
      <c r="I8" s="78">
        <v>99.690528208586642</v>
      </c>
      <c r="J8" s="78">
        <v>100.21814490622462</v>
      </c>
      <c r="K8" s="78">
        <v>100.4270439342563</v>
      </c>
      <c r="L8" s="78">
        <v>101.15392544280233</v>
      </c>
      <c r="M8" s="78">
        <v>101.53775259696425</v>
      </c>
      <c r="N8" s="78">
        <v>101.46079217546009</v>
      </c>
      <c r="O8" s="69">
        <v>101.24443681455439</v>
      </c>
      <c r="P8" s="69">
        <v>102.5577310942549</v>
      </c>
      <c r="Q8" s="69">
        <v>104.00384581202897</v>
      </c>
      <c r="R8" s="69">
        <v>106.33140990142537</v>
      </c>
      <c r="S8" s="69">
        <v>105.62864563449548</v>
      </c>
      <c r="T8" s="69">
        <v>107.39469200323603</v>
      </c>
      <c r="U8" s="69">
        <v>109.29999195211018</v>
      </c>
      <c r="V8" s="69">
        <v>107.91685459381478</v>
      </c>
      <c r="W8" s="69">
        <v>105.67069137940395</v>
      </c>
      <c r="X8" s="69">
        <v>105.68952911545593</v>
      </c>
      <c r="Y8" s="69">
        <v>105.42438393742501</v>
      </c>
      <c r="Z8" s="69">
        <v>105.46139868338089</v>
      </c>
      <c r="AA8" s="69">
        <v>104.10015544165667</v>
      </c>
      <c r="AB8" s="69">
        <v>104.89336108221282</v>
      </c>
      <c r="AC8" s="69">
        <v>105.35513821950704</v>
      </c>
      <c r="AD8" s="69">
        <v>105.37803714371559</v>
      </c>
      <c r="AE8" s="60" t="s">
        <v>59</v>
      </c>
      <c r="AF8" s="55"/>
    </row>
    <row r="9" spans="2:61" ht="11.5" x14ac:dyDescent="0.25">
      <c r="B9" s="37" t="s">
        <v>18</v>
      </c>
      <c r="C9" s="79">
        <v>100.27061035795879</v>
      </c>
      <c r="D9" s="79">
        <v>99.308875657483171</v>
      </c>
      <c r="E9" s="79">
        <v>98.386586809712142</v>
      </c>
      <c r="F9" s="79">
        <v>97.366002697851158</v>
      </c>
      <c r="G9" s="79">
        <v>98.041596537001183</v>
      </c>
      <c r="H9" s="79">
        <v>98.146286634472972</v>
      </c>
      <c r="I9" s="79">
        <v>98.490507172644882</v>
      </c>
      <c r="J9" s="79">
        <v>98.533721667788981</v>
      </c>
      <c r="K9" s="79">
        <v>101.17248283551356</v>
      </c>
      <c r="L9" s="79">
        <v>102.968002363004</v>
      </c>
      <c r="M9" s="79">
        <v>103.65807118052624</v>
      </c>
      <c r="N9" s="79">
        <v>103.65725608604275</v>
      </c>
      <c r="O9" s="70">
        <v>103.65536833770692</v>
      </c>
      <c r="P9" s="70">
        <v>104.51944841053961</v>
      </c>
      <c r="Q9" s="70">
        <v>104.93511169304779</v>
      </c>
      <c r="R9" s="70">
        <v>106.93016842334835</v>
      </c>
      <c r="S9" s="70">
        <v>108.03177150568992</v>
      </c>
      <c r="T9" s="70">
        <v>107.30537350104312</v>
      </c>
      <c r="U9" s="70">
        <v>108.47478221091431</v>
      </c>
      <c r="V9" s="70">
        <v>110.04600203616582</v>
      </c>
      <c r="W9" s="70">
        <v>110.65219988443005</v>
      </c>
      <c r="X9" s="70">
        <v>113.30322907785191</v>
      </c>
      <c r="Y9" s="70">
        <v>110.89736688327186</v>
      </c>
      <c r="Z9" s="70">
        <v>110.34733407527209</v>
      </c>
      <c r="AA9" s="70">
        <v>109.81745949145149</v>
      </c>
      <c r="AB9" s="70">
        <v>110.41664204052732</v>
      </c>
      <c r="AC9" s="70">
        <v>110.3499753990094</v>
      </c>
      <c r="AD9" s="70">
        <v>112.67411050053309</v>
      </c>
      <c r="AE9" s="59" t="s">
        <v>46</v>
      </c>
      <c r="AF9" s="55"/>
    </row>
    <row r="10" spans="2:61" ht="11.5" x14ac:dyDescent="0.25">
      <c r="B10" s="36" t="s">
        <v>19</v>
      </c>
      <c r="C10" s="80">
        <v>99.262750888477612</v>
      </c>
      <c r="D10" s="80">
        <v>99.262750888477612</v>
      </c>
      <c r="E10" s="80">
        <v>99.125594489661722</v>
      </c>
      <c r="F10" s="80">
        <v>99.170888447108325</v>
      </c>
      <c r="G10" s="80">
        <v>99.170888447108325</v>
      </c>
      <c r="H10" s="80">
        <v>99.170888447108325</v>
      </c>
      <c r="I10" s="80">
        <v>100.87081797476547</v>
      </c>
      <c r="J10" s="80">
        <v>100.87081797476547</v>
      </c>
      <c r="K10" s="80">
        <v>100.87081797476547</v>
      </c>
      <c r="L10" s="80">
        <v>100.87081797476547</v>
      </c>
      <c r="M10" s="80">
        <v>100.87081797476547</v>
      </c>
      <c r="N10" s="80">
        <v>100.48214851823076</v>
      </c>
      <c r="O10" s="71">
        <v>100.31610449948185</v>
      </c>
      <c r="P10" s="71">
        <v>100.07437397590044</v>
      </c>
      <c r="Q10" s="71">
        <v>99.51924850638504</v>
      </c>
      <c r="R10" s="71">
        <v>99.067952730539474</v>
      </c>
      <c r="S10" s="71">
        <v>99.661496728265973</v>
      </c>
      <c r="T10" s="71">
        <v>99.76396586761102</v>
      </c>
      <c r="U10" s="71">
        <v>99.754724522043531</v>
      </c>
      <c r="V10" s="71">
        <v>99.759967831370545</v>
      </c>
      <c r="W10" s="71">
        <v>99.759967831370545</v>
      </c>
      <c r="X10" s="71">
        <v>100.06015853643805</v>
      </c>
      <c r="Y10" s="71">
        <v>99.750077316351536</v>
      </c>
      <c r="Z10" s="71">
        <v>99.735126992145013</v>
      </c>
      <c r="AA10" s="71">
        <v>100.10924275695123</v>
      </c>
      <c r="AB10" s="71">
        <v>99.942960708400776</v>
      </c>
      <c r="AC10" s="71">
        <v>98.701809225495538</v>
      </c>
      <c r="AD10" s="71">
        <v>98.234327590877953</v>
      </c>
      <c r="AE10" s="58" t="s">
        <v>47</v>
      </c>
      <c r="AF10" s="55"/>
    </row>
    <row r="11" spans="2:61" ht="11.5" x14ac:dyDescent="0.25">
      <c r="B11" s="37" t="s">
        <v>20</v>
      </c>
      <c r="C11" s="79">
        <v>101.57472712941713</v>
      </c>
      <c r="D11" s="79">
        <v>99.224634425009967</v>
      </c>
      <c r="E11" s="79">
        <v>98.87794332629926</v>
      </c>
      <c r="F11" s="79">
        <v>97.58614540087342</v>
      </c>
      <c r="G11" s="79">
        <v>98.713384911382619</v>
      </c>
      <c r="H11" s="79">
        <v>98.645697746424119</v>
      </c>
      <c r="I11" s="79">
        <v>98.331586793091105</v>
      </c>
      <c r="J11" s="79">
        <v>99.249092652852553</v>
      </c>
      <c r="K11" s="79">
        <v>100.35133016194034</v>
      </c>
      <c r="L11" s="79">
        <v>101.06379838679176</v>
      </c>
      <c r="M11" s="79">
        <v>102.82232526488013</v>
      </c>
      <c r="N11" s="79">
        <v>103.55933380103777</v>
      </c>
      <c r="O11" s="70">
        <v>99.516529001346314</v>
      </c>
      <c r="P11" s="70">
        <v>100.2122433033646</v>
      </c>
      <c r="Q11" s="70">
        <v>100.56234550682623</v>
      </c>
      <c r="R11" s="70">
        <v>99.691350338939515</v>
      </c>
      <c r="S11" s="70">
        <v>100.70385428843866</v>
      </c>
      <c r="T11" s="70">
        <v>101.01282453996696</v>
      </c>
      <c r="U11" s="70">
        <v>101.06953580898137</v>
      </c>
      <c r="V11" s="70">
        <v>101.25025632138616</v>
      </c>
      <c r="W11" s="70">
        <v>101.31571605286791</v>
      </c>
      <c r="X11" s="70">
        <v>108.36304176035698</v>
      </c>
      <c r="Y11" s="70">
        <v>101.5223651667079</v>
      </c>
      <c r="Z11" s="70">
        <v>100.97432410775838</v>
      </c>
      <c r="AA11" s="70">
        <v>100.6197851413299</v>
      </c>
      <c r="AB11" s="70">
        <v>102.10459722506407</v>
      </c>
      <c r="AC11" s="70">
        <v>103.09154119733314</v>
      </c>
      <c r="AD11" s="70">
        <v>103.81470457818716</v>
      </c>
      <c r="AE11" s="59" t="s">
        <v>48</v>
      </c>
      <c r="AF11" s="55"/>
    </row>
    <row r="12" spans="2:61" ht="11.5" x14ac:dyDescent="0.25">
      <c r="B12" s="36" t="s">
        <v>43</v>
      </c>
      <c r="C12" s="80">
        <v>99.937529528459692</v>
      </c>
      <c r="D12" s="80">
        <v>99.969073743793302</v>
      </c>
      <c r="E12" s="80">
        <v>99.937916726670039</v>
      </c>
      <c r="F12" s="80">
        <v>100.00315985062234</v>
      </c>
      <c r="G12" s="80">
        <v>100.02211177592457</v>
      </c>
      <c r="H12" s="80">
        <v>99.9975713522159</v>
      </c>
      <c r="I12" s="80">
        <v>99.9975713522159</v>
      </c>
      <c r="J12" s="80">
        <v>100.01865139885004</v>
      </c>
      <c r="K12" s="80">
        <v>100.02831038825502</v>
      </c>
      <c r="L12" s="80">
        <v>100.04985425652775</v>
      </c>
      <c r="M12" s="80">
        <v>100.04985425652775</v>
      </c>
      <c r="N12" s="80">
        <v>99.988395369937564</v>
      </c>
      <c r="O12" s="71">
        <v>99.740074277859023</v>
      </c>
      <c r="P12" s="71">
        <v>99.724161924158238</v>
      </c>
      <c r="Q12" s="71">
        <v>99.556756049738667</v>
      </c>
      <c r="R12" s="71">
        <v>99.577218168588246</v>
      </c>
      <c r="S12" s="71">
        <v>99.533822909058472</v>
      </c>
      <c r="T12" s="71">
        <v>99.595341851766491</v>
      </c>
      <c r="U12" s="71">
        <v>99.611823429996477</v>
      </c>
      <c r="V12" s="71">
        <v>99.483628939774846</v>
      </c>
      <c r="W12" s="71">
        <v>99.483639013318609</v>
      </c>
      <c r="X12" s="71">
        <v>100.24768779990623</v>
      </c>
      <c r="Y12" s="71">
        <v>99.493081162056029</v>
      </c>
      <c r="Z12" s="71">
        <v>99.409413736685863</v>
      </c>
      <c r="AA12" s="71">
        <v>99.309331220807735</v>
      </c>
      <c r="AB12" s="71">
        <v>99.283208397809815</v>
      </c>
      <c r="AC12" s="71">
        <v>99.352968875833568</v>
      </c>
      <c r="AD12" s="71">
        <v>99.350562755920805</v>
      </c>
      <c r="AE12" s="58" t="s">
        <v>49</v>
      </c>
      <c r="AF12" s="55"/>
    </row>
    <row r="13" spans="2:61" ht="11.5" x14ac:dyDescent="0.25">
      <c r="B13" s="37" t="s">
        <v>21</v>
      </c>
      <c r="C13" s="79">
        <v>100.23528980250431</v>
      </c>
      <c r="D13" s="79">
        <v>99.19705412790934</v>
      </c>
      <c r="E13" s="79">
        <v>99.552781273805053</v>
      </c>
      <c r="F13" s="79">
        <v>99.814426209475855</v>
      </c>
      <c r="G13" s="79">
        <v>99.456761775438778</v>
      </c>
      <c r="H13" s="79">
        <v>99.648128724606295</v>
      </c>
      <c r="I13" s="79">
        <v>99.321949259842071</v>
      </c>
      <c r="J13" s="79">
        <v>99.319604391897016</v>
      </c>
      <c r="K13" s="79">
        <v>99.678730244689746</v>
      </c>
      <c r="L13" s="79">
        <v>100.28968511743048</v>
      </c>
      <c r="M13" s="79">
        <v>101.38246239298512</v>
      </c>
      <c r="N13" s="79">
        <v>102.10312667941596</v>
      </c>
      <c r="O13" s="70">
        <v>98.583268600995368</v>
      </c>
      <c r="P13" s="70">
        <v>98.360672351671241</v>
      </c>
      <c r="Q13" s="70">
        <v>98.140340396516507</v>
      </c>
      <c r="R13" s="70">
        <v>98.742812095704124</v>
      </c>
      <c r="S13" s="70">
        <v>98.259278423933054</v>
      </c>
      <c r="T13" s="70">
        <v>98.494425894925996</v>
      </c>
      <c r="U13" s="70">
        <v>98.411892862513923</v>
      </c>
      <c r="V13" s="70">
        <v>98.542007245037681</v>
      </c>
      <c r="W13" s="70">
        <v>98.501232698228463</v>
      </c>
      <c r="X13" s="70">
        <v>101.72874322615183</v>
      </c>
      <c r="Y13" s="70">
        <v>99.346978143728109</v>
      </c>
      <c r="Z13" s="70">
        <v>99.112583001020255</v>
      </c>
      <c r="AA13" s="70">
        <v>97.38756672069799</v>
      </c>
      <c r="AB13" s="70">
        <v>99.515437289540387</v>
      </c>
      <c r="AC13" s="70">
        <v>99.314217587918932</v>
      </c>
      <c r="AD13" s="70">
        <v>99.575553628276339</v>
      </c>
      <c r="AE13" s="59" t="s">
        <v>50</v>
      </c>
      <c r="AF13" s="55"/>
    </row>
    <row r="14" spans="2:61" s="1" customFormat="1" ht="11.5" x14ac:dyDescent="0.25">
      <c r="B14" s="36" t="s">
        <v>22</v>
      </c>
      <c r="C14" s="80">
        <v>100.74722760112664</v>
      </c>
      <c r="D14" s="80">
        <v>99.924728153195517</v>
      </c>
      <c r="E14" s="80">
        <v>99.932804424567763</v>
      </c>
      <c r="F14" s="80">
        <v>99.932804424567763</v>
      </c>
      <c r="G14" s="80">
        <v>99.932804424567763</v>
      </c>
      <c r="H14" s="80">
        <v>99.932804424567763</v>
      </c>
      <c r="I14" s="80">
        <v>99.932804424567763</v>
      </c>
      <c r="J14" s="80">
        <v>99.932804424567763</v>
      </c>
      <c r="K14" s="80">
        <v>99.932804424567763</v>
      </c>
      <c r="L14" s="80">
        <v>99.932804424567763</v>
      </c>
      <c r="M14" s="80">
        <v>99.932804424567763</v>
      </c>
      <c r="N14" s="80">
        <v>99.932804424567763</v>
      </c>
      <c r="O14" s="71">
        <v>101.25096373913229</v>
      </c>
      <c r="P14" s="71">
        <v>106.12740558078941</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71">
        <v>106.12740558078941</v>
      </c>
      <c r="AA14" s="71">
        <v>106.13329420399452</v>
      </c>
      <c r="AB14" s="71">
        <v>106.12740558078946</v>
      </c>
      <c r="AC14" s="71">
        <v>106.12740558078946</v>
      </c>
      <c r="AD14" s="71">
        <v>106.12740558078946</v>
      </c>
      <c r="AE14" s="58" t="s">
        <v>51</v>
      </c>
      <c r="AF14" s="5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row>
    <row r="15" spans="2:61" s="1" customFormat="1" ht="11.5" x14ac:dyDescent="0.25">
      <c r="B15" s="37" t="s">
        <v>23</v>
      </c>
      <c r="C15" s="79">
        <v>92.946493594693564</v>
      </c>
      <c r="D15" s="79">
        <v>94.273438948507447</v>
      </c>
      <c r="E15" s="79">
        <v>96.443780945967561</v>
      </c>
      <c r="F15" s="79">
        <v>98.580940904986363</v>
      </c>
      <c r="G15" s="79">
        <v>99.165178845353807</v>
      </c>
      <c r="H15" s="79">
        <v>99.627053464311103</v>
      </c>
      <c r="I15" s="79">
        <v>100.55731824869127</v>
      </c>
      <c r="J15" s="79">
        <v>102.25880678706079</v>
      </c>
      <c r="K15" s="79">
        <v>102.05368682150761</v>
      </c>
      <c r="L15" s="79">
        <v>104.55031048948501</v>
      </c>
      <c r="M15" s="79">
        <v>104.62671443074827</v>
      </c>
      <c r="N15" s="79">
        <v>104.91627651868703</v>
      </c>
      <c r="O15" s="70">
        <v>105.22555051148707</v>
      </c>
      <c r="P15" s="70">
        <v>112.11897662912807</v>
      </c>
      <c r="Q15" s="70">
        <v>118.43827853381339</v>
      </c>
      <c r="R15" s="70">
        <v>129.98356620617622</v>
      </c>
      <c r="S15" s="70">
        <v>128.44756118667325</v>
      </c>
      <c r="T15" s="70">
        <v>140.94805504996702</v>
      </c>
      <c r="U15" s="70">
        <v>152.66603973909099</v>
      </c>
      <c r="V15" s="70">
        <v>140.29407082017383</v>
      </c>
      <c r="W15" s="70">
        <v>125.91215578531576</v>
      </c>
      <c r="X15" s="70">
        <v>116.27548637349162</v>
      </c>
      <c r="Y15" s="70">
        <v>122.7040140150287</v>
      </c>
      <c r="Z15" s="70">
        <v>122.47332124062373</v>
      </c>
      <c r="AA15" s="70">
        <v>109.83063427051246</v>
      </c>
      <c r="AB15" s="70">
        <v>115.94761166727537</v>
      </c>
      <c r="AC15" s="70">
        <v>116.16390860919347</v>
      </c>
      <c r="AD15" s="70">
        <v>114.80826669284106</v>
      </c>
      <c r="AE15" s="59" t="s">
        <v>52</v>
      </c>
      <c r="AF15" s="5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row>
    <row r="16" spans="2:61" s="1" customFormat="1" ht="11.5" x14ac:dyDescent="0.25">
      <c r="B16" s="36" t="s">
        <v>24</v>
      </c>
      <c r="C16" s="80">
        <v>100.33236120230549</v>
      </c>
      <c r="D16" s="80">
        <v>100.37164300026072</v>
      </c>
      <c r="E16" s="80">
        <v>100.38817938936239</v>
      </c>
      <c r="F16" s="80">
        <v>99.732017249602421</v>
      </c>
      <c r="G16" s="80">
        <v>99.708299377896665</v>
      </c>
      <c r="H16" s="80">
        <v>99.711186040658305</v>
      </c>
      <c r="I16" s="80">
        <v>99.683483119053705</v>
      </c>
      <c r="J16" s="80">
        <v>99.517464511144155</v>
      </c>
      <c r="K16" s="80">
        <v>99.521261761838389</v>
      </c>
      <c r="L16" s="80">
        <v>100.35902106354038</v>
      </c>
      <c r="M16" s="80">
        <v>100.25867268298722</v>
      </c>
      <c r="N16" s="80">
        <v>100.41641060135034</v>
      </c>
      <c r="O16" s="71">
        <v>100.5043451384561</v>
      </c>
      <c r="P16" s="71">
        <v>100.30917039704568</v>
      </c>
      <c r="Q16" s="71">
        <v>100.24249402754508</v>
      </c>
      <c r="R16" s="71">
        <v>100.15387426525508</v>
      </c>
      <c r="S16" s="71">
        <v>100.16424696722963</v>
      </c>
      <c r="T16" s="71">
        <v>100.18864987859473</v>
      </c>
      <c r="U16" s="71">
        <v>100.16399508304119</v>
      </c>
      <c r="V16" s="71">
        <v>100.18436704504994</v>
      </c>
      <c r="W16" s="71">
        <v>100.07041468610825</v>
      </c>
      <c r="X16" s="71">
        <v>100.06007948051685</v>
      </c>
      <c r="Y16" s="71">
        <v>100.10059451077092</v>
      </c>
      <c r="Z16" s="71">
        <v>100.13876469788849</v>
      </c>
      <c r="AA16" s="71">
        <v>100.81990914820037</v>
      </c>
      <c r="AB16" s="71">
        <v>100.84529369345096</v>
      </c>
      <c r="AC16" s="71">
        <v>100.61562163464298</v>
      </c>
      <c r="AD16" s="71">
        <v>100.61288673365863</v>
      </c>
      <c r="AE16" s="58" t="s">
        <v>53</v>
      </c>
      <c r="AF16" s="5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row>
    <row r="17" spans="2:35" ht="11.5" x14ac:dyDescent="0.25">
      <c r="B17" s="37" t="s">
        <v>25</v>
      </c>
      <c r="C17" s="79">
        <v>99.835449372525872</v>
      </c>
      <c r="D17" s="79">
        <v>92.344874096268427</v>
      </c>
      <c r="E17" s="79">
        <v>92.705628802867963</v>
      </c>
      <c r="F17" s="79">
        <v>101.77321406851493</v>
      </c>
      <c r="G17" s="79">
        <v>105.75627665623037</v>
      </c>
      <c r="H17" s="79">
        <v>105.64153225367117</v>
      </c>
      <c r="I17" s="79">
        <v>99.172391754528206</v>
      </c>
      <c r="J17" s="79">
        <v>105.19209895508081</v>
      </c>
      <c r="K17" s="79">
        <v>99.954077712103626</v>
      </c>
      <c r="L17" s="79">
        <v>100.1304677075199</v>
      </c>
      <c r="M17" s="79">
        <v>100.62261005701258</v>
      </c>
      <c r="N17" s="79">
        <v>96.871378563675819</v>
      </c>
      <c r="O17" s="70">
        <v>95.998835579903442</v>
      </c>
      <c r="P17" s="70">
        <v>97.833118872881258</v>
      </c>
      <c r="Q17" s="70">
        <v>113.06386775311177</v>
      </c>
      <c r="R17" s="70">
        <v>125.12126877441165</v>
      </c>
      <c r="S17" s="70">
        <v>109.96856419213168</v>
      </c>
      <c r="T17" s="70">
        <v>108.2755005935268</v>
      </c>
      <c r="U17" s="70">
        <v>112.46076110235161</v>
      </c>
      <c r="V17" s="70">
        <v>115.03224705793247</v>
      </c>
      <c r="W17" s="70">
        <v>103.58034481507603</v>
      </c>
      <c r="X17" s="70">
        <v>104.68702101783369</v>
      </c>
      <c r="Y17" s="70">
        <v>103.83846681181514</v>
      </c>
      <c r="Z17" s="70">
        <v>107.56100487332516</v>
      </c>
      <c r="AA17" s="70">
        <v>111.73347660179903</v>
      </c>
      <c r="AB17" s="70">
        <v>105.09519108212524</v>
      </c>
      <c r="AC17" s="70">
        <v>115.84953848707984</v>
      </c>
      <c r="AD17" s="70">
        <v>112.98115968172513</v>
      </c>
      <c r="AE17" s="59" t="s">
        <v>54</v>
      </c>
      <c r="AF17" s="55"/>
    </row>
    <row r="18" spans="2:35" ht="11.5" x14ac:dyDescent="0.25">
      <c r="B18" s="36" t="s">
        <v>26</v>
      </c>
      <c r="C18" s="80">
        <v>99.999999999999972</v>
      </c>
      <c r="D18" s="80">
        <v>99.999999999999972</v>
      </c>
      <c r="E18" s="80">
        <v>99.999999999999972</v>
      </c>
      <c r="F18" s="80">
        <v>99.999999999999972</v>
      </c>
      <c r="G18" s="80">
        <v>99.999999999999972</v>
      </c>
      <c r="H18" s="80">
        <v>99.999999999999972</v>
      </c>
      <c r="I18" s="80">
        <v>99.999999999999972</v>
      </c>
      <c r="J18" s="80">
        <v>99.999999999999972</v>
      </c>
      <c r="K18" s="80">
        <v>99.999999999999972</v>
      </c>
      <c r="L18" s="80">
        <v>99.999999999999972</v>
      </c>
      <c r="M18" s="80">
        <v>99.999999999999972</v>
      </c>
      <c r="N18" s="80">
        <v>99.999999999999972</v>
      </c>
      <c r="O18" s="71">
        <v>101.89169666893905</v>
      </c>
      <c r="P18" s="71">
        <v>101.89169666893905</v>
      </c>
      <c r="Q18" s="71">
        <v>100.92453939401113</v>
      </c>
      <c r="R18" s="71">
        <v>100.92453939401113</v>
      </c>
      <c r="S18" s="71">
        <v>100.92453939401113</v>
      </c>
      <c r="T18" s="71">
        <v>102.63883418406014</v>
      </c>
      <c r="U18" s="71">
        <v>102.63883418406014</v>
      </c>
      <c r="V18" s="71">
        <v>102.63883418406014</v>
      </c>
      <c r="W18" s="71">
        <v>102.63883418406014</v>
      </c>
      <c r="X18" s="71">
        <v>102.63883418406014</v>
      </c>
      <c r="Y18" s="71">
        <v>102.63883418406014</v>
      </c>
      <c r="Z18" s="71">
        <v>102.63883418406014</v>
      </c>
      <c r="AA18" s="71">
        <v>103.62803233729277</v>
      </c>
      <c r="AB18" s="71">
        <v>103.62803233729277</v>
      </c>
      <c r="AC18" s="71">
        <v>102.64439374221546</v>
      </c>
      <c r="AD18" s="71">
        <v>102.64439374221546</v>
      </c>
      <c r="AE18" s="58" t="s">
        <v>55</v>
      </c>
      <c r="AF18" s="55"/>
    </row>
    <row r="19" spans="2:35" ht="11.5" x14ac:dyDescent="0.25">
      <c r="B19" s="37" t="s">
        <v>27</v>
      </c>
      <c r="C19" s="79">
        <v>100.01709090371192</v>
      </c>
      <c r="D19" s="79">
        <v>98.171631989381439</v>
      </c>
      <c r="E19" s="79">
        <v>98.056709864916471</v>
      </c>
      <c r="F19" s="79">
        <v>98.056709864916471</v>
      </c>
      <c r="G19" s="79">
        <v>99.553620103061732</v>
      </c>
      <c r="H19" s="79">
        <v>100.55356164205025</v>
      </c>
      <c r="I19" s="79">
        <v>100.52475571119508</v>
      </c>
      <c r="J19" s="79">
        <v>100.15068470158673</v>
      </c>
      <c r="K19" s="79">
        <v>101.1313467984657</v>
      </c>
      <c r="L19" s="79">
        <v>101.26297839731791</v>
      </c>
      <c r="M19" s="79">
        <v>101.28345027901837</v>
      </c>
      <c r="N19" s="79">
        <v>101.23745974437801</v>
      </c>
      <c r="O19" s="70">
        <v>106.11117606786674</v>
      </c>
      <c r="P19" s="70">
        <v>107.37525182732537</v>
      </c>
      <c r="Q19" s="70">
        <v>107.91040276446624</v>
      </c>
      <c r="R19" s="70">
        <v>107.75578954401799</v>
      </c>
      <c r="S19" s="70">
        <v>107.94354640188011</v>
      </c>
      <c r="T19" s="70">
        <v>108.06320304331265</v>
      </c>
      <c r="U19" s="70">
        <v>107.93442042540231</v>
      </c>
      <c r="V19" s="70">
        <v>107.93211813882189</v>
      </c>
      <c r="W19" s="70">
        <v>112.48984519975731</v>
      </c>
      <c r="X19" s="70">
        <v>115.1527900394786</v>
      </c>
      <c r="Y19" s="70">
        <v>114.78954789170493</v>
      </c>
      <c r="Z19" s="70">
        <v>115.13842412673274</v>
      </c>
      <c r="AA19" s="70">
        <v>123.33430444911133</v>
      </c>
      <c r="AB19" s="70">
        <v>123.77166160609231</v>
      </c>
      <c r="AC19" s="70">
        <v>123.26227016791439</v>
      </c>
      <c r="AD19" s="70">
        <v>123.2604113485602</v>
      </c>
      <c r="AE19" s="59" t="s">
        <v>56</v>
      </c>
      <c r="AF19" s="55"/>
    </row>
    <row r="20" spans="2:35" ht="11.5" x14ac:dyDescent="0.25">
      <c r="B20" s="36" t="s">
        <v>44</v>
      </c>
      <c r="C20" s="80">
        <v>100.78936468671749</v>
      </c>
      <c r="D20" s="80">
        <v>100.56767681171226</v>
      </c>
      <c r="E20" s="80">
        <v>99.855226223685193</v>
      </c>
      <c r="F20" s="80">
        <v>99.524306904404952</v>
      </c>
      <c r="G20" s="80">
        <v>100.76824437772703</v>
      </c>
      <c r="H20" s="80">
        <v>100.59856826522329</v>
      </c>
      <c r="I20" s="80">
        <v>99.58602175425554</v>
      </c>
      <c r="J20" s="80">
        <v>98.956316506777355</v>
      </c>
      <c r="K20" s="80">
        <v>99.324153882480687</v>
      </c>
      <c r="L20" s="80">
        <v>99.312632375869441</v>
      </c>
      <c r="M20" s="80">
        <v>100.52194393528549</v>
      </c>
      <c r="N20" s="80">
        <v>100.19554427586124</v>
      </c>
      <c r="O20" s="71">
        <v>98.578994925123993</v>
      </c>
      <c r="P20" s="71">
        <v>98.659819854967822</v>
      </c>
      <c r="Q20" s="71">
        <v>98.489787459099261</v>
      </c>
      <c r="R20" s="71">
        <v>98.556492982811349</v>
      </c>
      <c r="S20" s="71">
        <v>97.02217670982688</v>
      </c>
      <c r="T20" s="71">
        <v>97.74919394423965</v>
      </c>
      <c r="U20" s="71">
        <v>95.888875045396588</v>
      </c>
      <c r="V20" s="71">
        <v>95.881218966936558</v>
      </c>
      <c r="W20" s="71">
        <v>95.881218966936558</v>
      </c>
      <c r="X20" s="71">
        <v>95.881218966936558</v>
      </c>
      <c r="Y20" s="71">
        <v>95.85372120990813</v>
      </c>
      <c r="Z20" s="71">
        <v>95.900294911564217</v>
      </c>
      <c r="AA20" s="71">
        <v>99.300436333193929</v>
      </c>
      <c r="AB20" s="71">
        <v>95.712911437117427</v>
      </c>
      <c r="AC20" s="71">
        <v>97.549610857118594</v>
      </c>
      <c r="AD20" s="71">
        <v>95.612670875373809</v>
      </c>
      <c r="AE20" s="58" t="s">
        <v>57</v>
      </c>
      <c r="AF20" s="55"/>
    </row>
    <row r="21" spans="2:35" ht="11.5" x14ac:dyDescent="0.25">
      <c r="B21" s="37" t="s">
        <v>45</v>
      </c>
      <c r="C21" s="79">
        <v>100.78936468671751</v>
      </c>
      <c r="D21" s="79">
        <v>100.56767681171227</v>
      </c>
      <c r="E21" s="79">
        <v>99.855226223685207</v>
      </c>
      <c r="F21" s="79">
        <v>99.52430690440498</v>
      </c>
      <c r="G21" s="79">
        <v>100.76824437772704</v>
      </c>
      <c r="H21" s="79">
        <v>100.59856826522331</v>
      </c>
      <c r="I21" s="79">
        <v>99.586021754255555</v>
      </c>
      <c r="J21" s="79">
        <v>98.95631650677737</v>
      </c>
      <c r="K21" s="79">
        <v>99.324153882480687</v>
      </c>
      <c r="L21" s="79">
        <v>99.31263237586947</v>
      </c>
      <c r="M21" s="79">
        <v>100.52194393528549</v>
      </c>
      <c r="N21" s="79">
        <v>100.19554427586124</v>
      </c>
      <c r="O21" s="70">
        <v>100.76604360269899</v>
      </c>
      <c r="P21" s="70">
        <v>101.20789725045118</v>
      </c>
      <c r="Q21" s="70">
        <v>101.2151510033278</v>
      </c>
      <c r="R21" s="70">
        <v>101.12885059527916</v>
      </c>
      <c r="S21" s="70">
        <v>101.23749696508104</v>
      </c>
      <c r="T21" s="70">
        <v>101.41009899503364</v>
      </c>
      <c r="U21" s="70">
        <v>101.32255429437484</v>
      </c>
      <c r="V21" s="70">
        <v>102.26119485608538</v>
      </c>
      <c r="W21" s="70">
        <v>101.72965130170566</v>
      </c>
      <c r="X21" s="70">
        <v>102.55514630831435</v>
      </c>
      <c r="Y21" s="70">
        <v>101.69361916215125</v>
      </c>
      <c r="Z21" s="70">
        <v>102.51841261728973</v>
      </c>
      <c r="AA21" s="70">
        <v>103.39895994176098</v>
      </c>
      <c r="AB21" s="70">
        <v>102.46699313924162</v>
      </c>
      <c r="AC21" s="70">
        <v>103.40207218559151</v>
      </c>
      <c r="AD21" s="70">
        <v>103.84845272837248</v>
      </c>
      <c r="AE21" s="59" t="s">
        <v>58</v>
      </c>
      <c r="AF21" s="55"/>
    </row>
    <row r="22" spans="2:35" ht="11.25" customHeight="1" x14ac:dyDescent="0.35">
      <c r="AF22" s="55"/>
    </row>
    <row r="23" spans="2:35" ht="10" x14ac:dyDescent="0.2">
      <c r="B23" s="9" t="s">
        <v>12</v>
      </c>
      <c r="C23" s="73"/>
      <c r="D23" s="73"/>
      <c r="E23" s="73"/>
      <c r="F23" s="73"/>
      <c r="G23" s="5"/>
      <c r="H23" s="5"/>
      <c r="I23" s="5"/>
      <c r="J23" s="73"/>
      <c r="K23" s="5"/>
      <c r="L23" s="5"/>
      <c r="M23" s="5"/>
      <c r="N23" s="5"/>
      <c r="O23" s="5"/>
      <c r="P23" s="5"/>
      <c r="Q23" s="5"/>
      <c r="R23" s="5"/>
      <c r="S23" s="5"/>
      <c r="T23" s="5"/>
      <c r="U23" s="5"/>
      <c r="V23" s="5"/>
      <c r="W23" s="5"/>
      <c r="X23" s="5"/>
      <c r="Y23" s="5"/>
      <c r="Z23" s="5"/>
      <c r="AA23" s="5"/>
      <c r="AB23" s="5"/>
      <c r="AC23" s="5"/>
      <c r="AD23" s="5"/>
      <c r="AE23" s="5" t="s">
        <v>60</v>
      </c>
    </row>
    <row r="24" spans="2:35" ht="10" x14ac:dyDescent="0.2">
      <c r="B24" s="39" t="s">
        <v>14</v>
      </c>
      <c r="C24" s="73"/>
      <c r="D24" s="73"/>
      <c r="E24" s="73"/>
      <c r="F24" s="73"/>
      <c r="G24" s="5"/>
      <c r="H24" s="5"/>
      <c r="I24" s="5"/>
      <c r="J24" s="5"/>
      <c r="K24" s="5"/>
      <c r="L24" s="5"/>
      <c r="M24" s="5"/>
      <c r="N24" s="5"/>
      <c r="O24" s="5"/>
      <c r="P24" s="5"/>
      <c r="Q24" s="5"/>
      <c r="R24" s="5"/>
      <c r="S24" s="5"/>
      <c r="T24" s="5"/>
      <c r="U24" s="5"/>
      <c r="V24" s="5"/>
      <c r="W24" s="5"/>
      <c r="X24" s="5"/>
      <c r="Y24" s="5"/>
      <c r="Z24" s="5"/>
      <c r="AA24" s="5"/>
      <c r="AB24" s="5"/>
      <c r="AC24" s="5"/>
      <c r="AD24" s="5"/>
      <c r="AE24" s="5" t="s">
        <v>61</v>
      </c>
    </row>
    <row r="25" spans="2:35" ht="10.5" x14ac:dyDescent="0.2">
      <c r="B25" s="39" t="s">
        <v>130</v>
      </c>
      <c r="C25" s="39"/>
      <c r="D25" s="73"/>
      <c r="E25" s="73"/>
      <c r="F25" s="73"/>
      <c r="G25" s="73"/>
      <c r="H25" s="5"/>
      <c r="I25" s="5"/>
      <c r="J25" s="5"/>
      <c r="K25" s="5"/>
      <c r="L25" s="5"/>
      <c r="M25" s="5"/>
      <c r="N25" s="5"/>
      <c r="O25" s="5"/>
      <c r="P25" s="5"/>
      <c r="Q25" s="5"/>
      <c r="R25" s="5"/>
      <c r="S25" s="5"/>
      <c r="T25" s="5"/>
      <c r="U25" s="5"/>
      <c r="V25" s="5"/>
      <c r="W25" s="5"/>
      <c r="X25" s="5"/>
      <c r="Y25" s="5"/>
      <c r="Z25" s="5"/>
      <c r="AA25" s="5"/>
      <c r="AB25" s="5"/>
      <c r="AC25" s="5"/>
      <c r="AD25" s="5"/>
      <c r="AE25" s="119" t="s">
        <v>131</v>
      </c>
      <c r="AI25" s="62"/>
    </row>
    <row r="26" spans="2:35" x14ac:dyDescent="0.35">
      <c r="B26" s="117" t="s">
        <v>122</v>
      </c>
      <c r="AE26" s="118" t="s">
        <v>124</v>
      </c>
    </row>
  </sheetData>
  <mergeCells count="4">
    <mergeCell ref="O4:Z4"/>
    <mergeCell ref="D4:N4"/>
    <mergeCell ref="AA4:AB4"/>
    <mergeCell ref="B2:F2"/>
  </mergeCells>
  <hyperlinks>
    <hyperlink ref="B26" location="Index!A1" display="Return to Main Page" xr:uid="{5A395F1B-896F-4F21-AE5B-97D228E416EA}"/>
    <hyperlink ref="AE26" location="Index!A1" display="العودة إلى الصفحة الرئيسية " xr:uid="{B9FD6CED-1324-4040-BBE2-1578ADFC32A8}"/>
  </hyperlinks>
  <pageMargins left="0.7" right="0.7" top="0.75" bottom="0.75" header="0.3" footer="0.3"/>
  <pageSetup orientation="portrait" r:id="rId1"/>
  <ignoredErrors>
    <ignoredError sqref="AA4 O4 D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I35"/>
  <sheetViews>
    <sheetView showGridLines="0" zoomScaleNormal="100" workbookViewId="0">
      <selection activeCell="A3" sqref="A3"/>
    </sheetView>
  </sheetViews>
  <sheetFormatPr defaultColWidth="8.54296875" defaultRowHeight="15" customHeight="1" x14ac:dyDescent="0.2"/>
  <cols>
    <col min="1" max="1" width="3.08984375" style="5" customWidth="1"/>
    <col min="2" max="2" width="49.6328125" style="5" customWidth="1"/>
    <col min="3" max="6" width="8.54296875" style="5" bestFit="1" customWidth="1"/>
    <col min="7" max="30" width="8.54296875" style="5"/>
    <col min="31" max="31" width="36.1796875" style="40" bestFit="1" customWidth="1"/>
    <col min="32" max="16384" width="8.54296875" style="5"/>
  </cols>
  <sheetData>
    <row r="1" spans="2:31" ht="10" customHeight="1" x14ac:dyDescent="0.2"/>
    <row r="2" spans="2:31" ht="14" customHeight="1" x14ac:dyDescent="0.3">
      <c r="B2" s="121" t="s">
        <v>123</v>
      </c>
      <c r="C2" s="121"/>
      <c r="D2" s="121"/>
      <c r="E2" s="121"/>
      <c r="F2" s="121"/>
      <c r="G2" s="121"/>
      <c r="H2" s="121"/>
      <c r="U2" s="98"/>
      <c r="V2" s="98"/>
      <c r="W2" s="98"/>
      <c r="X2" s="98"/>
      <c r="Y2" s="98"/>
      <c r="Z2" s="122" t="s">
        <v>127</v>
      </c>
      <c r="AA2" s="122"/>
      <c r="AB2" s="122"/>
      <c r="AC2" s="122"/>
      <c r="AD2" s="122"/>
      <c r="AE2" s="122"/>
    </row>
    <row r="3" spans="2:31" ht="17.5" customHeight="1" x14ac:dyDescent="0.3">
      <c r="B3" s="84" t="s">
        <v>114</v>
      </c>
      <c r="C3" s="84"/>
      <c r="D3" s="83"/>
      <c r="AA3" s="97"/>
      <c r="AB3" s="97"/>
      <c r="AC3" s="97"/>
      <c r="AD3" s="97"/>
      <c r="AE3" s="99" t="s">
        <v>114</v>
      </c>
    </row>
    <row r="4" spans="2:31" ht="14.4" customHeight="1" x14ac:dyDescent="0.2">
      <c r="B4" s="30"/>
      <c r="C4" s="120" t="s">
        <v>118</v>
      </c>
      <c r="D4" s="120"/>
      <c r="E4" s="120"/>
      <c r="F4" s="120"/>
      <c r="G4" s="120"/>
      <c r="H4" s="120"/>
      <c r="I4" s="120"/>
      <c r="J4" s="120"/>
      <c r="K4" s="120"/>
      <c r="L4" s="120"/>
      <c r="M4" s="120"/>
      <c r="N4" s="120"/>
      <c r="O4" s="120" t="s">
        <v>112</v>
      </c>
      <c r="P4" s="120"/>
      <c r="Q4" s="120"/>
      <c r="R4" s="120"/>
      <c r="S4" s="120"/>
      <c r="T4" s="120"/>
      <c r="U4" s="120"/>
      <c r="V4" s="120"/>
      <c r="W4" s="120"/>
      <c r="X4" s="120"/>
      <c r="Y4" s="120"/>
      <c r="Z4" s="120"/>
      <c r="AA4" s="120" t="s">
        <v>117</v>
      </c>
      <c r="AB4" s="120"/>
      <c r="AC4" s="120"/>
      <c r="AD4" s="120"/>
      <c r="AE4" s="31"/>
    </row>
    <row r="5" spans="2:31" ht="10.5" x14ac:dyDescent="0.2">
      <c r="B5" s="30"/>
      <c r="C5" s="32" t="s">
        <v>100</v>
      </c>
      <c r="D5" s="32" t="s">
        <v>101</v>
      </c>
      <c r="E5" s="32" t="s">
        <v>102</v>
      </c>
      <c r="F5" s="32" t="s">
        <v>103</v>
      </c>
      <c r="G5" s="32" t="s">
        <v>104</v>
      </c>
      <c r="H5" s="32" t="s">
        <v>105</v>
      </c>
      <c r="I5" s="32" t="s">
        <v>106</v>
      </c>
      <c r="J5" s="32" t="s">
        <v>107</v>
      </c>
      <c r="K5" s="32" t="s">
        <v>108</v>
      </c>
      <c r="L5" s="32" t="s">
        <v>109</v>
      </c>
      <c r="M5" s="32" t="s">
        <v>110</v>
      </c>
      <c r="N5" s="32" t="s">
        <v>111</v>
      </c>
      <c r="O5" s="32" t="s">
        <v>100</v>
      </c>
      <c r="P5" s="32" t="s">
        <v>101</v>
      </c>
      <c r="Q5" s="32" t="s">
        <v>102</v>
      </c>
      <c r="R5" s="32" t="s">
        <v>103</v>
      </c>
      <c r="S5" s="32" t="s">
        <v>104</v>
      </c>
      <c r="T5" s="32" t="s">
        <v>105</v>
      </c>
      <c r="U5" s="32" t="s">
        <v>106</v>
      </c>
      <c r="V5" s="32" t="s">
        <v>107</v>
      </c>
      <c r="W5" s="32" t="s">
        <v>108</v>
      </c>
      <c r="X5" s="32" t="s">
        <v>109</v>
      </c>
      <c r="Y5" s="32" t="s">
        <v>110</v>
      </c>
      <c r="Z5" s="32" t="s">
        <v>111</v>
      </c>
      <c r="AA5" s="32" t="s">
        <v>100</v>
      </c>
      <c r="AB5" s="32" t="s">
        <v>101</v>
      </c>
      <c r="AC5" s="32" t="s">
        <v>102</v>
      </c>
      <c r="AD5" s="32" t="s">
        <v>103</v>
      </c>
      <c r="AE5" s="31"/>
    </row>
    <row r="6" spans="2:31" ht="10.5" x14ac:dyDescent="0.2">
      <c r="B6" s="29" t="s">
        <v>17</v>
      </c>
      <c r="C6" s="32" t="s">
        <v>88</v>
      </c>
      <c r="D6" s="32" t="s">
        <v>89</v>
      </c>
      <c r="E6" s="32" t="s">
        <v>90</v>
      </c>
      <c r="F6" s="32" t="s">
        <v>91</v>
      </c>
      <c r="G6" s="32" t="s">
        <v>92</v>
      </c>
      <c r="H6" s="32" t="s">
        <v>93</v>
      </c>
      <c r="I6" s="32" t="s">
        <v>94</v>
      </c>
      <c r="J6" s="32" t="s">
        <v>95</v>
      </c>
      <c r="K6" s="32" t="s">
        <v>96</v>
      </c>
      <c r="L6" s="32" t="s">
        <v>97</v>
      </c>
      <c r="M6" s="32" t="s">
        <v>98</v>
      </c>
      <c r="N6" s="32" t="s">
        <v>99</v>
      </c>
      <c r="O6" s="32" t="s">
        <v>88</v>
      </c>
      <c r="P6" s="32" t="s">
        <v>89</v>
      </c>
      <c r="Q6" s="32" t="s">
        <v>90</v>
      </c>
      <c r="R6" s="32" t="s">
        <v>91</v>
      </c>
      <c r="S6" s="32" t="s">
        <v>92</v>
      </c>
      <c r="T6" s="32" t="s">
        <v>93</v>
      </c>
      <c r="U6" s="32" t="s">
        <v>94</v>
      </c>
      <c r="V6" s="32" t="s">
        <v>95</v>
      </c>
      <c r="W6" s="32" t="s">
        <v>96</v>
      </c>
      <c r="X6" s="32" t="s">
        <v>97</v>
      </c>
      <c r="Y6" s="32" t="s">
        <v>98</v>
      </c>
      <c r="Z6" s="32" t="s">
        <v>99</v>
      </c>
      <c r="AA6" s="32" t="s">
        <v>88</v>
      </c>
      <c r="AB6" s="32" t="s">
        <v>89</v>
      </c>
      <c r="AC6" s="32" t="s">
        <v>90</v>
      </c>
      <c r="AD6" s="32" t="s">
        <v>91</v>
      </c>
      <c r="AE6" s="96" t="s">
        <v>72</v>
      </c>
    </row>
    <row r="7" spans="2:31" ht="10.5" x14ac:dyDescent="0.2">
      <c r="B7" s="25" t="s">
        <v>15</v>
      </c>
      <c r="C7" s="113">
        <f>SUM(C8:C20)</f>
        <v>-99.999999999999943</v>
      </c>
      <c r="D7" s="113">
        <f t="shared" ref="D7:Z7" si="0">SUM(D8:D20)</f>
        <v>-99.999999999999972</v>
      </c>
      <c r="E7" s="113">
        <f t="shared" si="0"/>
        <v>99.999999999999986</v>
      </c>
      <c r="F7" s="113">
        <f t="shared" si="0"/>
        <v>100.00000000000003</v>
      </c>
      <c r="G7" s="113">
        <f t="shared" si="0"/>
        <v>100.00000000000004</v>
      </c>
      <c r="H7" s="113">
        <f t="shared" si="0"/>
        <v>100.00000000000001</v>
      </c>
      <c r="I7" s="113">
        <f t="shared" si="0"/>
        <v>100.00000000000001</v>
      </c>
      <c r="J7" s="113">
        <f t="shared" si="0"/>
        <v>100.00000000000003</v>
      </c>
      <c r="K7" s="113">
        <f t="shared" si="0"/>
        <v>99.999999999999972</v>
      </c>
      <c r="L7" s="113">
        <f t="shared" si="0"/>
        <v>100</v>
      </c>
      <c r="M7" s="113">
        <f t="shared" si="0"/>
        <v>100</v>
      </c>
      <c r="N7" s="113">
        <f t="shared" si="0"/>
        <v>100</v>
      </c>
      <c r="O7" s="113">
        <f t="shared" si="0"/>
        <v>100.00000000000001</v>
      </c>
      <c r="P7" s="113">
        <f t="shared" si="0"/>
        <v>100</v>
      </c>
      <c r="Q7" s="113">
        <f t="shared" si="0"/>
        <v>100</v>
      </c>
      <c r="R7" s="113">
        <f t="shared" si="0"/>
        <v>100</v>
      </c>
      <c r="S7" s="113">
        <f t="shared" si="0"/>
        <v>100</v>
      </c>
      <c r="T7" s="113">
        <f t="shared" si="0"/>
        <v>100</v>
      </c>
      <c r="U7" s="113">
        <f t="shared" si="0"/>
        <v>100.00000000000004</v>
      </c>
      <c r="V7" s="113">
        <f t="shared" si="0"/>
        <v>100</v>
      </c>
      <c r="W7" s="113">
        <f t="shared" si="0"/>
        <v>100.00000000000003</v>
      </c>
      <c r="X7" s="113">
        <f t="shared" si="0"/>
        <v>100.00000000000003</v>
      </c>
      <c r="Y7" s="113">
        <f t="shared" si="0"/>
        <v>100.00000000000001</v>
      </c>
      <c r="Z7" s="113">
        <f t="shared" si="0"/>
        <v>100</v>
      </c>
      <c r="AA7" s="113">
        <v>100.00000000000001</v>
      </c>
      <c r="AB7" s="113">
        <v>99.999999999999972</v>
      </c>
      <c r="AC7" s="113">
        <v>100</v>
      </c>
      <c r="AD7" s="113">
        <v>99.999999999999858</v>
      </c>
      <c r="AE7" s="100" t="s">
        <v>59</v>
      </c>
    </row>
    <row r="8" spans="2:31" ht="11.25" customHeight="1" x14ac:dyDescent="0.2">
      <c r="B8" s="36" t="s">
        <v>18</v>
      </c>
      <c r="C8" s="114">
        <v>71.997026609617308</v>
      </c>
      <c r="D8" s="114">
        <v>33.091372005055739</v>
      </c>
      <c r="E8" s="114">
        <v>-43.761466628132219</v>
      </c>
      <c r="F8" s="114">
        <v>-217.15925369726881</v>
      </c>
      <c r="G8" s="114">
        <v>-70.05587052315488</v>
      </c>
      <c r="H8" s="114">
        <v>-54.655159426091004</v>
      </c>
      <c r="I8" s="114">
        <v>-16.73070341024459</v>
      </c>
      <c r="J8" s="114">
        <v>-13.578889579087253</v>
      </c>
      <c r="K8" s="114">
        <v>-3.5915012982670849</v>
      </c>
      <c r="L8" s="114">
        <v>2.8164621315189113</v>
      </c>
      <c r="M8" s="114">
        <v>9.4178884573064803</v>
      </c>
      <c r="N8" s="114">
        <v>11.937816953018151</v>
      </c>
      <c r="O8" s="114">
        <v>19.7283767732897</v>
      </c>
      <c r="P8" s="114">
        <v>16.163143099485005</v>
      </c>
      <c r="Q8" s="114">
        <v>15.316774749926893</v>
      </c>
      <c r="R8" s="114">
        <v>16.409524082065268</v>
      </c>
      <c r="S8" s="114">
        <v>20.567948571168504</v>
      </c>
      <c r="T8" s="114">
        <v>14.602844689771317</v>
      </c>
      <c r="U8" s="114">
        <v>12.45756216753939</v>
      </c>
      <c r="V8" s="114">
        <v>17.883916587303812</v>
      </c>
      <c r="W8" s="114">
        <v>21.657529338468091</v>
      </c>
      <c r="X8" s="114">
        <v>27.524380220358761</v>
      </c>
      <c r="Y8" s="114">
        <v>21.961260698699782</v>
      </c>
      <c r="Z8" s="114">
        <v>19.840010156878513</v>
      </c>
      <c r="AA8" s="114">
        <v>25.935968967162971</v>
      </c>
      <c r="AB8" s="114">
        <v>30.412993261733117</v>
      </c>
      <c r="AC8" s="114">
        <v>47.433072996666844</v>
      </c>
      <c r="AD8" s="114">
        <v>74.666592046731409</v>
      </c>
      <c r="AE8" s="101" t="s">
        <v>46</v>
      </c>
    </row>
    <row r="9" spans="2:31" ht="11.25" customHeight="1" x14ac:dyDescent="0.2">
      <c r="B9" s="37" t="s">
        <v>19</v>
      </c>
      <c r="C9" s="115">
        <v>-0.29481046513041742</v>
      </c>
      <c r="D9" s="115">
        <v>-0.23978108578915613</v>
      </c>
      <c r="E9" s="115">
        <v>-0.37398435243938422</v>
      </c>
      <c r="F9" s="115">
        <v>-0.81165945733513134</v>
      </c>
      <c r="G9" s="115">
        <v>-0.31553986341920154</v>
      </c>
      <c r="H9" s="115">
        <v>-0.2517588055102562</v>
      </c>
      <c r="I9" s="115">
        <v>6.4679524962281548E-2</v>
      </c>
      <c r="J9" s="115">
        <v>8.6507357150839334E-2</v>
      </c>
      <c r="K9" s="115">
        <v>0.11766832970586888</v>
      </c>
      <c r="L9" s="115">
        <v>0.12211118804569208</v>
      </c>
      <c r="M9" s="115">
        <v>0.10458934583783633</v>
      </c>
      <c r="N9" s="115">
        <v>7.9628926671465122E-2</v>
      </c>
      <c r="O9" s="115">
        <v>9.7665899702384026E-2</v>
      </c>
      <c r="P9" s="115">
        <v>4.0049747312533267E-2</v>
      </c>
      <c r="Q9" s="115">
        <v>1.464682743237169E-2</v>
      </c>
      <c r="R9" s="115">
        <v>-2.8094416652350517E-3</v>
      </c>
      <c r="S9" s="115">
        <v>1.6067850850220881E-2</v>
      </c>
      <c r="T9" s="115">
        <v>1.5041865890914051E-2</v>
      </c>
      <c r="U9" s="115">
        <v>-2.2152468187746053E-2</v>
      </c>
      <c r="V9" s="115">
        <v>-2.7451228655227641E-2</v>
      </c>
      <c r="W9" s="115">
        <v>-4.0371421940748754E-2</v>
      </c>
      <c r="X9" s="115">
        <v>-3.4343220498572302E-2</v>
      </c>
      <c r="Y9" s="115">
        <v>-5.4084287471920803E-2</v>
      </c>
      <c r="Z9" s="115">
        <v>-3.5241051667956491E-2</v>
      </c>
      <c r="AA9" s="115">
        <v>-1.3850312495488877E-2</v>
      </c>
      <c r="AB9" s="115">
        <v>-1.0780974675328932E-2</v>
      </c>
      <c r="AC9" s="115">
        <v>-0.11390801121137437</v>
      </c>
      <c r="AD9" s="115">
        <v>-0.17238207934780733</v>
      </c>
      <c r="AE9" s="102" t="s">
        <v>47</v>
      </c>
    </row>
    <row r="10" spans="2:31" ht="11.25" customHeight="1" x14ac:dyDescent="0.2">
      <c r="B10" s="36" t="s">
        <v>20</v>
      </c>
      <c r="C10" s="114">
        <v>39.861300321407853</v>
      </c>
      <c r="D10" s="114">
        <v>-0.21532868819651757</v>
      </c>
      <c r="E10" s="114">
        <v>-33.620282691176449</v>
      </c>
      <c r="F10" s="114">
        <v>-196.33339281687429</v>
      </c>
      <c r="G10" s="114">
        <v>-80.622521022951474</v>
      </c>
      <c r="H10" s="114">
        <v>-61.839885892023162</v>
      </c>
      <c r="I10" s="114">
        <v>-35.8277695003612</v>
      </c>
      <c r="J10" s="114">
        <v>-18.138924087066066</v>
      </c>
      <c r="K10" s="114">
        <v>-3.9811920704907986</v>
      </c>
      <c r="L10" s="114">
        <v>0.66905960433155343</v>
      </c>
      <c r="M10" s="114">
        <v>3.158126544248367</v>
      </c>
      <c r="N10" s="114">
        <v>2.4811661547158681</v>
      </c>
      <c r="O10" s="114">
        <v>-4.8947983297282267</v>
      </c>
      <c r="P10" s="114">
        <v>1.2499977487817675</v>
      </c>
      <c r="Q10" s="114">
        <v>1.6075094329227226</v>
      </c>
      <c r="R10" s="114">
        <v>1.4737613553443762</v>
      </c>
      <c r="S10" s="114">
        <v>1.6720808582878883</v>
      </c>
      <c r="T10" s="114">
        <v>1.5398935542335666</v>
      </c>
      <c r="U10" s="114">
        <v>1.3938812475284303</v>
      </c>
      <c r="V10" s="114">
        <v>1.2684337205534824</v>
      </c>
      <c r="W10" s="114">
        <v>0.89897636999622021</v>
      </c>
      <c r="X10" s="114">
        <v>7.93157210260184</v>
      </c>
      <c r="Y10" s="114">
        <v>-1.6090697281273398</v>
      </c>
      <c r="Z10" s="114">
        <v>-3.1279282116923288</v>
      </c>
      <c r="AA10" s="114">
        <v>1.8946744741404558</v>
      </c>
      <c r="AB10" s="114">
        <v>3.9819887994091441</v>
      </c>
      <c r="AC10" s="114">
        <v>9.0398256987686363</v>
      </c>
      <c r="AD10" s="114">
        <v>21.870102387656296</v>
      </c>
      <c r="AE10" s="101" t="s">
        <v>48</v>
      </c>
    </row>
    <row r="11" spans="2:31" ht="11.25" customHeight="1" x14ac:dyDescent="0.2">
      <c r="B11" s="37" t="s">
        <v>43</v>
      </c>
      <c r="C11" s="115">
        <v>26.900637502014273</v>
      </c>
      <c r="D11" s="115">
        <v>10.540888575133476</v>
      </c>
      <c r="E11" s="115">
        <v>6.1310869508155577</v>
      </c>
      <c r="F11" s="115">
        <v>5.5316849003740263</v>
      </c>
      <c r="G11" s="115">
        <v>5.6580349004625354</v>
      </c>
      <c r="H11" s="115">
        <v>6.0240518946291788</v>
      </c>
      <c r="I11" s="115">
        <v>2.7709350044821472</v>
      </c>
      <c r="J11" s="115">
        <v>1.7273041426344469</v>
      </c>
      <c r="K11" s="115">
        <v>1.3444514959569878</v>
      </c>
      <c r="L11" s="115">
        <v>1.9937008538569394</v>
      </c>
      <c r="M11" s="115">
        <v>1.081790455065381</v>
      </c>
      <c r="N11" s="115">
        <v>0.96953006768198435</v>
      </c>
      <c r="O11" s="115">
        <v>-3.2261989487498282</v>
      </c>
      <c r="P11" s="115">
        <v>-2.1296528937703805</v>
      </c>
      <c r="Q11" s="115">
        <v>-2.4991404221214442</v>
      </c>
      <c r="R11" s="115">
        <v>-2.0486027918632623</v>
      </c>
      <c r="S11" s="115">
        <v>-2.8180807376423256</v>
      </c>
      <c r="T11" s="115">
        <v>-1.7977029612065714</v>
      </c>
      <c r="U11" s="115">
        <v>-1.3492078161452032</v>
      </c>
      <c r="V11" s="115">
        <v>-2.3298717571544136</v>
      </c>
      <c r="W11" s="115">
        <v>-3.4882436657090841</v>
      </c>
      <c r="X11" s="115">
        <v>1.4769173634695245</v>
      </c>
      <c r="Y11" s="115">
        <v>-4.7347594227228953</v>
      </c>
      <c r="Z11" s="115">
        <v>-4.8132034858118988</v>
      </c>
      <c r="AA11" s="115">
        <v>-5.082195547532308</v>
      </c>
      <c r="AB11" s="115">
        <v>-6.3747817984223714</v>
      </c>
      <c r="AC11" s="115">
        <v>-5.0041383079698489</v>
      </c>
      <c r="AD11" s="115">
        <v>-8.259259251655644</v>
      </c>
      <c r="AE11" s="102" t="s">
        <v>49</v>
      </c>
    </row>
    <row r="12" spans="2:31" ht="11.25" customHeight="1" x14ac:dyDescent="0.2">
      <c r="B12" s="36" t="s">
        <v>21</v>
      </c>
      <c r="C12" s="114">
        <v>-5.8532762655753814</v>
      </c>
      <c r="D12" s="114">
        <v>-16.208479325626293</v>
      </c>
      <c r="E12" s="114">
        <v>-4.6717401627632142</v>
      </c>
      <c r="F12" s="114">
        <v>28.947568602942269</v>
      </c>
      <c r="G12" s="114">
        <v>8.3478336987754211</v>
      </c>
      <c r="H12" s="114">
        <v>11.295646893968931</v>
      </c>
      <c r="I12" s="114">
        <v>6.6346346758376153</v>
      </c>
      <c r="J12" s="114">
        <v>5.4610880821778984</v>
      </c>
      <c r="K12" s="114">
        <v>5.8435110042623783</v>
      </c>
      <c r="L12" s="114">
        <v>2.0639945143481606</v>
      </c>
      <c r="M12" s="114">
        <v>4.8739638496044462</v>
      </c>
      <c r="N12" s="114">
        <v>5.6736064768243795</v>
      </c>
      <c r="O12" s="114">
        <v>-5.1094448055105515</v>
      </c>
      <c r="P12" s="114">
        <v>-1.3766998910026573</v>
      </c>
      <c r="Q12" s="114">
        <v>-1.7530265119116328</v>
      </c>
      <c r="R12" s="114">
        <v>-0.97562221427551166</v>
      </c>
      <c r="S12" s="114">
        <v>-1.3082228488610805</v>
      </c>
      <c r="T12" s="114">
        <v>-0.97605346790457981</v>
      </c>
      <c r="U12" s="114">
        <v>-0.60253072335725499</v>
      </c>
      <c r="V12" s="114">
        <v>-0.64098859012164511</v>
      </c>
      <c r="W12" s="114">
        <v>-1.4274730256189039</v>
      </c>
      <c r="X12" s="114">
        <v>2.0336220137833894</v>
      </c>
      <c r="Y12" s="114">
        <v>-3.2765972294973036</v>
      </c>
      <c r="Z12" s="114">
        <v>-4.7060357519968479</v>
      </c>
      <c r="AA12" s="114">
        <v>-2.6704941712524981</v>
      </c>
      <c r="AB12" s="114">
        <v>3.1601065759734772</v>
      </c>
      <c r="AC12" s="114">
        <v>5.45645727596371</v>
      </c>
      <c r="AD12" s="114">
        <v>5.7440851069977761</v>
      </c>
      <c r="AE12" s="101" t="s">
        <v>50</v>
      </c>
    </row>
    <row r="13" spans="2:31" ht="11.25" customHeight="1" x14ac:dyDescent="0.2">
      <c r="B13" s="37" t="s">
        <v>22</v>
      </c>
      <c r="C13" s="115">
        <v>5.1044097052196005</v>
      </c>
      <c r="D13" s="115">
        <v>1.9274378238706036</v>
      </c>
      <c r="E13" s="115">
        <v>2.6832654309764212</v>
      </c>
      <c r="F13" s="115">
        <v>6.058433943116543</v>
      </c>
      <c r="G13" s="115">
        <v>2.3552703066157017</v>
      </c>
      <c r="H13" s="115">
        <v>1.8791921648884775</v>
      </c>
      <c r="I13" s="115">
        <v>0.93909726337441135</v>
      </c>
      <c r="J13" s="115">
        <v>0.67990405799886511</v>
      </c>
      <c r="K13" s="115">
        <v>0.21952381921811859</v>
      </c>
      <c r="L13" s="115">
        <v>0.19510782225230608</v>
      </c>
      <c r="M13" s="115">
        <v>0.1808944451597678</v>
      </c>
      <c r="N13" s="115">
        <v>0.20566616376832919</v>
      </c>
      <c r="O13" s="115">
        <v>0.54299695672082671</v>
      </c>
      <c r="P13" s="115">
        <v>3.5583618097609864</v>
      </c>
      <c r="Q13" s="115">
        <v>2.6795862918244855</v>
      </c>
      <c r="R13" s="115">
        <v>1.9655893780947526</v>
      </c>
      <c r="S13" s="115">
        <v>2.3586406927984234</v>
      </c>
      <c r="T13" s="115">
        <v>1.8265400198131105</v>
      </c>
      <c r="U13" s="115">
        <v>1.4294218977274877</v>
      </c>
      <c r="V13" s="115">
        <v>1.7796933663354577</v>
      </c>
      <c r="W13" s="115">
        <v>2.6173237169039383</v>
      </c>
      <c r="X13" s="115">
        <v>3.0509946393299687</v>
      </c>
      <c r="Y13" s="115">
        <v>3.4754004634248057</v>
      </c>
      <c r="Z13" s="115">
        <v>3.3974620430973697</v>
      </c>
      <c r="AA13" s="115">
        <v>3.8004242949308606</v>
      </c>
      <c r="AB13" s="115">
        <v>0</v>
      </c>
      <c r="AC13" s="115">
        <v>0</v>
      </c>
      <c r="AD13" s="115">
        <v>0</v>
      </c>
      <c r="AE13" s="102" t="s">
        <v>51</v>
      </c>
    </row>
    <row r="14" spans="2:31" ht="11.25" customHeight="1" x14ac:dyDescent="0.2">
      <c r="B14" s="36" t="s">
        <v>23</v>
      </c>
      <c r="C14" s="114">
        <v>-125.91560929937293</v>
      </c>
      <c r="D14" s="114">
        <v>-12.716238586322316</v>
      </c>
      <c r="E14" s="114">
        <v>127.87932868775221</v>
      </c>
      <c r="F14" s="114">
        <v>450.15214982494348</v>
      </c>
      <c r="G14" s="114">
        <v>182.41309820033592</v>
      </c>
      <c r="H14" s="114">
        <v>152.2388644008104</v>
      </c>
      <c r="I14" s="114">
        <v>83.876340984405772</v>
      </c>
      <c r="J14" s="114">
        <v>77.498234196843967</v>
      </c>
      <c r="K14" s="114">
        <v>69.927780372168201</v>
      </c>
      <c r="L14" s="114">
        <v>68.796819048462481</v>
      </c>
      <c r="M14" s="114">
        <v>67.76756906961144</v>
      </c>
      <c r="N14" s="114">
        <v>78.613070500946364</v>
      </c>
      <c r="O14" s="114">
        <v>83.345173284988874</v>
      </c>
      <c r="P14" s="114">
        <v>64.464660552337165</v>
      </c>
      <c r="Q14" s="114">
        <v>59.908658974971885</v>
      </c>
      <c r="R14" s="114">
        <v>62.743184689239826</v>
      </c>
      <c r="S14" s="114">
        <v>70.20628598056345</v>
      </c>
      <c r="T14" s="114">
        <v>76.719866224779295</v>
      </c>
      <c r="U14" s="114">
        <v>75.714429348396735</v>
      </c>
      <c r="V14" s="114">
        <v>68.808077196991078</v>
      </c>
      <c r="W14" s="114">
        <v>63.475746386441934</v>
      </c>
      <c r="X14" s="114">
        <v>36.363745997477885</v>
      </c>
      <c r="Y14" s="114">
        <v>63.862544005179004</v>
      </c>
      <c r="Z14" s="114">
        <v>60.633666919260911</v>
      </c>
      <c r="AA14" s="114">
        <v>22.571665305828123</v>
      </c>
      <c r="AB14" s="114">
        <v>22.993731523754914</v>
      </c>
      <c r="AC14" s="114">
        <v>-23.200991474297766</v>
      </c>
      <c r="AD14" s="114">
        <v>-229.72341196009927</v>
      </c>
      <c r="AE14" s="101" t="s">
        <v>52</v>
      </c>
    </row>
    <row r="15" spans="2:31" ht="11.25" customHeight="1" x14ac:dyDescent="0.2">
      <c r="B15" s="37" t="s">
        <v>24</v>
      </c>
      <c r="C15" s="115">
        <v>18.13366595075076</v>
      </c>
      <c r="D15" s="115">
        <v>12.809151872271471</v>
      </c>
      <c r="E15" s="115">
        <v>13.054691058157855</v>
      </c>
      <c r="F15" s="115">
        <v>-16.909409952595318</v>
      </c>
      <c r="G15" s="115">
        <v>-3.3528455485781379</v>
      </c>
      <c r="H15" s="115">
        <v>-2.1322416215605671</v>
      </c>
      <c r="I15" s="115">
        <v>-0.85416048110950582</v>
      </c>
      <c r="J15" s="115">
        <v>-1.4871637492039809</v>
      </c>
      <c r="K15" s="115">
        <v>-1.1203262826539562</v>
      </c>
      <c r="L15" s="115">
        <v>0.33025193681050807</v>
      </c>
      <c r="M15" s="115">
        <v>-0.16000151731156634</v>
      </c>
      <c r="N15" s="115">
        <v>3.8891019270656586E-2</v>
      </c>
      <c r="O15" s="115">
        <v>0.47503489667581567</v>
      </c>
      <c r="P15" s="115">
        <v>-9.1834074733043142E-2</v>
      </c>
      <c r="Q15" s="115">
        <v>-0.16147811014725746</v>
      </c>
      <c r="R15" s="115">
        <v>0.3429952188942208</v>
      </c>
      <c r="S15" s="115">
        <v>0.44484294230426313</v>
      </c>
      <c r="T15" s="115">
        <v>0.36074446019167949</v>
      </c>
      <c r="U15" s="115">
        <v>0.28411530544980235</v>
      </c>
      <c r="V15" s="115">
        <v>0.49095031490803376</v>
      </c>
      <c r="W15" s="115">
        <v>0.59453952920326247</v>
      </c>
      <c r="X15" s="115">
        <v>-0.37727477458857717</v>
      </c>
      <c r="Y15" s="115">
        <v>-0.22725149772989534</v>
      </c>
      <c r="Z15" s="115">
        <v>-0.39018976852701048</v>
      </c>
      <c r="AA15" s="115">
        <v>0.62941302062821158</v>
      </c>
      <c r="AB15" s="115">
        <v>1.3102445285379274</v>
      </c>
      <c r="AC15" s="115">
        <v>1.5489058233148985</v>
      </c>
      <c r="AD15" s="115">
        <v>2.8275784175655421</v>
      </c>
      <c r="AE15" s="102" t="s">
        <v>53</v>
      </c>
    </row>
    <row r="16" spans="2:31" ht="11.25" customHeight="1" x14ac:dyDescent="0.2">
      <c r="B16" s="36" t="s">
        <v>25</v>
      </c>
      <c r="C16" s="114">
        <v>-185.25169296478214</v>
      </c>
      <c r="D16" s="114">
        <v>-145.02872972319213</v>
      </c>
      <c r="E16" s="114">
        <v>14.316007838162731</v>
      </c>
      <c r="F16" s="114">
        <v>27.178189214859099</v>
      </c>
      <c r="G16" s="114">
        <v>32.567827253964701</v>
      </c>
      <c r="H16" s="114">
        <v>28.151321661055523</v>
      </c>
      <c r="I16" s="114">
        <v>48.978156865040809</v>
      </c>
      <c r="J16" s="114">
        <v>46.176762967706949</v>
      </c>
      <c r="K16" s="114">
        <v>26.929355050411079</v>
      </c>
      <c r="L16" s="114">
        <v>19.467291394514742</v>
      </c>
      <c r="M16" s="114">
        <v>10.259728663981795</v>
      </c>
      <c r="N16" s="114">
        <v>1.0642199154699195</v>
      </c>
      <c r="O16" s="114">
        <v>-7.3445906367963536</v>
      </c>
      <c r="P16" s="114">
        <v>5.5915164219318578</v>
      </c>
      <c r="Q16" s="114">
        <v>15.6393906990075</v>
      </c>
      <c r="R16" s="114">
        <v>13.156954510637158</v>
      </c>
      <c r="S16" s="114">
        <v>2.8483389605994835</v>
      </c>
      <c r="T16" s="114">
        <v>1.3792773896763664</v>
      </c>
      <c r="U16" s="114">
        <v>5.4455781621599124</v>
      </c>
      <c r="V16" s="114">
        <v>5.020635481593053</v>
      </c>
      <c r="W16" s="114">
        <v>2.7210035289194057</v>
      </c>
      <c r="X16" s="114">
        <v>3.9855638832409159</v>
      </c>
      <c r="Y16" s="114">
        <v>3.2041543198518312</v>
      </c>
      <c r="Z16" s="114">
        <v>10.411876571666214</v>
      </c>
      <c r="AA16" s="114">
        <v>21.751388071178244</v>
      </c>
      <c r="AB16" s="114">
        <v>12.300708282374107</v>
      </c>
      <c r="AC16" s="114">
        <v>8.0145527511049668</v>
      </c>
      <c r="AD16" s="114">
        <v>-51.831603585214502</v>
      </c>
      <c r="AE16" s="101" t="s">
        <v>54</v>
      </c>
    </row>
    <row r="17" spans="2:35" ht="11.25" customHeight="1" x14ac:dyDescent="0.2">
      <c r="B17" s="37" t="s">
        <v>26</v>
      </c>
      <c r="C17" s="115">
        <v>11.402764985294661</v>
      </c>
      <c r="D17" s="115">
        <v>9.274322632892261</v>
      </c>
      <c r="E17" s="115">
        <v>12.766509499579815</v>
      </c>
      <c r="F17" s="115">
        <v>28.824973330807914</v>
      </c>
      <c r="G17" s="115">
        <v>11.205965834153751</v>
      </c>
      <c r="H17" s="115">
        <v>8.9408689679480027</v>
      </c>
      <c r="I17" s="115">
        <v>4.4680611897333318</v>
      </c>
      <c r="J17" s="115">
        <v>3.2348650696426953</v>
      </c>
      <c r="K17" s="115">
        <v>2.7791844936409191</v>
      </c>
      <c r="L17" s="115">
        <v>2.4700765325738434</v>
      </c>
      <c r="M17" s="115">
        <v>2.2901343406124113</v>
      </c>
      <c r="N17" s="115">
        <v>-0.89003083834638053</v>
      </c>
      <c r="O17" s="115">
        <v>7.020835757193419</v>
      </c>
      <c r="P17" s="115">
        <v>3.7365038537581738</v>
      </c>
      <c r="Q17" s="115">
        <v>1.3769648244089783</v>
      </c>
      <c r="R17" s="115">
        <v>1.0100616804639462</v>
      </c>
      <c r="S17" s="115">
        <v>1.2120398127547156</v>
      </c>
      <c r="T17" s="115">
        <v>2.6789892522462786</v>
      </c>
      <c r="U17" s="115">
        <v>2.0965354492091777</v>
      </c>
      <c r="V17" s="115">
        <v>2.6102791885143173</v>
      </c>
      <c r="W17" s="115">
        <v>3.838833001837195</v>
      </c>
      <c r="X17" s="115">
        <v>4.4748988572734971</v>
      </c>
      <c r="Y17" s="115">
        <v>5.0973755777436711</v>
      </c>
      <c r="Z17" s="115">
        <v>4.9830631684181874</v>
      </c>
      <c r="AA17" s="115">
        <v>4.6535204613107863</v>
      </c>
      <c r="AB17" s="115">
        <v>5.7019190367017023</v>
      </c>
      <c r="AC17" s="115">
        <v>9.5931002361837585</v>
      </c>
      <c r="AD17" s="115">
        <v>14.23578853535653</v>
      </c>
      <c r="AE17" s="102" t="s">
        <v>55</v>
      </c>
    </row>
    <row r="18" spans="2:35" ht="11.25" customHeight="1" x14ac:dyDescent="0.2">
      <c r="B18" s="36" t="s">
        <v>27</v>
      </c>
      <c r="C18" s="114">
        <v>34.173416788481113</v>
      </c>
      <c r="D18" s="114">
        <v>-1.6836280525476168</v>
      </c>
      <c r="E18" s="114">
        <v>-0.49046999501525707</v>
      </c>
      <c r="F18" s="114">
        <v>30.668772300989112</v>
      </c>
      <c r="G18" s="114">
        <v>14.145793529793114</v>
      </c>
      <c r="H18" s="114">
        <v>14.313649315580054</v>
      </c>
      <c r="I18" s="114">
        <v>5.0933637337809206</v>
      </c>
      <c r="J18" s="114">
        <v>3.2298578320271476</v>
      </c>
      <c r="K18" s="114">
        <v>4.0053287982574792</v>
      </c>
      <c r="L18" s="114">
        <v>3.5744484221175403</v>
      </c>
      <c r="M18" s="114">
        <v>2.4009021086230558</v>
      </c>
      <c r="N18" s="114">
        <v>1.5173313800102672</v>
      </c>
      <c r="O18" s="114">
        <v>10.758236810550853</v>
      </c>
      <c r="P18" s="114">
        <v>8.6470480687323992</v>
      </c>
      <c r="Q18" s="114">
        <v>6.9805833062252365</v>
      </c>
      <c r="R18" s="114">
        <v>5.0402057764950294</v>
      </c>
      <c r="S18" s="114">
        <v>5.2317246282135015</v>
      </c>
      <c r="T18" s="114">
        <v>3.6263802042819626</v>
      </c>
      <c r="U18" s="114">
        <v>2.8001669902933011</v>
      </c>
      <c r="V18" s="114">
        <v>3.6612529322788854</v>
      </c>
      <c r="W18" s="114">
        <v>7.8596517922712312</v>
      </c>
      <c r="X18" s="114">
        <v>11.203732858965777</v>
      </c>
      <c r="Y18" s="114">
        <v>12.409654286557984</v>
      </c>
      <c r="Z18" s="114">
        <v>12.486033276870726</v>
      </c>
      <c r="AA18" s="114">
        <v>21.956102328355094</v>
      </c>
      <c r="AB18" s="114">
        <v>25.611286212729013</v>
      </c>
      <c r="AC18" s="114">
        <v>40.730879749709345</v>
      </c>
      <c r="AD18" s="114">
        <v>61.04446655097906</v>
      </c>
      <c r="AE18" s="101" t="s">
        <v>56</v>
      </c>
    </row>
    <row r="19" spans="2:35" ht="11.25" customHeight="1" x14ac:dyDescent="0.2">
      <c r="B19" s="37" t="s">
        <v>44</v>
      </c>
      <c r="C19" s="115">
        <v>2.076940137329041</v>
      </c>
      <c r="D19" s="115">
        <v>1.8012515134549105</v>
      </c>
      <c r="E19" s="115">
        <v>1.2977038225141357</v>
      </c>
      <c r="F19" s="115">
        <v>-9.8383397522899934</v>
      </c>
      <c r="G19" s="115">
        <v>-0.50036871328542998</v>
      </c>
      <c r="H19" s="115">
        <v>-0.84520538221830055</v>
      </c>
      <c r="I19" s="115">
        <v>0.12522061693545353</v>
      </c>
      <c r="J19" s="115">
        <v>-1.0424061512256679</v>
      </c>
      <c r="K19" s="115">
        <v>-0.52738786076066546</v>
      </c>
      <c r="L19" s="115">
        <v>-0.53283269694249813</v>
      </c>
      <c r="M19" s="115">
        <v>-0.29326219148565807</v>
      </c>
      <c r="N19" s="115">
        <v>-0.36048357806834669</v>
      </c>
      <c r="O19" s="115">
        <v>-1.3410678127750533</v>
      </c>
      <c r="P19" s="115">
        <v>-0.61603904568926315</v>
      </c>
      <c r="Q19" s="115">
        <v>-0.3324437307494108</v>
      </c>
      <c r="R19" s="115">
        <v>-0.17284739289167067</v>
      </c>
      <c r="S19" s="115">
        <v>-0.80281518210877645</v>
      </c>
      <c r="T19" s="115">
        <v>-0.47288644996304596</v>
      </c>
      <c r="U19" s="115">
        <v>-0.480181348734809</v>
      </c>
      <c r="V19" s="115">
        <v>-0.49725853858851354</v>
      </c>
      <c r="W19" s="115">
        <v>-0.81877472026857778</v>
      </c>
      <c r="X19" s="115">
        <v>-0.95124559879410908</v>
      </c>
      <c r="Y19" s="115">
        <v>-1.4741259619824856</v>
      </c>
      <c r="Z19" s="115">
        <v>-1.3259317419313343</v>
      </c>
      <c r="AA19" s="115">
        <v>0.31608035227502418</v>
      </c>
      <c r="AB19" s="115">
        <v>-1.5819854795220401</v>
      </c>
      <c r="AC19" s="115">
        <v>-0.85728504244777737</v>
      </c>
      <c r="AD19" s="115">
        <v>-3.9833632829641847</v>
      </c>
      <c r="AE19" s="102" t="s">
        <v>57</v>
      </c>
    </row>
    <row r="20" spans="2:35" ht="11.25" customHeight="1" x14ac:dyDescent="0.2">
      <c r="B20" s="74" t="s">
        <v>45</v>
      </c>
      <c r="C20" s="116">
        <v>7.6652269947462841</v>
      </c>
      <c r="D20" s="116">
        <v>6.647761038995581</v>
      </c>
      <c r="E20" s="116">
        <v>4.7893505415678002</v>
      </c>
      <c r="F20" s="116">
        <v>-36.309716441668876</v>
      </c>
      <c r="G20" s="116">
        <v>-1.8466780527119788</v>
      </c>
      <c r="H20" s="116">
        <v>-3.1193441714772652</v>
      </c>
      <c r="I20" s="116">
        <v>0.46214353316255508</v>
      </c>
      <c r="J20" s="116">
        <v>-3.8471401395998348</v>
      </c>
      <c r="K20" s="116">
        <v>-1.9463958514485327</v>
      </c>
      <c r="L20" s="116">
        <v>-1.9664907518901875</v>
      </c>
      <c r="M20" s="116">
        <v>-1.0823235712537556</v>
      </c>
      <c r="N20" s="116">
        <v>-1.3304131419626468</v>
      </c>
      <c r="O20" s="116">
        <v>-5.2219845561868032E-2</v>
      </c>
      <c r="P20" s="116">
        <v>0.76294460309545187</v>
      </c>
      <c r="Q20" s="116">
        <v>1.2219736682096762</v>
      </c>
      <c r="R20" s="116">
        <v>1.0576051494610998</v>
      </c>
      <c r="S20" s="116">
        <v>0.37114847107175042</v>
      </c>
      <c r="T20" s="116">
        <v>0.49706521818970728</v>
      </c>
      <c r="U20" s="116">
        <v>0.83238178812079544</v>
      </c>
      <c r="V20" s="116">
        <v>1.9723313260416819</v>
      </c>
      <c r="W20" s="116">
        <v>2.1112591694960487</v>
      </c>
      <c r="X20" s="116">
        <v>3.3174356573797184</v>
      </c>
      <c r="Y20" s="116">
        <v>1.3654987760747563</v>
      </c>
      <c r="Z20" s="116">
        <v>2.646417875435453</v>
      </c>
      <c r="AA20" s="116">
        <v>4.2573027554705272</v>
      </c>
      <c r="AB20" s="116">
        <v>2.4945700314063251</v>
      </c>
      <c r="AC20" s="116">
        <v>7.3595283042145994</v>
      </c>
      <c r="AD20" s="116">
        <v>13.581407113994807</v>
      </c>
      <c r="AE20" s="103" t="s">
        <v>58</v>
      </c>
    </row>
    <row r="21" spans="2:35" ht="11.25"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5" ht="10" x14ac:dyDescent="0.2">
      <c r="B22" s="9" t="s">
        <v>12</v>
      </c>
      <c r="C22" s="73"/>
      <c r="D22" s="73"/>
      <c r="E22" s="73"/>
      <c r="F22" s="73"/>
      <c r="J22" s="73"/>
      <c r="AE22" s="5" t="s">
        <v>60</v>
      </c>
    </row>
    <row r="23" spans="2:35" ht="10" x14ac:dyDescent="0.2">
      <c r="B23" s="39" t="s">
        <v>14</v>
      </c>
      <c r="C23" s="73"/>
      <c r="D23" s="73"/>
      <c r="E23" s="73"/>
      <c r="F23" s="73"/>
      <c r="AE23" s="5" t="s">
        <v>61</v>
      </c>
    </row>
    <row r="24" spans="2:35" ht="10.5" x14ac:dyDescent="0.2">
      <c r="B24" s="39" t="s">
        <v>130</v>
      </c>
      <c r="C24" s="39"/>
      <c r="D24" s="73"/>
      <c r="E24" s="73"/>
      <c r="F24" s="73"/>
      <c r="G24" s="73"/>
      <c r="AE24" s="119" t="s">
        <v>131</v>
      </c>
      <c r="AI24" s="62"/>
    </row>
    <row r="25" spans="2:35" ht="14.5" x14ac:dyDescent="0.35">
      <c r="B25" s="117" t="s">
        <v>122</v>
      </c>
      <c r="D25" s="62"/>
      <c r="E25" s="62"/>
      <c r="F25" s="62"/>
      <c r="G25" s="62"/>
      <c r="H25" s="62"/>
      <c r="I25" s="62"/>
      <c r="J25" s="62"/>
      <c r="K25" s="62"/>
      <c r="L25" s="62"/>
      <c r="M25" s="62"/>
      <c r="N25" s="62"/>
      <c r="O25" s="62"/>
      <c r="P25" s="62"/>
      <c r="Q25" s="62"/>
      <c r="R25" s="64"/>
      <c r="S25" s="62"/>
      <c r="T25" s="62"/>
      <c r="U25" s="62"/>
      <c r="V25" s="62"/>
      <c r="W25" s="62"/>
      <c r="X25" s="62"/>
      <c r="Y25" s="62"/>
      <c r="Z25" s="62"/>
      <c r="AA25" s="62"/>
      <c r="AB25" s="62"/>
      <c r="AC25" s="62"/>
      <c r="AD25" s="62"/>
      <c r="AE25" s="118" t="s">
        <v>124</v>
      </c>
    </row>
    <row r="26" spans="2:35" ht="15" customHeight="1" x14ac:dyDescent="0.2">
      <c r="C26" s="73"/>
      <c r="E26" s="73"/>
    </row>
    <row r="27" spans="2:35" ht="15" customHeight="1" x14ac:dyDescent="0.2">
      <c r="C27" s="73"/>
      <c r="E27" s="73"/>
    </row>
    <row r="28" spans="2:35" ht="15" customHeight="1" x14ac:dyDescent="0.2">
      <c r="C28" s="73"/>
      <c r="E28" s="73"/>
    </row>
    <row r="29" spans="2:35" ht="15" customHeight="1" x14ac:dyDescent="0.2">
      <c r="C29" s="73"/>
      <c r="E29" s="73"/>
    </row>
    <row r="30" spans="2:35" ht="15" customHeight="1" x14ac:dyDescent="0.2">
      <c r="C30" s="73"/>
      <c r="E30" s="73"/>
    </row>
    <row r="31" spans="2:35" ht="15" customHeight="1" x14ac:dyDescent="0.2">
      <c r="C31" s="73"/>
      <c r="E31" s="73"/>
    </row>
    <row r="32" spans="2:35" ht="15" customHeight="1" x14ac:dyDescent="0.2">
      <c r="C32" s="73"/>
      <c r="E32" s="73"/>
    </row>
    <row r="33" spans="3:5" ht="15" customHeight="1" x14ac:dyDescent="0.2">
      <c r="C33" s="73"/>
      <c r="E33" s="73"/>
    </row>
    <row r="34" spans="3:5" ht="15" customHeight="1" x14ac:dyDescent="0.2">
      <c r="C34" s="73"/>
      <c r="E34" s="73"/>
    </row>
    <row r="35" spans="3:5" ht="15" customHeight="1" x14ac:dyDescent="0.2">
      <c r="C35" s="73"/>
      <c r="E35" s="72"/>
    </row>
  </sheetData>
  <mergeCells count="5">
    <mergeCell ref="C4:N4"/>
    <mergeCell ref="AA4:AD4"/>
    <mergeCell ref="O4:Z4"/>
    <mergeCell ref="B2:H2"/>
    <mergeCell ref="Z2:AE2"/>
  </mergeCells>
  <phoneticPr fontId="5" type="noConversion"/>
  <hyperlinks>
    <hyperlink ref="B25" location="Index!A1" display="Return to Main Page" xr:uid="{2668F41C-2BC8-4ECC-B700-C37F0F933334}"/>
    <hyperlink ref="AE25" location="Index!A1" display="العودة إلى الصفحة الرئيسية " xr:uid="{51A3BFAD-109A-4410-9D34-533194BB225B}"/>
  </hyperlinks>
  <pageMargins left="0.7" right="0.7" top="0.75" bottom="0.75" header="0.3" footer="0.3"/>
  <pageSetup orientation="portrait" r:id="rId1"/>
  <ignoredErrors>
    <ignoredError sqref="C4 O4 A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BB65"/>
  <sheetViews>
    <sheetView showGridLines="0" zoomScaleNormal="100" workbookViewId="0">
      <selection activeCell="A2" sqref="A2"/>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29" width="7.08984375" style="5" bestFit="1" customWidth="1"/>
    <col min="30" max="30" width="7.6328125" style="5" bestFit="1" customWidth="1"/>
    <col min="31" max="31" width="42.1796875" style="40" customWidth="1"/>
    <col min="32" max="16384" width="12.6328125" style="5"/>
  </cols>
  <sheetData>
    <row r="2" spans="2:54" ht="14.5" customHeight="1" x14ac:dyDescent="0.2">
      <c r="B2" s="121" t="s">
        <v>134</v>
      </c>
      <c r="C2" s="121"/>
      <c r="D2" s="121"/>
      <c r="E2" s="121"/>
      <c r="F2" s="121"/>
      <c r="G2" s="7"/>
      <c r="I2" s="8"/>
      <c r="J2" s="8"/>
      <c r="AB2" s="6"/>
      <c r="AC2" s="6"/>
      <c r="AD2" s="6"/>
      <c r="AE2" s="6" t="s">
        <v>135</v>
      </c>
    </row>
    <row r="3" spans="2:54" ht="10.5" x14ac:dyDescent="0.2">
      <c r="B3" s="30" t="s">
        <v>17</v>
      </c>
      <c r="C3" s="120" t="s">
        <v>118</v>
      </c>
      <c r="D3" s="120"/>
      <c r="E3" s="120"/>
      <c r="F3" s="120"/>
      <c r="G3" s="120"/>
      <c r="H3" s="120"/>
      <c r="I3" s="120"/>
      <c r="J3" s="120"/>
      <c r="K3" s="120"/>
      <c r="L3" s="120"/>
      <c r="M3" s="120"/>
      <c r="N3" s="120"/>
      <c r="O3" s="120" t="s">
        <v>112</v>
      </c>
      <c r="P3" s="120"/>
      <c r="Q3" s="120"/>
      <c r="R3" s="120"/>
      <c r="S3" s="120"/>
      <c r="T3" s="120"/>
      <c r="U3" s="120"/>
      <c r="V3" s="120"/>
      <c r="W3" s="120"/>
      <c r="X3" s="120"/>
      <c r="Y3" s="120"/>
      <c r="Z3" s="120"/>
      <c r="AA3" s="120" t="s">
        <v>117</v>
      </c>
      <c r="AB3" s="120"/>
      <c r="AC3" s="120"/>
      <c r="AD3" s="120"/>
      <c r="AE3" s="104"/>
    </row>
    <row r="4" spans="2:54" ht="10.5" x14ac:dyDescent="0.2">
      <c r="B4" s="30"/>
      <c r="C4" s="32" t="s">
        <v>100</v>
      </c>
      <c r="D4" s="32" t="s">
        <v>101</v>
      </c>
      <c r="E4" s="32" t="s">
        <v>102</v>
      </c>
      <c r="F4" s="32" t="s">
        <v>103</v>
      </c>
      <c r="G4" s="32" t="s">
        <v>104</v>
      </c>
      <c r="H4" s="32" t="s">
        <v>105</v>
      </c>
      <c r="I4" s="32" t="s">
        <v>106</v>
      </c>
      <c r="J4" s="32" t="s">
        <v>107</v>
      </c>
      <c r="K4" s="32" t="s">
        <v>108</v>
      </c>
      <c r="L4" s="32" t="s">
        <v>109</v>
      </c>
      <c r="M4" s="32" t="s">
        <v>110</v>
      </c>
      <c r="N4" s="32" t="s">
        <v>111</v>
      </c>
      <c r="O4" s="32" t="s">
        <v>100</v>
      </c>
      <c r="P4" s="32" t="s">
        <v>101</v>
      </c>
      <c r="Q4" s="32" t="s">
        <v>102</v>
      </c>
      <c r="R4" s="32" t="s">
        <v>103</v>
      </c>
      <c r="S4" s="32" t="s">
        <v>104</v>
      </c>
      <c r="T4" s="32" t="s">
        <v>105</v>
      </c>
      <c r="U4" s="32" t="s">
        <v>106</v>
      </c>
      <c r="V4" s="32" t="s">
        <v>107</v>
      </c>
      <c r="W4" s="32" t="s">
        <v>108</v>
      </c>
      <c r="X4" s="32" t="s">
        <v>109</v>
      </c>
      <c r="Y4" s="32" t="s">
        <v>110</v>
      </c>
      <c r="Z4" s="32" t="s">
        <v>111</v>
      </c>
      <c r="AA4" s="32" t="s">
        <v>100</v>
      </c>
      <c r="AB4" s="32" t="s">
        <v>101</v>
      </c>
      <c r="AC4" s="32" t="s">
        <v>102</v>
      </c>
      <c r="AD4" s="32" t="s">
        <v>103</v>
      </c>
      <c r="AE4" s="31"/>
    </row>
    <row r="5" spans="2:54" ht="10.5" x14ac:dyDescent="0.2">
      <c r="B5" s="30"/>
      <c r="C5" s="32" t="s">
        <v>88</v>
      </c>
      <c r="D5" s="32" t="s">
        <v>89</v>
      </c>
      <c r="E5" s="32" t="s">
        <v>90</v>
      </c>
      <c r="F5" s="32" t="s">
        <v>91</v>
      </c>
      <c r="G5" s="32" t="s">
        <v>92</v>
      </c>
      <c r="H5" s="32" t="s">
        <v>93</v>
      </c>
      <c r="I5" s="32" t="s">
        <v>94</v>
      </c>
      <c r="J5" s="32" t="s">
        <v>95</v>
      </c>
      <c r="K5" s="32" t="s">
        <v>96</v>
      </c>
      <c r="L5" s="32" t="s">
        <v>97</v>
      </c>
      <c r="M5" s="32" t="s">
        <v>98</v>
      </c>
      <c r="N5" s="32" t="s">
        <v>99</v>
      </c>
      <c r="O5" s="32" t="s">
        <v>88</v>
      </c>
      <c r="P5" s="32" t="s">
        <v>89</v>
      </c>
      <c r="Q5" s="32" t="s">
        <v>90</v>
      </c>
      <c r="R5" s="32" t="s">
        <v>91</v>
      </c>
      <c r="S5" s="32" t="s">
        <v>92</v>
      </c>
      <c r="T5" s="32" t="s">
        <v>93</v>
      </c>
      <c r="U5" s="32" t="s">
        <v>94</v>
      </c>
      <c r="V5" s="32" t="s">
        <v>95</v>
      </c>
      <c r="W5" s="32" t="s">
        <v>96</v>
      </c>
      <c r="X5" s="32" t="s">
        <v>97</v>
      </c>
      <c r="Y5" s="32" t="s">
        <v>98</v>
      </c>
      <c r="Z5" s="32" t="s">
        <v>99</v>
      </c>
      <c r="AA5" s="32" t="s">
        <v>88</v>
      </c>
      <c r="AB5" s="32" t="s">
        <v>89</v>
      </c>
      <c r="AC5" s="32" t="s">
        <v>90</v>
      </c>
      <c r="AD5" s="32" t="s">
        <v>91</v>
      </c>
      <c r="AE5" s="31" t="s">
        <v>72</v>
      </c>
    </row>
    <row r="6" spans="2:54"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95"/>
      <c r="AB6" s="68"/>
      <c r="AC6" s="68"/>
      <c r="AD6" s="68"/>
      <c r="AE6" s="57" t="s">
        <v>116</v>
      </c>
      <c r="AG6" s="5"/>
      <c r="AJ6" s="1"/>
      <c r="AK6" s="1"/>
      <c r="AL6" s="1"/>
      <c r="AM6" s="1"/>
      <c r="AN6" s="1"/>
      <c r="AO6" s="1"/>
      <c r="AP6" s="1"/>
      <c r="AQ6" s="1"/>
      <c r="AR6" s="1"/>
      <c r="AS6" s="1"/>
      <c r="AT6" s="1"/>
    </row>
    <row r="7" spans="2:54" ht="11.5" x14ac:dyDescent="0.2">
      <c r="B7" s="54" t="s">
        <v>15</v>
      </c>
      <c r="C7" s="105">
        <v>-0.88567593726752136</v>
      </c>
      <c r="D7" s="105">
        <v>-1.0814063380171888</v>
      </c>
      <c r="E7" s="105">
        <v>0.58532356967174337</v>
      </c>
      <c r="F7" s="105">
        <v>0.19893297645998587</v>
      </c>
      <c r="G7" s="105">
        <v>0.66088177803661097</v>
      </c>
      <c r="H7" s="105">
        <v>0.8523518280293132</v>
      </c>
      <c r="I7" s="105">
        <v>1.8414654604072638</v>
      </c>
      <c r="J7" s="105">
        <v>2.5927180202902207</v>
      </c>
      <c r="K7" s="105">
        <v>3.0303727019573614</v>
      </c>
      <c r="L7" s="105">
        <v>3.3621473302099218</v>
      </c>
      <c r="M7" s="105">
        <v>3.6051031955763051</v>
      </c>
      <c r="N7" s="105">
        <v>3.1203586549348756</v>
      </c>
      <c r="O7" s="105">
        <v>2.0956462719605753</v>
      </c>
      <c r="P7" s="105">
        <v>4.0270188346904945</v>
      </c>
      <c r="Q7" s="105">
        <v>5.3223228796367152</v>
      </c>
      <c r="R7" s="105">
        <v>7.1165182886738734</v>
      </c>
      <c r="S7" s="105">
        <v>5.8205506776498197</v>
      </c>
      <c r="T7" s="105">
        <v>7.4762591266532468</v>
      </c>
      <c r="U7" s="105">
        <v>9.6392946413296698</v>
      </c>
      <c r="V7" s="105">
        <v>7.6819519008198824</v>
      </c>
      <c r="W7" s="105">
        <v>5.2213499867429931</v>
      </c>
      <c r="X7" s="105">
        <v>4.4838632339762654</v>
      </c>
      <c r="Y7" s="105">
        <v>3.82776971230399</v>
      </c>
      <c r="Z7" s="105">
        <v>3.9430073648571522</v>
      </c>
      <c r="AA7" s="105">
        <v>2.8206178205455217</v>
      </c>
      <c r="AB7" s="105">
        <v>2.2773807133188058</v>
      </c>
      <c r="AC7" s="105">
        <v>1.299271576861031</v>
      </c>
      <c r="AD7" s="105">
        <v>-0.896605018774423</v>
      </c>
      <c r="AE7" s="60" t="s">
        <v>59</v>
      </c>
      <c r="AF7" s="48"/>
      <c r="AG7" s="75"/>
      <c r="AH7" s="48"/>
      <c r="AI7" s="48"/>
      <c r="AJ7" s="1"/>
      <c r="AK7" s="1"/>
      <c r="AL7" s="1"/>
      <c r="AM7" s="1"/>
      <c r="AN7" s="1"/>
      <c r="AO7" s="1"/>
      <c r="AP7" s="1"/>
      <c r="AQ7" s="1"/>
      <c r="AR7" s="1"/>
      <c r="AS7" s="1"/>
      <c r="AT7" s="1"/>
    </row>
    <row r="8" spans="2:54" ht="11.5" x14ac:dyDescent="0.2">
      <c r="B8" s="37" t="s">
        <v>18</v>
      </c>
      <c r="C8" s="112">
        <v>4.1601642661344158</v>
      </c>
      <c r="D8" s="112">
        <v>2.3320303274763319</v>
      </c>
      <c r="E8" s="112">
        <v>-2.1620670797533421</v>
      </c>
      <c r="F8" s="112">
        <v>-4.6781345926751499</v>
      </c>
      <c r="G8" s="112">
        <v>-3.8872628247028302</v>
      </c>
      <c r="H8" s="112">
        <v>-3.756531174533194</v>
      </c>
      <c r="I8" s="112">
        <v>-2.3546712469253492</v>
      </c>
      <c r="J8" s="112">
        <v>-2.631006816405332</v>
      </c>
      <c r="K8" s="112">
        <v>-0.80365565228623836</v>
      </c>
      <c r="L8" s="112">
        <v>0.70734364236353997</v>
      </c>
      <c r="M8" s="112">
        <v>2.5812833630969578</v>
      </c>
      <c r="N8" s="112">
        <v>2.8864422682436128</v>
      </c>
      <c r="O8" s="106">
        <v>3.3756231937401822</v>
      </c>
      <c r="P8" s="106">
        <v>5.2468349063055797</v>
      </c>
      <c r="Q8" s="106">
        <v>6.6559122495031033</v>
      </c>
      <c r="R8" s="106">
        <v>9.8229006639791692</v>
      </c>
      <c r="S8" s="106">
        <v>10.189731013731901</v>
      </c>
      <c r="T8" s="106">
        <v>9.3320768218989372</v>
      </c>
      <c r="U8" s="106">
        <v>10.137296806450479</v>
      </c>
      <c r="V8" s="106">
        <v>11.683594381211961</v>
      </c>
      <c r="W8" s="106">
        <v>9.3698570829072025</v>
      </c>
      <c r="X8" s="106">
        <v>10.037318854076631</v>
      </c>
      <c r="Y8" s="106">
        <v>6.9838225044125579</v>
      </c>
      <c r="Z8" s="106">
        <v>6.4540373166699396</v>
      </c>
      <c r="AA8" s="112">
        <v>5.9447872817050893</v>
      </c>
      <c r="AB8" s="106">
        <v>5.6421974280080889</v>
      </c>
      <c r="AC8" s="106">
        <v>5.160201974912809</v>
      </c>
      <c r="AD8" s="106">
        <v>5.371675890796169</v>
      </c>
      <c r="AE8" s="59" t="s">
        <v>46</v>
      </c>
      <c r="AF8" s="48"/>
      <c r="AG8" s="75"/>
      <c r="AH8" s="48"/>
      <c r="AI8" s="48"/>
      <c r="AJ8" s="1"/>
      <c r="AK8" s="1"/>
      <c r="AL8" s="1"/>
      <c r="AM8" s="1"/>
      <c r="AN8" s="1"/>
      <c r="AO8" s="1"/>
      <c r="AP8" s="1"/>
    </row>
    <row r="9" spans="2:54" ht="11.5" x14ac:dyDescent="0.2">
      <c r="B9" s="36" t="s">
        <v>19</v>
      </c>
      <c r="C9" s="107">
        <v>-1.0278564191227701</v>
      </c>
      <c r="D9" s="107">
        <v>-1.0278564191227701</v>
      </c>
      <c r="E9" s="107">
        <v>-1.164611271019794</v>
      </c>
      <c r="F9" s="107">
        <v>-1.1194499187539293</v>
      </c>
      <c r="G9" s="107">
        <v>-1.1194499187539293</v>
      </c>
      <c r="H9" s="107">
        <v>-1.1194499187539293</v>
      </c>
      <c r="I9" s="107">
        <v>0.57550279797746384</v>
      </c>
      <c r="J9" s="107">
        <v>1.0683649492921887</v>
      </c>
      <c r="K9" s="107">
        <v>1.7020783850484378</v>
      </c>
      <c r="L9" s="107">
        <v>1.9930731676030859</v>
      </c>
      <c r="M9" s="107">
        <v>1.838423974264586</v>
      </c>
      <c r="N9" s="107">
        <v>1.2284543988944705</v>
      </c>
      <c r="O9" s="107">
        <v>1.0611771299666088</v>
      </c>
      <c r="P9" s="107">
        <v>0.81765121373142335</v>
      </c>
      <c r="Q9" s="107">
        <v>0.39712651283458911</v>
      </c>
      <c r="R9" s="107">
        <v>-0.10379630371441806</v>
      </c>
      <c r="S9" s="107">
        <v>0.49470997874472289</v>
      </c>
      <c r="T9" s="107">
        <v>0.59803580444778959</v>
      </c>
      <c r="U9" s="107">
        <v>-1.1064582156963922</v>
      </c>
      <c r="V9" s="107">
        <v>-1.101260171869356</v>
      </c>
      <c r="W9" s="107">
        <v>-1.101260171869356</v>
      </c>
      <c r="X9" s="107">
        <v>-0.80366101376338861</v>
      </c>
      <c r="Y9" s="107">
        <v>-1.1110653020522818</v>
      </c>
      <c r="Z9" s="107">
        <v>-0.7434370553394416</v>
      </c>
      <c r="AA9" s="107">
        <v>-0.2062099037464975</v>
      </c>
      <c r="AB9" s="107">
        <v>-0.13131560286483079</v>
      </c>
      <c r="AC9" s="107">
        <v>-0.82138811652808386</v>
      </c>
      <c r="AD9" s="107">
        <v>-0.841468019359354</v>
      </c>
      <c r="AE9" s="58" t="s">
        <v>47</v>
      </c>
      <c r="AF9" s="48"/>
      <c r="AG9" s="75"/>
      <c r="AH9" s="48"/>
      <c r="AI9" s="48"/>
      <c r="AJ9" s="1"/>
      <c r="AK9" s="1"/>
      <c r="AL9" s="1"/>
      <c r="AM9" s="1"/>
      <c r="AN9" s="1"/>
      <c r="AO9" s="1"/>
      <c r="AP9" s="1"/>
      <c r="AU9" s="1"/>
      <c r="AV9" s="1"/>
      <c r="AW9" s="1"/>
      <c r="AX9" s="1"/>
      <c r="AY9" s="1"/>
      <c r="AZ9" s="1"/>
      <c r="BA9" s="1"/>
      <c r="BB9" s="1"/>
    </row>
    <row r="10" spans="2:54" ht="11.5" x14ac:dyDescent="0.2">
      <c r="B10" s="37" t="s">
        <v>20</v>
      </c>
      <c r="C10" s="112">
        <v>5.6523492028183426</v>
      </c>
      <c r="D10" s="112">
        <v>-3.6361052610899947E-2</v>
      </c>
      <c r="E10" s="112">
        <v>-3.9756253733557543</v>
      </c>
      <c r="F10" s="112">
        <v>-9.7880334810998448</v>
      </c>
      <c r="G10" s="112">
        <v>-10.176853082168904</v>
      </c>
      <c r="H10" s="112">
        <v>-9.828235842692834</v>
      </c>
      <c r="I10" s="112">
        <v>-11.250405865070093</v>
      </c>
      <c r="J10" s="112">
        <v>-8.073532228946334</v>
      </c>
      <c r="K10" s="112">
        <v>-2.1708758481554895</v>
      </c>
      <c r="L10" s="112">
        <v>0.41837543483195816</v>
      </c>
      <c r="M10" s="112">
        <v>2.1292441780550178</v>
      </c>
      <c r="N10" s="112">
        <v>1.4511733759020586</v>
      </c>
      <c r="O10" s="106">
        <v>-2.0262895960807583</v>
      </c>
      <c r="P10" s="106">
        <v>0.99532629581118215</v>
      </c>
      <c r="Q10" s="106">
        <v>1.7035166022501471</v>
      </c>
      <c r="R10" s="106">
        <v>2.1572785044620133</v>
      </c>
      <c r="S10" s="106">
        <v>2.0164128490203836</v>
      </c>
      <c r="T10" s="106">
        <v>2.3996249685695119</v>
      </c>
      <c r="U10" s="106">
        <v>2.784404386406834</v>
      </c>
      <c r="V10" s="106">
        <v>2.0163042452520727</v>
      </c>
      <c r="W10" s="106">
        <v>0.96100957443346147</v>
      </c>
      <c r="X10" s="106">
        <v>7.2224114767876841</v>
      </c>
      <c r="Y10" s="106">
        <v>-1.264278059092149</v>
      </c>
      <c r="Z10" s="106">
        <v>-2.4961629226447144</v>
      </c>
      <c r="AA10" s="112">
        <v>1.1086159767174593</v>
      </c>
      <c r="AB10" s="106">
        <v>1.888346033698582</v>
      </c>
      <c r="AC10" s="106">
        <v>2.5150524063057134</v>
      </c>
      <c r="AD10" s="106">
        <v>4.1361203607220602</v>
      </c>
      <c r="AE10" s="59" t="s">
        <v>48</v>
      </c>
      <c r="AF10" s="48"/>
      <c r="AG10" s="75"/>
      <c r="AH10" s="48"/>
      <c r="AI10" s="48"/>
      <c r="AJ10" s="1"/>
      <c r="AK10" s="1"/>
      <c r="AL10" s="1"/>
      <c r="AM10" s="1"/>
      <c r="AN10" s="1"/>
      <c r="AO10" s="1"/>
      <c r="AP10" s="1"/>
    </row>
    <row r="11" spans="2:54" ht="11.5" x14ac:dyDescent="0.2">
      <c r="B11" s="36" t="s">
        <v>43</v>
      </c>
      <c r="C11" s="107">
        <v>0.53699352801667999</v>
      </c>
      <c r="D11" s="107">
        <v>0.25790951665254624</v>
      </c>
      <c r="E11" s="107">
        <v>0.10884960303786784</v>
      </c>
      <c r="F11" s="107">
        <v>4.3439296012309114E-2</v>
      </c>
      <c r="G11" s="107">
        <v>0.11434995775152856</v>
      </c>
      <c r="H11" s="107">
        <v>0.15268680054359152</v>
      </c>
      <c r="I11" s="107">
        <v>0.14052286558035121</v>
      </c>
      <c r="J11" s="107">
        <v>0.12094166511850801</v>
      </c>
      <c r="K11" s="107">
        <v>0.10954679885945495</v>
      </c>
      <c r="L11" s="107">
        <v>0.18287147534539372</v>
      </c>
      <c r="M11" s="107">
        <v>0.10694224336742764</v>
      </c>
      <c r="N11" s="107">
        <v>8.4333199312339957E-2</v>
      </c>
      <c r="O11" s="107">
        <v>-0.19757867893305558</v>
      </c>
      <c r="P11" s="107">
        <v>-0.24498758512332586</v>
      </c>
      <c r="Q11" s="107">
        <v>-0.381397460959505</v>
      </c>
      <c r="R11" s="107">
        <v>-0.4259282233384738</v>
      </c>
      <c r="S11" s="107">
        <v>-0.48818092139468661</v>
      </c>
      <c r="T11" s="107">
        <v>-0.40223926942452692</v>
      </c>
      <c r="U11" s="107">
        <v>-0.38575729090533173</v>
      </c>
      <c r="V11" s="107">
        <v>-0.53492268851101699</v>
      </c>
      <c r="W11" s="107">
        <v>-0.54451721999731717</v>
      </c>
      <c r="X11" s="107">
        <v>0.19773496408224389</v>
      </c>
      <c r="Y11" s="107">
        <v>-0.55649565769896014</v>
      </c>
      <c r="Z11" s="107">
        <v>-0.57904882972627547</v>
      </c>
      <c r="AA11" s="107">
        <v>-0.43186558679644804</v>
      </c>
      <c r="AB11" s="107">
        <v>-0.44217320841841001</v>
      </c>
      <c r="AC11" s="107">
        <v>-0.20469446975882022</v>
      </c>
      <c r="AD11" s="107">
        <v>-0.22761773911348371</v>
      </c>
      <c r="AE11" s="58" t="s">
        <v>49</v>
      </c>
      <c r="AF11" s="48"/>
      <c r="AG11" s="75"/>
      <c r="AH11" s="48"/>
      <c r="AI11" s="48"/>
      <c r="AJ11" s="1"/>
      <c r="AK11" s="1"/>
      <c r="AL11" s="1"/>
      <c r="AM11" s="1"/>
      <c r="AN11" s="1"/>
      <c r="AO11" s="1"/>
      <c r="AP11" s="1"/>
      <c r="AU11" s="1"/>
      <c r="AV11" s="1"/>
      <c r="AW11" s="1"/>
      <c r="AX11" s="1"/>
      <c r="AY11" s="1"/>
      <c r="AZ11" s="1"/>
      <c r="BA11" s="1"/>
      <c r="BB11" s="1"/>
    </row>
    <row r="12" spans="2:54" ht="11.5" x14ac:dyDescent="0.2">
      <c r="B12" s="37" t="s">
        <v>21</v>
      </c>
      <c r="C12" s="112">
        <v>-0.60841727510272392</v>
      </c>
      <c r="D12" s="112">
        <v>-2.062500392905406</v>
      </c>
      <c r="E12" s="112">
        <v>-0.43745444388284227</v>
      </c>
      <c r="F12" s="112">
        <v>1.2172736746921089</v>
      </c>
      <c r="G12" s="112">
        <v>0.9033992136080542</v>
      </c>
      <c r="H12" s="112">
        <v>1.5387849268597336</v>
      </c>
      <c r="I12" s="112">
        <v>1.819565265155461</v>
      </c>
      <c r="J12" s="112">
        <v>2.0738934598361709</v>
      </c>
      <c r="K12" s="112">
        <v>2.5865944138991921</v>
      </c>
      <c r="L12" s="112">
        <v>1.0059410056391727</v>
      </c>
      <c r="M12" s="112">
        <v>2.5738236424946166</v>
      </c>
      <c r="N12" s="112">
        <v>2.617747797261984</v>
      </c>
      <c r="O12" s="106">
        <v>-1.6481432884206271</v>
      </c>
      <c r="P12" s="106">
        <v>-0.84315182904487074</v>
      </c>
      <c r="Q12" s="106">
        <v>-1.4187859537583734</v>
      </c>
      <c r="R12" s="106">
        <v>-1.0736064459487977</v>
      </c>
      <c r="S12" s="106">
        <v>-1.2040240704895382</v>
      </c>
      <c r="T12" s="106">
        <v>-1.1577767133678236</v>
      </c>
      <c r="U12" s="106">
        <v>-0.91626916719815199</v>
      </c>
      <c r="V12" s="106">
        <v>-0.78292412824268354</v>
      </c>
      <c r="W12" s="106">
        <v>-1.1812926825720922</v>
      </c>
      <c r="X12" s="106">
        <v>1.4349014128785029</v>
      </c>
      <c r="Y12" s="106">
        <v>-2.0077281624576671</v>
      </c>
      <c r="Z12" s="106">
        <v>-2.9289442700275288</v>
      </c>
      <c r="AA12" s="112">
        <v>-1.2128852058424258</v>
      </c>
      <c r="AB12" s="106">
        <v>1.1740108218663607</v>
      </c>
      <c r="AC12" s="106">
        <v>1.1961209698882413</v>
      </c>
      <c r="AD12" s="106">
        <v>0.84334395071216761</v>
      </c>
      <c r="AE12" s="59" t="s">
        <v>50</v>
      </c>
      <c r="AF12" s="48"/>
      <c r="AG12" s="75"/>
      <c r="AH12" s="48"/>
      <c r="AI12" s="48"/>
      <c r="AJ12" s="1"/>
      <c r="AK12" s="1"/>
      <c r="AL12" s="1"/>
      <c r="AM12" s="1"/>
      <c r="AN12" s="1"/>
      <c r="AO12" s="1"/>
      <c r="AP12" s="1"/>
    </row>
    <row r="13" spans="2:54" s="1" customFormat="1" ht="11.5" x14ac:dyDescent="0.2">
      <c r="B13" s="36" t="s">
        <v>22</v>
      </c>
      <c r="C13" s="107">
        <v>1.5474579051841175</v>
      </c>
      <c r="D13" s="107">
        <v>0.71842538434390235</v>
      </c>
      <c r="E13" s="107">
        <v>0.72656580514487246</v>
      </c>
      <c r="F13" s="107">
        <v>0.72656580514487246</v>
      </c>
      <c r="G13" s="107">
        <v>0.72656580514487246</v>
      </c>
      <c r="H13" s="107">
        <v>0.72656580514487246</v>
      </c>
      <c r="I13" s="107">
        <v>0.72656580514487246</v>
      </c>
      <c r="J13" s="107">
        <v>0.72656580514487246</v>
      </c>
      <c r="K13" s="107">
        <v>0.27182076933446808</v>
      </c>
      <c r="L13" s="107">
        <v>0.27182076933446808</v>
      </c>
      <c r="M13" s="107">
        <v>0.27182076933446808</v>
      </c>
      <c r="N13" s="107">
        <v>0.27182076933446808</v>
      </c>
      <c r="O13" s="107">
        <v>0.49999999999998579</v>
      </c>
      <c r="P13" s="107">
        <v>6.207349814436796</v>
      </c>
      <c r="Q13" s="107">
        <v>6.1987664530094264</v>
      </c>
      <c r="R13" s="107">
        <v>6.1987664530094264</v>
      </c>
      <c r="S13" s="107">
        <v>6.1987664530094264</v>
      </c>
      <c r="T13" s="107">
        <v>6.1987664530094264</v>
      </c>
      <c r="U13" s="107">
        <v>6.1987664530094264</v>
      </c>
      <c r="V13" s="107">
        <v>6.1987664530094264</v>
      </c>
      <c r="W13" s="107">
        <v>6.1987664530094264</v>
      </c>
      <c r="X13" s="107">
        <v>6.1987664530094264</v>
      </c>
      <c r="Y13" s="107">
        <v>6.1987664530094264</v>
      </c>
      <c r="Z13" s="107">
        <v>6.1987664530094264</v>
      </c>
      <c r="AA13" s="107">
        <v>4.8220088822475731</v>
      </c>
      <c r="AB13" s="107">
        <v>0</v>
      </c>
      <c r="AC13" s="107">
        <v>0</v>
      </c>
      <c r="AD13" s="107">
        <v>0</v>
      </c>
      <c r="AE13" s="58" t="s">
        <v>51</v>
      </c>
      <c r="AF13" s="48"/>
      <c r="AG13" s="75"/>
      <c r="AH13" s="48"/>
      <c r="AI13" s="48"/>
      <c r="AQ13" s="5"/>
      <c r="AR13" s="5"/>
      <c r="AS13" s="5"/>
      <c r="AT13" s="5"/>
    </row>
    <row r="14" spans="2:54" s="1" customFormat="1" ht="11.5" x14ac:dyDescent="0.2">
      <c r="B14" s="37" t="s">
        <v>23</v>
      </c>
      <c r="C14" s="112">
        <v>-6.0775979088538179</v>
      </c>
      <c r="D14" s="112">
        <v>-0.7859352114774083</v>
      </c>
      <c r="E14" s="112">
        <v>5.9961197795607433</v>
      </c>
      <c r="F14" s="112">
        <v>9.4430437974686328</v>
      </c>
      <c r="G14" s="112">
        <v>9.8186061309522614</v>
      </c>
      <c r="H14" s="112">
        <v>10.264312846752247</v>
      </c>
      <c r="I14" s="112">
        <v>11.318834733985824</v>
      </c>
      <c r="J14" s="112">
        <v>14.626728458969083</v>
      </c>
      <c r="K14" s="112">
        <v>15.511560988848998</v>
      </c>
      <c r="L14" s="112">
        <v>16.972361118222935</v>
      </c>
      <c r="M14" s="112">
        <v>18.209455660148024</v>
      </c>
      <c r="N14" s="112">
        <v>18.587379835175739</v>
      </c>
      <c r="O14" s="106">
        <v>13.210887728953054</v>
      </c>
      <c r="P14" s="106">
        <v>18.92954991317113</v>
      </c>
      <c r="Q14" s="106">
        <v>22.805511534401774</v>
      </c>
      <c r="R14" s="106">
        <v>31.85466177631244</v>
      </c>
      <c r="S14" s="106">
        <v>29.528895810277078</v>
      </c>
      <c r="T14" s="106">
        <v>41.475683711210166</v>
      </c>
      <c r="U14" s="106">
        <v>51.81991962188971</v>
      </c>
      <c r="V14" s="106">
        <v>37.195098621007759</v>
      </c>
      <c r="W14" s="106">
        <v>23.378350853249145</v>
      </c>
      <c r="X14" s="106">
        <v>11.214864718346121</v>
      </c>
      <c r="Y14" s="106">
        <v>17.277900469908843</v>
      </c>
      <c r="Z14" s="106">
        <v>16.734338373902887</v>
      </c>
      <c r="AA14" s="112">
        <v>4.3763931256626449</v>
      </c>
      <c r="AB14" s="106">
        <v>3.4147966323415631</v>
      </c>
      <c r="AC14" s="106">
        <v>-1.9202997145644929</v>
      </c>
      <c r="AD14" s="106">
        <v>-11.674783171639206</v>
      </c>
      <c r="AE14" s="59" t="s">
        <v>52</v>
      </c>
      <c r="AF14" s="48"/>
      <c r="AG14" s="75"/>
      <c r="AH14" s="48"/>
      <c r="AI14" s="48"/>
      <c r="AQ14" s="5"/>
      <c r="AR14" s="5"/>
      <c r="AS14" s="5"/>
      <c r="AT14" s="5"/>
      <c r="AU14" s="5"/>
      <c r="AV14" s="5"/>
      <c r="AW14" s="5"/>
      <c r="AX14" s="5"/>
      <c r="AY14" s="5"/>
      <c r="AZ14" s="5"/>
      <c r="BA14" s="5"/>
      <c r="BB14" s="5"/>
    </row>
    <row r="15" spans="2:54" s="1" customFormat="1" ht="11.5" x14ac:dyDescent="0.2">
      <c r="B15" s="36" t="s">
        <v>24</v>
      </c>
      <c r="C15" s="107">
        <v>2.167460542206328</v>
      </c>
      <c r="D15" s="107">
        <v>1.8763097860449989</v>
      </c>
      <c r="E15" s="107">
        <v>1.382222157418596</v>
      </c>
      <c r="F15" s="107">
        <v>-0.78113016288853032</v>
      </c>
      <c r="G15" s="107">
        <v>-0.4000334740874365</v>
      </c>
      <c r="H15" s="107">
        <v>-0.31910157263493488</v>
      </c>
      <c r="I15" s="107">
        <v>-0.25602832296075917</v>
      </c>
      <c r="J15" s="107">
        <v>-0.61451216969226152</v>
      </c>
      <c r="K15" s="107">
        <v>-0.53922165278497403</v>
      </c>
      <c r="L15" s="107">
        <v>0.17863141489790735</v>
      </c>
      <c r="M15" s="107">
        <v>-9.3183819370167953E-2</v>
      </c>
      <c r="N15" s="107">
        <v>1.991300146093522E-2</v>
      </c>
      <c r="O15" s="107">
        <v>0.17141422178220012</v>
      </c>
      <c r="P15" s="107">
        <v>-6.2241287825543168E-2</v>
      </c>
      <c r="Q15" s="107">
        <v>-0.14512202801512331</v>
      </c>
      <c r="R15" s="107">
        <v>0.42299055738226343</v>
      </c>
      <c r="S15" s="107">
        <v>0.45728148226149301</v>
      </c>
      <c r="T15" s="107">
        <v>0.47884681438023335</v>
      </c>
      <c r="U15" s="107">
        <v>0.48203769466364577</v>
      </c>
      <c r="V15" s="107">
        <v>0.67013617879214848</v>
      </c>
      <c r="W15" s="107">
        <v>0.55179457590082848</v>
      </c>
      <c r="X15" s="107">
        <v>-0.29787215922947041</v>
      </c>
      <c r="Y15" s="107">
        <v>-0.15767032216366772</v>
      </c>
      <c r="Z15" s="107">
        <v>-0.27649455083998475</v>
      </c>
      <c r="AA15" s="107">
        <v>0.31398046453567474</v>
      </c>
      <c r="AB15" s="107">
        <v>0.5344708706922745</v>
      </c>
      <c r="AC15" s="107">
        <v>0.37222498374329405</v>
      </c>
      <c r="AD15" s="107">
        <v>0.45830725148769602</v>
      </c>
      <c r="AE15" s="58" t="s">
        <v>53</v>
      </c>
      <c r="AF15" s="48"/>
      <c r="AG15" s="75"/>
      <c r="AH15" s="48"/>
      <c r="AI15" s="48"/>
      <c r="AQ15" s="5"/>
      <c r="AR15" s="5"/>
      <c r="AS15" s="5"/>
      <c r="AT15" s="5"/>
    </row>
    <row r="16" spans="2:54" ht="11.5" x14ac:dyDescent="0.2">
      <c r="B16" s="37" t="s">
        <v>25</v>
      </c>
      <c r="C16" s="112">
        <v>-23.911573427991001</v>
      </c>
      <c r="D16" s="112">
        <v>-24.643487002446079</v>
      </c>
      <c r="E16" s="112">
        <v>2.3918354304945098</v>
      </c>
      <c r="F16" s="112">
        <v>1.8217167213519474</v>
      </c>
      <c r="G16" s="112">
        <v>5.6045164449733562</v>
      </c>
      <c r="H16" s="112">
        <v>6.1073401861760743</v>
      </c>
      <c r="I16" s="112">
        <v>27.138984476858852</v>
      </c>
      <c r="J16" s="112">
        <v>35.513012012515475</v>
      </c>
      <c r="K16" s="112">
        <v>23.033096596548688</v>
      </c>
      <c r="L16" s="112">
        <v>17.924898366717201</v>
      </c>
      <c r="M16" s="112">
        <v>9.4068961910699755</v>
      </c>
      <c r="N16" s="112">
        <v>0.82150997228811207</v>
      </c>
      <c r="O16" s="106">
        <v>-3.8429373701785181</v>
      </c>
      <c r="P16" s="106">
        <v>5.9432045690932256</v>
      </c>
      <c r="Q16" s="106">
        <v>21.960089385223981</v>
      </c>
      <c r="R16" s="106">
        <v>22.941257107374497</v>
      </c>
      <c r="S16" s="106">
        <v>3.9830142182422321</v>
      </c>
      <c r="T16" s="106">
        <v>2.4933075880902322</v>
      </c>
      <c r="U16" s="106">
        <v>13.399262751184608</v>
      </c>
      <c r="V16" s="106">
        <v>9.3544555157641014</v>
      </c>
      <c r="W16" s="106">
        <v>3.627933132870325</v>
      </c>
      <c r="X16" s="106">
        <v>4.5506162256461238</v>
      </c>
      <c r="Y16" s="106">
        <v>3.1959583964085425</v>
      </c>
      <c r="Z16" s="106">
        <v>11.03486547641397</v>
      </c>
      <c r="AA16" s="112">
        <v>16.390449870403941</v>
      </c>
      <c r="AB16" s="106">
        <v>7.4229180188765156</v>
      </c>
      <c r="AC16" s="106">
        <v>2.4638027951165782</v>
      </c>
      <c r="AD16" s="106">
        <v>-9.7026742228570413</v>
      </c>
      <c r="AE16" s="59" t="s">
        <v>54</v>
      </c>
      <c r="AF16" s="48"/>
      <c r="AG16" s="75"/>
      <c r="AH16" s="48"/>
      <c r="AI16" s="48"/>
      <c r="AJ16" s="1"/>
      <c r="AK16" s="1"/>
      <c r="AL16" s="1"/>
      <c r="AM16" s="1"/>
      <c r="AN16" s="1"/>
      <c r="AO16" s="1"/>
      <c r="AP16" s="1"/>
    </row>
    <row r="17" spans="2:54" ht="11.5" x14ac:dyDescent="0.2">
      <c r="B17" s="36" t="s">
        <v>26</v>
      </c>
      <c r="C17" s="107">
        <v>1.0061256607054077</v>
      </c>
      <c r="D17" s="107">
        <v>1.0061256607054077</v>
      </c>
      <c r="E17" s="107">
        <v>1.0061256607054077</v>
      </c>
      <c r="F17" s="107">
        <v>1.0061256607054077</v>
      </c>
      <c r="G17" s="107">
        <v>1.0061256607054077</v>
      </c>
      <c r="H17" s="107">
        <v>1.0061256607054077</v>
      </c>
      <c r="I17" s="107">
        <v>1.0061256607054077</v>
      </c>
      <c r="J17" s="107">
        <v>1.0061256607054077</v>
      </c>
      <c r="K17" s="107">
        <v>1.0061256607054077</v>
      </c>
      <c r="L17" s="107">
        <v>1.0061256607054077</v>
      </c>
      <c r="M17" s="107">
        <v>1.0061256607054077</v>
      </c>
      <c r="N17" s="107">
        <v>-0.33933976260554743</v>
      </c>
      <c r="O17" s="107">
        <v>1.8916966689390193</v>
      </c>
      <c r="P17" s="107">
        <v>1.8916966689390193</v>
      </c>
      <c r="Q17" s="107">
        <v>0.92453939401111995</v>
      </c>
      <c r="R17" s="107">
        <v>0.92453939401111995</v>
      </c>
      <c r="S17" s="107">
        <v>0.92453939401111995</v>
      </c>
      <c r="T17" s="107">
        <v>2.6388341840601299</v>
      </c>
      <c r="U17" s="107">
        <v>2.6388341840601299</v>
      </c>
      <c r="V17" s="107">
        <v>2.6388341840601299</v>
      </c>
      <c r="W17" s="107">
        <v>2.6388341840601299</v>
      </c>
      <c r="X17" s="107">
        <v>2.6388341840601299</v>
      </c>
      <c r="Y17" s="107">
        <v>2.6388341840601299</v>
      </c>
      <c r="Z17" s="107">
        <v>2.6388341840601299</v>
      </c>
      <c r="AA17" s="107">
        <v>1.7040992790563934</v>
      </c>
      <c r="AB17" s="107">
        <v>1.7040992790563934</v>
      </c>
      <c r="AC17" s="107">
        <v>1.7040992790563934</v>
      </c>
      <c r="AD17" s="107">
        <v>1.7040992790563934</v>
      </c>
      <c r="AE17" s="58" t="s">
        <v>55</v>
      </c>
      <c r="AF17" s="48"/>
      <c r="AG17" s="75"/>
      <c r="AH17" s="48"/>
      <c r="AI17" s="48"/>
      <c r="AJ17" s="1"/>
      <c r="AK17" s="1"/>
      <c r="AL17" s="1"/>
      <c r="AM17" s="1"/>
      <c r="AN17" s="1"/>
      <c r="AO17" s="1"/>
      <c r="AP17" s="1"/>
      <c r="AU17" s="1"/>
      <c r="AV17" s="1"/>
      <c r="AW17" s="1"/>
      <c r="AX17" s="1"/>
      <c r="AY17" s="1"/>
      <c r="AZ17" s="1"/>
      <c r="BA17" s="1"/>
      <c r="BB17" s="1"/>
    </row>
    <row r="18" spans="2:54" ht="11.5" x14ac:dyDescent="0.2">
      <c r="B18" s="37" t="s">
        <v>27</v>
      </c>
      <c r="C18" s="112">
        <v>6.6951109279819008</v>
      </c>
      <c r="D18" s="112">
        <v>-0.38575240997984395</v>
      </c>
      <c r="E18" s="112">
        <v>-8.1981528899248701E-2</v>
      </c>
      <c r="F18" s="112">
        <v>2.3250997139455905</v>
      </c>
      <c r="G18" s="112">
        <v>2.7278366013289599</v>
      </c>
      <c r="H18" s="112">
        <v>3.4491276173645815</v>
      </c>
      <c r="I18" s="112">
        <v>2.4325385717378225</v>
      </c>
      <c r="J18" s="112">
        <v>2.1322867867194901</v>
      </c>
      <c r="K18" s="112">
        <v>3.0761129889888821</v>
      </c>
      <c r="L18" s="112">
        <v>3.084981557636965</v>
      </c>
      <c r="M18" s="112">
        <v>2.2156525573378474</v>
      </c>
      <c r="N18" s="112">
        <v>1.2201603042433646</v>
      </c>
      <c r="O18" s="106">
        <v>6.0930438079044791</v>
      </c>
      <c r="P18" s="106">
        <v>9.3750298853536549</v>
      </c>
      <c r="Q18" s="106">
        <v>10.048973612437436</v>
      </c>
      <c r="R18" s="106">
        <v>9.8912962636244401</v>
      </c>
      <c r="S18" s="106">
        <v>8.4275451662459062</v>
      </c>
      <c r="T18" s="106">
        <v>7.4682997584861255</v>
      </c>
      <c r="U18" s="106">
        <v>7.3709850491902671</v>
      </c>
      <c r="V18" s="106">
        <v>7.7697256493263609</v>
      </c>
      <c r="W18" s="106">
        <v>11.231431955441877</v>
      </c>
      <c r="X18" s="106">
        <v>13.716574272250099</v>
      </c>
      <c r="Y18" s="106">
        <v>13.334950157680865</v>
      </c>
      <c r="Z18" s="106">
        <v>13.731048188540385</v>
      </c>
      <c r="AA18" s="112">
        <v>16.231210527936284</v>
      </c>
      <c r="AB18" s="106">
        <v>15.270194481252247</v>
      </c>
      <c r="AC18" s="106">
        <v>14.226494397353278</v>
      </c>
      <c r="AD18" s="106">
        <v>14.388667068518487</v>
      </c>
      <c r="AE18" s="59" t="s">
        <v>56</v>
      </c>
      <c r="AF18" s="48"/>
      <c r="AG18" s="75"/>
      <c r="AH18" s="48"/>
      <c r="AI18" s="48"/>
      <c r="AJ18" s="1"/>
      <c r="AK18" s="1"/>
      <c r="AL18" s="1"/>
      <c r="AM18" s="1"/>
      <c r="AN18" s="1"/>
      <c r="AO18" s="1"/>
      <c r="AP18" s="1"/>
    </row>
    <row r="19" spans="2:54" ht="11.5" x14ac:dyDescent="0.2">
      <c r="B19" s="36" t="s">
        <v>44</v>
      </c>
      <c r="C19" s="107">
        <v>1.1134326983843152</v>
      </c>
      <c r="D19" s="107">
        <v>1.1907777011262795</v>
      </c>
      <c r="E19" s="107">
        <v>0.62415271838507635</v>
      </c>
      <c r="F19" s="107">
        <v>-2.0469060839711233</v>
      </c>
      <c r="G19" s="107">
        <v>-0.26927878475450484</v>
      </c>
      <c r="H19" s="107">
        <v>-0.5693339618800195</v>
      </c>
      <c r="I19" s="107">
        <v>0.17177491051121763</v>
      </c>
      <c r="J19" s="107">
        <v>-1.9456299658881164</v>
      </c>
      <c r="K19" s="107">
        <v>-1.1507664764839376</v>
      </c>
      <c r="L19" s="107">
        <v>-1.306236137810771</v>
      </c>
      <c r="M19" s="107">
        <v>-0.77025078631055521</v>
      </c>
      <c r="N19" s="107">
        <v>-0.83493605515725733</v>
      </c>
      <c r="O19" s="107">
        <v>-2.1930585319829987</v>
      </c>
      <c r="P19" s="107">
        <v>-1.8970876301701196</v>
      </c>
      <c r="Q19" s="107">
        <v>-1.367418427882015</v>
      </c>
      <c r="R19" s="107">
        <v>-0.97243975034480457</v>
      </c>
      <c r="S19" s="107">
        <v>-3.7175081207708018</v>
      </c>
      <c r="T19" s="107">
        <v>-2.8324203516211099</v>
      </c>
      <c r="U19" s="107">
        <v>-3.712515716294277</v>
      </c>
      <c r="V19" s="107">
        <v>-3.1075303208463794</v>
      </c>
      <c r="W19" s="107">
        <v>-3.4663621898232293</v>
      </c>
      <c r="X19" s="107">
        <v>-3.4551630813147653</v>
      </c>
      <c r="Y19" s="107">
        <v>-4.6439837339225107</v>
      </c>
      <c r="Z19" s="107">
        <v>-4.2868666419648775</v>
      </c>
      <c r="AA19" s="107">
        <v>0.73184090446235928</v>
      </c>
      <c r="AB19" s="107">
        <v>-2.9869387783014645</v>
      </c>
      <c r="AC19" s="107">
        <v>-0.95459298495400446</v>
      </c>
      <c r="AD19" s="107">
        <v>-2.9869387783014503</v>
      </c>
      <c r="AE19" s="58" t="s">
        <v>57</v>
      </c>
      <c r="AF19" s="48"/>
      <c r="AG19" s="75"/>
      <c r="AH19" s="48"/>
      <c r="AI19" s="48"/>
      <c r="AJ19" s="1"/>
      <c r="AK19" s="1"/>
      <c r="AL19" s="1"/>
      <c r="AM19" s="1"/>
      <c r="AN19" s="1"/>
      <c r="AO19" s="1"/>
      <c r="AP19" s="1"/>
      <c r="AU19" s="1"/>
      <c r="AV19" s="1"/>
      <c r="AW19" s="1"/>
      <c r="AX19" s="1"/>
      <c r="AY19" s="1"/>
      <c r="AZ19" s="1"/>
      <c r="BA19" s="1"/>
      <c r="BB19" s="1"/>
    </row>
    <row r="20" spans="2:54" ht="11.5" x14ac:dyDescent="0.2">
      <c r="B20" s="37" t="s">
        <v>45</v>
      </c>
      <c r="C20" s="112">
        <v>1.1134326983843152</v>
      </c>
      <c r="D20" s="112">
        <v>1.1907777011262795</v>
      </c>
      <c r="E20" s="112">
        <v>0.62415271838507635</v>
      </c>
      <c r="F20" s="112">
        <v>-2.0469060839711233</v>
      </c>
      <c r="G20" s="112">
        <v>-0.26927878475450484</v>
      </c>
      <c r="H20" s="112">
        <v>-0.5693339618800195</v>
      </c>
      <c r="I20" s="112">
        <v>0.17177491051121763</v>
      </c>
      <c r="J20" s="112">
        <v>-1.9456299658881164</v>
      </c>
      <c r="K20" s="112">
        <v>-1.1507664764839376</v>
      </c>
      <c r="L20" s="112">
        <v>-1.306236137810771</v>
      </c>
      <c r="M20" s="112">
        <v>-0.77025078631055521</v>
      </c>
      <c r="N20" s="112">
        <v>-0.83493605515725733</v>
      </c>
      <c r="O20" s="106">
        <v>-2.3138437364906395E-2</v>
      </c>
      <c r="P20" s="106">
        <v>0.63660657085434025</v>
      </c>
      <c r="Q20" s="106">
        <v>1.3618964485606853</v>
      </c>
      <c r="R20" s="106">
        <v>1.6122128762126522</v>
      </c>
      <c r="S20" s="106">
        <v>0.4656750648498047</v>
      </c>
      <c r="T20" s="106">
        <v>0.80670206724093418</v>
      </c>
      <c r="U20" s="106">
        <v>1.7437512911244255</v>
      </c>
      <c r="V20" s="106">
        <v>3.339734608130513</v>
      </c>
      <c r="W20" s="106">
        <v>2.4218655031998679</v>
      </c>
      <c r="X20" s="106">
        <v>3.2649561841971035</v>
      </c>
      <c r="Y20" s="106">
        <v>1.1655914927591056</v>
      </c>
      <c r="Z20" s="106">
        <v>2.3183349700991442</v>
      </c>
      <c r="AA20" s="112">
        <v>2.6129003828343969</v>
      </c>
      <c r="AB20" s="106">
        <v>1.2440688157710156</v>
      </c>
      <c r="AC20" s="106">
        <v>2.1606658297548762</v>
      </c>
      <c r="AD20" s="106">
        <v>2.6892445796474505</v>
      </c>
      <c r="AE20" s="59" t="s">
        <v>58</v>
      </c>
      <c r="AF20" s="48"/>
      <c r="AG20" s="75"/>
      <c r="AH20" s="48"/>
      <c r="AI20" s="48"/>
      <c r="AJ20" s="1"/>
      <c r="AK20" s="1"/>
      <c r="AL20" s="1"/>
      <c r="AM20" s="1"/>
      <c r="AN20" s="1"/>
      <c r="AO20" s="1"/>
      <c r="AP20" s="1"/>
    </row>
    <row r="21" spans="2:54" ht="11.25" customHeight="1" x14ac:dyDescent="0.2">
      <c r="C21" s="73"/>
      <c r="D21" s="73"/>
      <c r="E21" s="73"/>
      <c r="F21" s="73"/>
      <c r="J21" s="73"/>
    </row>
    <row r="22" spans="2:54" x14ac:dyDescent="0.2">
      <c r="B22" s="9" t="s">
        <v>12</v>
      </c>
      <c r="C22" s="73"/>
      <c r="D22" s="73"/>
      <c r="E22" s="73"/>
      <c r="F22" s="73"/>
      <c r="J22" s="73"/>
      <c r="AE22" s="5" t="s">
        <v>60</v>
      </c>
    </row>
    <row r="23" spans="2:54" x14ac:dyDescent="0.2">
      <c r="B23" s="39" t="s">
        <v>14</v>
      </c>
      <c r="C23" s="73"/>
      <c r="D23" s="73"/>
      <c r="E23" s="73"/>
      <c r="F23" s="73"/>
      <c r="AE23" s="5" t="s">
        <v>61</v>
      </c>
    </row>
    <row r="24" spans="2:54" ht="10.5" x14ac:dyDescent="0.2">
      <c r="B24" s="39" t="s">
        <v>130</v>
      </c>
      <c r="C24" s="39"/>
      <c r="D24" s="73"/>
      <c r="E24" s="73"/>
      <c r="F24" s="73"/>
      <c r="G24" s="73"/>
      <c r="AE24" s="119" t="s">
        <v>131</v>
      </c>
      <c r="AI24" s="62"/>
    </row>
    <row r="25" spans="2:54" ht="14.5" x14ac:dyDescent="0.35">
      <c r="B25" s="117" t="s">
        <v>122</v>
      </c>
      <c r="D25" s="62"/>
      <c r="E25" s="62"/>
      <c r="F25" s="62"/>
      <c r="G25" s="62"/>
      <c r="H25" s="62"/>
      <c r="I25" s="62"/>
      <c r="J25" s="62"/>
      <c r="K25" s="62"/>
      <c r="L25" s="62"/>
      <c r="M25" s="62"/>
      <c r="N25" s="62"/>
      <c r="O25" s="62"/>
      <c r="P25" s="62"/>
      <c r="Q25" s="64"/>
      <c r="R25" s="62"/>
      <c r="S25" s="62"/>
      <c r="T25" s="62"/>
      <c r="U25" s="62"/>
      <c r="V25" s="62"/>
      <c r="W25" s="62"/>
      <c r="X25" s="62"/>
      <c r="Y25" s="62"/>
      <c r="Z25" s="62"/>
      <c r="AA25" s="62"/>
      <c r="AB25" s="62"/>
      <c r="AC25" s="62"/>
      <c r="AD25" s="62"/>
      <c r="AE25" s="118" t="s">
        <v>124</v>
      </c>
    </row>
    <row r="26" spans="2:54" x14ac:dyDescent="0.2">
      <c r="C26" s="73"/>
      <c r="D26" s="73"/>
      <c r="E26" s="73"/>
      <c r="F26" s="73"/>
    </row>
    <row r="27" spans="2:54" x14ac:dyDescent="0.2">
      <c r="C27" s="73"/>
      <c r="D27" s="73"/>
      <c r="E27" s="73"/>
      <c r="F27" s="73"/>
    </row>
    <row r="28" spans="2:54" x14ac:dyDescent="0.2">
      <c r="C28" s="73"/>
      <c r="D28" s="73"/>
      <c r="E28" s="73"/>
      <c r="F28" s="73"/>
    </row>
    <row r="29" spans="2:54" x14ac:dyDescent="0.2">
      <c r="C29" s="73"/>
      <c r="D29" s="73"/>
      <c r="E29" s="73"/>
      <c r="F29" s="73"/>
    </row>
    <row r="30" spans="2:54" x14ac:dyDescent="0.2">
      <c r="C30" s="73"/>
      <c r="D30" s="73"/>
      <c r="E30" s="73"/>
      <c r="F30" s="73"/>
    </row>
    <row r="31" spans="2:54" x14ac:dyDescent="0.2">
      <c r="C31" s="73"/>
      <c r="D31" s="73"/>
      <c r="E31" s="73"/>
      <c r="F31" s="73"/>
    </row>
    <row r="32" spans="2:54" x14ac:dyDescent="0.2">
      <c r="C32" s="73"/>
      <c r="D32" s="73"/>
      <c r="E32" s="73"/>
      <c r="F32" s="73"/>
    </row>
    <row r="33" spans="3:6" x14ac:dyDescent="0.2">
      <c r="C33" s="73"/>
      <c r="D33" s="73"/>
      <c r="E33" s="73"/>
      <c r="F33" s="73"/>
    </row>
    <row r="34" spans="3:6" x14ac:dyDescent="0.2">
      <c r="C34" s="73"/>
      <c r="D34" s="73"/>
      <c r="E34" s="73"/>
      <c r="F34" s="73"/>
    </row>
    <row r="36" spans="3:6" x14ac:dyDescent="0.2">
      <c r="C36" s="73"/>
      <c r="D36" s="73"/>
      <c r="E36" s="73"/>
      <c r="F36" s="73"/>
    </row>
    <row r="37" spans="3:6" x14ac:dyDescent="0.2">
      <c r="C37" s="73"/>
      <c r="D37" s="73"/>
      <c r="E37" s="73"/>
      <c r="F37" s="73"/>
    </row>
    <row r="38" spans="3:6" x14ac:dyDescent="0.2">
      <c r="C38" s="73"/>
      <c r="D38" s="73"/>
      <c r="E38" s="73"/>
      <c r="F38" s="73"/>
    </row>
    <row r="39" spans="3:6" x14ac:dyDescent="0.2">
      <c r="C39" s="73"/>
      <c r="D39" s="73"/>
      <c r="E39" s="73"/>
      <c r="F39" s="73"/>
    </row>
    <row r="40" spans="3:6" x14ac:dyDescent="0.2">
      <c r="C40" s="73"/>
      <c r="D40" s="73"/>
      <c r="E40" s="73"/>
      <c r="F40" s="73"/>
    </row>
    <row r="41" spans="3:6" x14ac:dyDescent="0.2">
      <c r="C41" s="73"/>
      <c r="D41" s="73"/>
      <c r="E41" s="73"/>
      <c r="F41" s="73"/>
    </row>
    <row r="42" spans="3:6" x14ac:dyDescent="0.2">
      <c r="C42" s="73"/>
      <c r="D42" s="73"/>
      <c r="E42" s="73"/>
      <c r="F42" s="73"/>
    </row>
    <row r="43" spans="3:6" x14ac:dyDescent="0.2">
      <c r="C43" s="73"/>
      <c r="D43" s="73"/>
      <c r="E43" s="73"/>
      <c r="F43" s="73"/>
    </row>
    <row r="44" spans="3:6" x14ac:dyDescent="0.2">
      <c r="C44" s="73"/>
      <c r="D44" s="73"/>
      <c r="E44" s="73"/>
      <c r="F44" s="73"/>
    </row>
    <row r="45" spans="3:6" x14ac:dyDescent="0.2">
      <c r="C45" s="73"/>
      <c r="D45" s="73"/>
      <c r="E45" s="73"/>
      <c r="F45" s="73"/>
    </row>
    <row r="46" spans="3:6" x14ac:dyDescent="0.2">
      <c r="C46" s="73"/>
      <c r="D46" s="73"/>
      <c r="E46" s="73"/>
      <c r="F46" s="73"/>
    </row>
    <row r="47" spans="3:6" x14ac:dyDescent="0.2">
      <c r="C47" s="73"/>
      <c r="D47" s="73"/>
      <c r="E47" s="73"/>
      <c r="F47" s="73"/>
    </row>
    <row r="48" spans="3:6" x14ac:dyDescent="0.2">
      <c r="C48" s="73"/>
      <c r="D48" s="73"/>
      <c r="E48" s="73"/>
      <c r="F48" s="73"/>
    </row>
    <row r="49" spans="3:6" x14ac:dyDescent="0.2">
      <c r="C49" s="73"/>
      <c r="D49" s="73"/>
      <c r="E49" s="73"/>
      <c r="F49" s="73"/>
    </row>
    <row r="51" spans="3:6" x14ac:dyDescent="0.2">
      <c r="C51" s="73"/>
      <c r="D51" s="73"/>
      <c r="E51" s="73"/>
      <c r="F51" s="73"/>
    </row>
    <row r="52" spans="3:6" x14ac:dyDescent="0.2">
      <c r="C52" s="73"/>
      <c r="D52" s="73"/>
      <c r="E52" s="73"/>
      <c r="F52" s="73"/>
    </row>
    <row r="53" spans="3:6" x14ac:dyDescent="0.2">
      <c r="C53" s="73"/>
      <c r="D53" s="73"/>
      <c r="E53" s="73"/>
      <c r="F53" s="73"/>
    </row>
    <row r="54" spans="3:6" x14ac:dyDescent="0.2">
      <c r="C54" s="73"/>
      <c r="D54" s="73"/>
      <c r="E54" s="73"/>
      <c r="F54" s="73"/>
    </row>
    <row r="55" spans="3:6" x14ac:dyDescent="0.2">
      <c r="C55" s="73"/>
      <c r="D55" s="73"/>
      <c r="E55" s="73"/>
      <c r="F55" s="73"/>
    </row>
    <row r="56" spans="3:6" x14ac:dyDescent="0.2">
      <c r="C56" s="73"/>
      <c r="D56" s="73"/>
      <c r="E56" s="73"/>
      <c r="F56" s="73"/>
    </row>
    <row r="57" spans="3:6" x14ac:dyDescent="0.2">
      <c r="C57" s="73"/>
      <c r="D57" s="73"/>
      <c r="E57" s="73"/>
      <c r="F57" s="73"/>
    </row>
    <row r="58" spans="3:6" x14ac:dyDescent="0.2">
      <c r="C58" s="73"/>
      <c r="D58" s="73"/>
      <c r="E58" s="73"/>
      <c r="F58" s="73"/>
    </row>
    <row r="59" spans="3:6" x14ac:dyDescent="0.2">
      <c r="C59" s="73"/>
      <c r="D59" s="73"/>
      <c r="E59" s="73"/>
      <c r="F59" s="73"/>
    </row>
    <row r="60" spans="3:6" x14ac:dyDescent="0.2">
      <c r="C60" s="73"/>
      <c r="D60" s="73"/>
      <c r="E60" s="73"/>
      <c r="F60" s="73"/>
    </row>
    <row r="61" spans="3:6" x14ac:dyDescent="0.2">
      <c r="C61" s="73"/>
      <c r="D61" s="73"/>
      <c r="E61" s="73"/>
      <c r="F61" s="73"/>
    </row>
    <row r="62" spans="3:6" x14ac:dyDescent="0.2">
      <c r="C62" s="73"/>
      <c r="D62" s="73"/>
      <c r="E62" s="73"/>
      <c r="F62" s="73"/>
    </row>
    <row r="63" spans="3:6" x14ac:dyDescent="0.2">
      <c r="C63" s="73"/>
      <c r="D63" s="73"/>
      <c r="E63" s="73"/>
      <c r="F63" s="73"/>
    </row>
    <row r="64" spans="3:6" x14ac:dyDescent="0.2">
      <c r="C64" s="73"/>
      <c r="D64" s="73"/>
      <c r="E64" s="73"/>
      <c r="F64" s="73"/>
    </row>
    <row r="65" spans="3:3" x14ac:dyDescent="0.2">
      <c r="C65" s="73"/>
    </row>
  </sheetData>
  <mergeCells count="4">
    <mergeCell ref="C3:N3"/>
    <mergeCell ref="O3:Z3"/>
    <mergeCell ref="AA3:AD3"/>
    <mergeCell ref="B2:F2"/>
  </mergeCells>
  <hyperlinks>
    <hyperlink ref="B25" location="Index!A1" display="Return to Main Page" xr:uid="{A6A65092-6FF4-465E-A503-2C468EBBB081}"/>
    <hyperlink ref="AE25"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BB39"/>
  <sheetViews>
    <sheetView showGridLines="0" zoomScaleNormal="100" workbookViewId="0"/>
  </sheetViews>
  <sheetFormatPr defaultColWidth="8.54296875" defaultRowHeight="14.5" x14ac:dyDescent="0.35"/>
  <cols>
    <col min="1" max="1" width="3.81640625" style="5" customWidth="1"/>
    <col min="2" max="2" width="50" style="5" customWidth="1"/>
    <col min="3" max="6" width="8.54296875" style="5" bestFit="1" customWidth="1"/>
    <col min="7" max="7" width="8.54296875" bestFit="1" customWidth="1"/>
    <col min="8" max="8" width="8.54296875" style="5" bestFit="1" customWidth="1"/>
    <col min="9" max="30" width="8.54296875" style="5"/>
    <col min="31" max="31" width="38.1796875" style="5" bestFit="1" customWidth="1"/>
    <col min="32" max="16384" width="8.54296875" style="5"/>
  </cols>
  <sheetData>
    <row r="1" spans="2:54" ht="11.25" customHeight="1" x14ac:dyDescent="0.35"/>
    <row r="2" spans="2:54" x14ac:dyDescent="0.35">
      <c r="B2" s="123" t="s">
        <v>132</v>
      </c>
      <c r="C2" s="123"/>
      <c r="D2" s="123"/>
      <c r="E2" s="123"/>
      <c r="F2" s="123"/>
      <c r="I2" s="8"/>
      <c r="J2" s="8"/>
      <c r="AA2" s="124" t="s">
        <v>133</v>
      </c>
      <c r="AB2" s="124"/>
      <c r="AC2" s="124"/>
      <c r="AD2" s="124"/>
      <c r="AE2" s="124"/>
    </row>
    <row r="3" spans="2:54" ht="10.5" x14ac:dyDescent="0.2">
      <c r="B3" s="30"/>
      <c r="C3" s="120" t="s">
        <v>118</v>
      </c>
      <c r="D3" s="120"/>
      <c r="E3" s="120"/>
      <c r="F3" s="120"/>
      <c r="G3" s="120"/>
      <c r="H3" s="120"/>
      <c r="I3" s="120"/>
      <c r="J3" s="120"/>
      <c r="K3" s="120"/>
      <c r="L3" s="120"/>
      <c r="M3" s="120"/>
      <c r="N3" s="120"/>
      <c r="O3" s="120" t="s">
        <v>112</v>
      </c>
      <c r="P3" s="120"/>
      <c r="Q3" s="120"/>
      <c r="R3" s="120"/>
      <c r="S3" s="120"/>
      <c r="T3" s="120"/>
      <c r="U3" s="120"/>
      <c r="V3" s="120"/>
      <c r="W3" s="120"/>
      <c r="X3" s="120"/>
      <c r="Y3" s="120"/>
      <c r="Z3" s="120"/>
      <c r="AA3" s="120" t="s">
        <v>117</v>
      </c>
      <c r="AB3" s="120"/>
      <c r="AC3" s="120"/>
      <c r="AD3" s="120"/>
      <c r="AE3" s="31"/>
    </row>
    <row r="4" spans="2:54" ht="10.5" x14ac:dyDescent="0.2">
      <c r="B4" s="30"/>
      <c r="C4" s="32" t="s">
        <v>100</v>
      </c>
      <c r="D4" s="32" t="s">
        <v>101</v>
      </c>
      <c r="E4" s="32" t="s">
        <v>102</v>
      </c>
      <c r="F4" s="32" t="s">
        <v>103</v>
      </c>
      <c r="G4" s="32" t="s">
        <v>104</v>
      </c>
      <c r="H4" s="32" t="s">
        <v>105</v>
      </c>
      <c r="I4" s="32" t="s">
        <v>106</v>
      </c>
      <c r="J4" s="32" t="s">
        <v>107</v>
      </c>
      <c r="K4" s="32" t="s">
        <v>108</v>
      </c>
      <c r="L4" s="32" t="s">
        <v>109</v>
      </c>
      <c r="M4" s="32" t="s">
        <v>110</v>
      </c>
      <c r="N4" s="32" t="s">
        <v>111</v>
      </c>
      <c r="O4" s="32" t="s">
        <v>100</v>
      </c>
      <c r="P4" s="32" t="s">
        <v>101</v>
      </c>
      <c r="Q4" s="32" t="s">
        <v>102</v>
      </c>
      <c r="R4" s="32" t="s">
        <v>103</v>
      </c>
      <c r="S4" s="32" t="s">
        <v>104</v>
      </c>
      <c r="T4" s="32" t="s">
        <v>105</v>
      </c>
      <c r="U4" s="32" t="s">
        <v>106</v>
      </c>
      <c r="V4" s="32" t="s">
        <v>107</v>
      </c>
      <c r="W4" s="32" t="s">
        <v>108</v>
      </c>
      <c r="X4" s="32" t="s">
        <v>109</v>
      </c>
      <c r="Y4" s="32" t="s">
        <v>110</v>
      </c>
      <c r="Z4" s="32" t="s">
        <v>111</v>
      </c>
      <c r="AA4" s="32" t="s">
        <v>100</v>
      </c>
      <c r="AB4" s="32" t="s">
        <v>101</v>
      </c>
      <c r="AC4" s="32" t="s">
        <v>102</v>
      </c>
      <c r="AD4" s="32" t="s">
        <v>103</v>
      </c>
      <c r="AE4" s="31"/>
    </row>
    <row r="5" spans="2:54" ht="10.5" x14ac:dyDescent="0.2">
      <c r="B5" s="29" t="s">
        <v>17</v>
      </c>
      <c r="C5" s="32" t="s">
        <v>88</v>
      </c>
      <c r="D5" s="32" t="s">
        <v>89</v>
      </c>
      <c r="E5" s="32" t="s">
        <v>90</v>
      </c>
      <c r="F5" s="32" t="s">
        <v>91</v>
      </c>
      <c r="G5" s="32" t="s">
        <v>92</v>
      </c>
      <c r="H5" s="32" t="s">
        <v>93</v>
      </c>
      <c r="I5" s="32" t="s">
        <v>94</v>
      </c>
      <c r="J5" s="32" t="s">
        <v>95</v>
      </c>
      <c r="K5" s="32" t="s">
        <v>96</v>
      </c>
      <c r="L5" s="32" t="s">
        <v>97</v>
      </c>
      <c r="M5" s="32" t="s">
        <v>98</v>
      </c>
      <c r="N5" s="32" t="s">
        <v>99</v>
      </c>
      <c r="O5" s="32" t="s">
        <v>88</v>
      </c>
      <c r="P5" s="32" t="s">
        <v>89</v>
      </c>
      <c r="Q5" s="32" t="s">
        <v>90</v>
      </c>
      <c r="R5" s="32" t="s">
        <v>91</v>
      </c>
      <c r="S5" s="32" t="s">
        <v>92</v>
      </c>
      <c r="T5" s="32" t="s">
        <v>93</v>
      </c>
      <c r="U5" s="32" t="s">
        <v>94</v>
      </c>
      <c r="V5" s="32" t="s">
        <v>95</v>
      </c>
      <c r="W5" s="32" t="s">
        <v>96</v>
      </c>
      <c r="X5" s="32" t="s">
        <v>97</v>
      </c>
      <c r="Y5" s="32" t="s">
        <v>98</v>
      </c>
      <c r="Z5" s="32" t="s">
        <v>99</v>
      </c>
      <c r="AA5" s="32" t="s">
        <v>88</v>
      </c>
      <c r="AB5" s="32" t="s">
        <v>89</v>
      </c>
      <c r="AC5" s="32" t="s">
        <v>90</v>
      </c>
      <c r="AD5" s="32" t="s">
        <v>91</v>
      </c>
      <c r="AE5" s="96" t="s">
        <v>72</v>
      </c>
    </row>
    <row r="6" spans="2:54"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95"/>
      <c r="AB6" s="68"/>
      <c r="AC6" s="68"/>
      <c r="AD6" s="68"/>
      <c r="AE6" s="57" t="s">
        <v>116</v>
      </c>
      <c r="AG6" s="5"/>
      <c r="AJ6" s="1"/>
      <c r="AK6" s="1"/>
      <c r="AL6" s="1"/>
      <c r="AM6" s="1"/>
      <c r="AN6" s="1"/>
      <c r="AO6" s="1"/>
      <c r="AP6" s="1"/>
      <c r="AQ6" s="1"/>
      <c r="AR6" s="1"/>
      <c r="AS6" s="1"/>
      <c r="AT6" s="1"/>
    </row>
    <row r="7" spans="2:54" ht="11.5" x14ac:dyDescent="0.25">
      <c r="B7" s="54" t="s">
        <v>15</v>
      </c>
      <c r="C7" s="108">
        <v>0.78829821435286362</v>
      </c>
      <c r="D7" s="108">
        <v>-0.58353763182846308</v>
      </c>
      <c r="E7" s="108">
        <v>0.16286040011543435</v>
      </c>
      <c r="F7" s="108">
        <v>0.5254797989496609</v>
      </c>
      <c r="G7" s="108">
        <v>0.55567128641955321</v>
      </c>
      <c r="H7" s="108">
        <v>0.10564794089566476</v>
      </c>
      <c r="I7" s="108">
        <v>-0.23375604172181852</v>
      </c>
      <c r="J7" s="108">
        <v>0.52925459130281638</v>
      </c>
      <c r="K7" s="108">
        <v>0.20844431737099001</v>
      </c>
      <c r="L7" s="108">
        <v>0.72379060467208944</v>
      </c>
      <c r="M7" s="108">
        <v>0.37944860022160753</v>
      </c>
      <c r="N7" s="108">
        <v>-7.5794883711537864E-2</v>
      </c>
      <c r="O7" s="108">
        <v>-0.21324036237716371</v>
      </c>
      <c r="P7" s="108">
        <v>1.2971520421472889</v>
      </c>
      <c r="Q7" s="108">
        <v>1.4100494446830396</v>
      </c>
      <c r="R7" s="108">
        <v>2.2379596362264635</v>
      </c>
      <c r="S7" s="108">
        <v>-0.66091878926593495</v>
      </c>
      <c r="T7" s="108">
        <v>1.6719388553476051</v>
      </c>
      <c r="U7" s="108">
        <v>1.7741099800507243</v>
      </c>
      <c r="V7" s="108">
        <v>-1.2654505582227529</v>
      </c>
      <c r="W7" s="108">
        <v>-2.0813831378472827</v>
      </c>
      <c r="X7" s="108">
        <v>1.7826831457298908E-2</v>
      </c>
      <c r="Y7" s="108">
        <v>-0.25087175640766191</v>
      </c>
      <c r="Z7" s="108">
        <v>3.5110232162097077E-2</v>
      </c>
      <c r="AA7" s="108">
        <v>-1.2907502258821637</v>
      </c>
      <c r="AB7" s="108">
        <v>0.76196393481919245</v>
      </c>
      <c r="AC7" s="108">
        <v>0.44023485617196911</v>
      </c>
      <c r="AD7" s="108">
        <v>2.1734985683224295E-2</v>
      </c>
      <c r="AE7" s="60" t="s">
        <v>59</v>
      </c>
      <c r="AF7" s="55"/>
      <c r="AG7" s="75"/>
      <c r="AH7" s="48"/>
      <c r="AI7" s="48"/>
      <c r="AJ7" s="1"/>
      <c r="AK7" s="1"/>
      <c r="AL7" s="1"/>
      <c r="AM7" s="1"/>
      <c r="AN7" s="1"/>
      <c r="AO7" s="1"/>
      <c r="AP7" s="1"/>
      <c r="AQ7" s="1"/>
      <c r="AR7" s="1"/>
      <c r="AS7" s="1"/>
      <c r="AT7" s="1"/>
    </row>
    <row r="8" spans="2:54" ht="11.5" x14ac:dyDescent="0.25">
      <c r="B8" s="37" t="s">
        <v>18</v>
      </c>
      <c r="C8" s="109">
        <v>-0.47501975903860227</v>
      </c>
      <c r="D8" s="109">
        <v>-0.95913917053293574</v>
      </c>
      <c r="E8" s="109">
        <v>-0.92870737047915952</v>
      </c>
      <c r="F8" s="109">
        <v>-1.0373203756269191</v>
      </c>
      <c r="G8" s="109">
        <v>0.69387036586741146</v>
      </c>
      <c r="H8" s="109">
        <v>0.10678130627164251</v>
      </c>
      <c r="I8" s="109">
        <v>0.35072191722740342</v>
      </c>
      <c r="J8" s="109">
        <v>4.3876812481371985E-2</v>
      </c>
      <c r="K8" s="109">
        <v>2.6780285196385023</v>
      </c>
      <c r="L8" s="109">
        <v>1.7747113416298959</v>
      </c>
      <c r="M8" s="109">
        <v>0.6701779209908949</v>
      </c>
      <c r="N8" s="109">
        <v>-7.8632997335148502E-4</v>
      </c>
      <c r="O8" s="110">
        <v>-1.8211444206883698E-3</v>
      </c>
      <c r="P8" s="110">
        <v>0.83360860772549472</v>
      </c>
      <c r="Q8" s="110">
        <v>0.39768989296182156</v>
      </c>
      <c r="R8" s="110">
        <v>1.9012289576976258</v>
      </c>
      <c r="S8" s="110">
        <v>1.0302079371840307</v>
      </c>
      <c r="T8" s="110">
        <v>-0.67239294007923434</v>
      </c>
      <c r="U8" s="110">
        <v>1.0897951069149627</v>
      </c>
      <c r="V8" s="110">
        <v>1.4484655264819963</v>
      </c>
      <c r="W8" s="110">
        <v>0.55085858372665086</v>
      </c>
      <c r="X8" s="110">
        <v>2.3958214985248389</v>
      </c>
      <c r="Y8" s="110">
        <v>-2.1233836088881048</v>
      </c>
      <c r="Z8" s="110">
        <v>-0.49598364998037425</v>
      </c>
      <c r="AA8" s="109">
        <v>-0.48018793409104887</v>
      </c>
      <c r="AB8" s="110">
        <v>0.54561683711366982</v>
      </c>
      <c r="AC8" s="110">
        <v>-6.0377349180257056E-2</v>
      </c>
      <c r="AD8" s="110">
        <v>2.1061491795715881</v>
      </c>
      <c r="AE8" s="59" t="s">
        <v>46</v>
      </c>
      <c r="AF8" s="55"/>
      <c r="AG8" s="75"/>
      <c r="AH8" s="48"/>
      <c r="AI8" s="48"/>
      <c r="AJ8" s="1"/>
      <c r="AK8" s="1"/>
      <c r="AL8" s="1"/>
      <c r="AM8" s="1"/>
      <c r="AN8" s="1"/>
      <c r="AO8" s="1"/>
      <c r="AP8" s="1"/>
    </row>
    <row r="9" spans="2:54" ht="11.5" x14ac:dyDescent="0.25">
      <c r="B9" s="36" t="s">
        <v>19</v>
      </c>
      <c r="C9" s="111">
        <v>0</v>
      </c>
      <c r="D9" s="111">
        <v>0</v>
      </c>
      <c r="E9" s="111">
        <v>-0.13817509346482382</v>
      </c>
      <c r="F9" s="111">
        <v>4.5693503963150306E-2</v>
      </c>
      <c r="G9" s="111">
        <v>0</v>
      </c>
      <c r="H9" s="111">
        <v>0</v>
      </c>
      <c r="I9" s="111">
        <v>1.7141416743117901</v>
      </c>
      <c r="J9" s="111">
        <v>0</v>
      </c>
      <c r="K9" s="111">
        <v>0</v>
      </c>
      <c r="L9" s="111">
        <v>0</v>
      </c>
      <c r="M9" s="111">
        <v>0</v>
      </c>
      <c r="N9" s="111">
        <v>-0.38531407233352866</v>
      </c>
      <c r="O9" s="111">
        <v>-0.16524728143006939</v>
      </c>
      <c r="P9" s="111">
        <v>-0.24096881032960482</v>
      </c>
      <c r="Q9" s="111">
        <v>-0.55471290747128421</v>
      </c>
      <c r="R9" s="111">
        <v>-0.45347586785345584</v>
      </c>
      <c r="S9" s="111">
        <v>0.59912815533891717</v>
      </c>
      <c r="T9" s="111">
        <v>0.10281717885938235</v>
      </c>
      <c r="U9" s="111">
        <v>-9.2632099046170424E-3</v>
      </c>
      <c r="V9" s="111">
        <v>5.2562015003587703E-3</v>
      </c>
      <c r="W9" s="111">
        <v>0</v>
      </c>
      <c r="X9" s="111">
        <v>0.3009129930504173</v>
      </c>
      <c r="Y9" s="111">
        <v>-0.3098947919151982</v>
      </c>
      <c r="Z9" s="111">
        <v>-1.4987782073703215E-2</v>
      </c>
      <c r="AA9" s="111">
        <v>0.3751093281664879</v>
      </c>
      <c r="AB9" s="111">
        <v>-0.16610059568041891</v>
      </c>
      <c r="AC9" s="111">
        <v>-1.2418598309554767</v>
      </c>
      <c r="AD9" s="111">
        <v>-0.47363025894446764</v>
      </c>
      <c r="AE9" s="58" t="s">
        <v>47</v>
      </c>
      <c r="AF9" s="55"/>
      <c r="AG9" s="75"/>
      <c r="AH9" s="48"/>
      <c r="AI9" s="48"/>
      <c r="AJ9" s="1"/>
      <c r="AK9" s="1"/>
      <c r="AL9" s="1"/>
      <c r="AM9" s="1"/>
      <c r="AN9" s="1"/>
      <c r="AO9" s="1"/>
      <c r="AP9" s="1"/>
      <c r="AU9" s="1"/>
      <c r="AV9" s="1"/>
      <c r="AW9" s="1"/>
      <c r="AX9" s="1"/>
      <c r="AY9" s="1"/>
      <c r="AZ9" s="1"/>
      <c r="BA9" s="1"/>
      <c r="BB9" s="1"/>
    </row>
    <row r="10" spans="2:54" ht="11.5" x14ac:dyDescent="0.25">
      <c r="B10" s="37" t="s">
        <v>20</v>
      </c>
      <c r="C10" s="109">
        <v>-0.49303259892955964</v>
      </c>
      <c r="D10" s="109">
        <v>-2.3136588901812871</v>
      </c>
      <c r="E10" s="109">
        <v>-0.34940022779599644</v>
      </c>
      <c r="F10" s="109">
        <v>-1.3064571146700246</v>
      </c>
      <c r="G10" s="109">
        <v>1.1551224878066222</v>
      </c>
      <c r="H10" s="109">
        <v>-6.8569389064322195E-2</v>
      </c>
      <c r="I10" s="109">
        <v>-0.31842336818426986</v>
      </c>
      <c r="J10" s="109">
        <v>0.93307337925101308</v>
      </c>
      <c r="K10" s="109">
        <v>1.1105769127211431</v>
      </c>
      <c r="L10" s="109">
        <v>0.70997387249545341</v>
      </c>
      <c r="M10" s="109">
        <v>1.7400166094669629</v>
      </c>
      <c r="N10" s="109">
        <v>0.71677870954485456</v>
      </c>
      <c r="O10" s="110">
        <v>-3.9038536183118424</v>
      </c>
      <c r="P10" s="110">
        <v>0.699094219824417</v>
      </c>
      <c r="Q10" s="110">
        <v>0.34936070875271241</v>
      </c>
      <c r="R10" s="110">
        <v>-0.866124555366099</v>
      </c>
      <c r="S10" s="110">
        <v>1.0156387149504553</v>
      </c>
      <c r="T10" s="110">
        <v>0.30681075090069498</v>
      </c>
      <c r="U10" s="110">
        <v>5.6142642553254518E-2</v>
      </c>
      <c r="V10" s="110">
        <v>0.17880809579094148</v>
      </c>
      <c r="W10" s="110">
        <v>6.4651422979096651E-2</v>
      </c>
      <c r="X10" s="110">
        <v>6.9558070376877055</v>
      </c>
      <c r="Y10" s="110">
        <v>-6.3127395489479881</v>
      </c>
      <c r="Z10" s="110">
        <v>-0.53982298191101563</v>
      </c>
      <c r="AA10" s="109">
        <v>-0.35111793969537075</v>
      </c>
      <c r="AB10" s="110">
        <v>1.4756661243597478</v>
      </c>
      <c r="AC10" s="110">
        <v>0.96660091620910293</v>
      </c>
      <c r="AD10" s="110">
        <v>0.70147693249612075</v>
      </c>
      <c r="AE10" s="59" t="s">
        <v>48</v>
      </c>
      <c r="AF10" s="55"/>
      <c r="AG10" s="75"/>
      <c r="AH10" s="48"/>
      <c r="AI10" s="48"/>
      <c r="AJ10" s="1"/>
      <c r="AK10" s="1"/>
      <c r="AL10" s="1"/>
      <c r="AM10" s="1"/>
      <c r="AN10" s="1"/>
      <c r="AO10" s="1"/>
      <c r="AP10" s="1"/>
    </row>
    <row r="11" spans="2:54" ht="11.5" x14ac:dyDescent="0.25">
      <c r="B11" s="36" t="s">
        <v>43</v>
      </c>
      <c r="C11" s="111">
        <v>3.3418552586567785E-2</v>
      </c>
      <c r="D11" s="111">
        <v>3.1563933471716155E-2</v>
      </c>
      <c r="E11" s="111">
        <v>-3.1166655803133381E-2</v>
      </c>
      <c r="F11" s="111">
        <v>6.5283654181797601E-2</v>
      </c>
      <c r="G11" s="111">
        <v>1.8951326468652496E-2</v>
      </c>
      <c r="H11" s="111">
        <v>-2.4534998584783807E-2</v>
      </c>
      <c r="I11" s="111">
        <v>0</v>
      </c>
      <c r="J11" s="111">
        <v>2.1080558606627164E-2</v>
      </c>
      <c r="K11" s="111">
        <v>9.6571882042866264E-3</v>
      </c>
      <c r="L11" s="111">
        <v>2.1537770846194348E-2</v>
      </c>
      <c r="M11" s="111">
        <v>0</v>
      </c>
      <c r="N11" s="111">
        <v>-6.1428261986876009E-2</v>
      </c>
      <c r="O11" s="111">
        <v>-0.24834991216711444</v>
      </c>
      <c r="P11" s="111">
        <v>-1.5953821787277889E-2</v>
      </c>
      <c r="Q11" s="111">
        <v>-0.16786892082069471</v>
      </c>
      <c r="R11" s="111">
        <v>2.0553219752713403E-2</v>
      </c>
      <c r="S11" s="111">
        <v>-4.3579505762352255E-2</v>
      </c>
      <c r="T11" s="111">
        <v>6.1807073123503642E-2</v>
      </c>
      <c r="U11" s="111">
        <v>1.6548543258693371E-2</v>
      </c>
      <c r="V11" s="111">
        <v>-0.12869405037217518</v>
      </c>
      <c r="W11" s="111">
        <v>1.0125830613105791E-5</v>
      </c>
      <c r="X11" s="111">
        <v>0.76801451390950604</v>
      </c>
      <c r="Y11" s="111">
        <v>-0.75274218728755216</v>
      </c>
      <c r="Z11" s="111">
        <v>-8.4093712239024399E-2</v>
      </c>
      <c r="AA11" s="111">
        <v>-0.1006771010069798</v>
      </c>
      <c r="AB11" s="111">
        <v>-2.6304499966713024E-2</v>
      </c>
      <c r="AC11" s="111">
        <v>7.0264125373782349E-2</v>
      </c>
      <c r="AD11" s="111">
        <v>-2.421789645538297E-3</v>
      </c>
      <c r="AE11" s="58" t="s">
        <v>49</v>
      </c>
      <c r="AF11" s="55"/>
      <c r="AG11" s="75"/>
      <c r="AH11" s="48"/>
      <c r="AI11" s="48"/>
      <c r="AJ11" s="1"/>
      <c r="AK11" s="1"/>
      <c r="AL11" s="1"/>
      <c r="AM11" s="1"/>
      <c r="AN11" s="1"/>
      <c r="AO11" s="1"/>
      <c r="AP11" s="1"/>
      <c r="AU11" s="1"/>
      <c r="AV11" s="1"/>
      <c r="AW11" s="1"/>
      <c r="AX11" s="1"/>
      <c r="AY11" s="1"/>
      <c r="AZ11" s="1"/>
      <c r="BA11" s="1"/>
      <c r="BB11" s="1"/>
    </row>
    <row r="12" spans="2:54" ht="11.5" x14ac:dyDescent="0.25">
      <c r="B12" s="37" t="s">
        <v>21</v>
      </c>
      <c r="C12" s="109">
        <v>0.7404966317500481</v>
      </c>
      <c r="D12" s="109">
        <v>-1.0357985462411676</v>
      </c>
      <c r="E12" s="109">
        <v>0.35860656248625844</v>
      </c>
      <c r="F12" s="109">
        <v>0.26282031734621114</v>
      </c>
      <c r="G12" s="109">
        <v>-0.35832939948626574</v>
      </c>
      <c r="H12" s="109">
        <v>0.19241220581822915</v>
      </c>
      <c r="I12" s="109">
        <v>-0.32733124940627079</v>
      </c>
      <c r="J12" s="109">
        <v>-2.3608758814219755E-3</v>
      </c>
      <c r="K12" s="109">
        <v>0.36158606852248454</v>
      </c>
      <c r="L12" s="109">
        <v>0.61292401221496107</v>
      </c>
      <c r="M12" s="109">
        <v>1.0896208062425785</v>
      </c>
      <c r="N12" s="109">
        <v>0.71083722906371349</v>
      </c>
      <c r="O12" s="110">
        <v>-3.4473558184679973</v>
      </c>
      <c r="P12" s="110">
        <v>-0.22579516025690793</v>
      </c>
      <c r="Q12" s="110">
        <v>-0.22400411657108066</v>
      </c>
      <c r="R12" s="110">
        <v>0.61388792493835354</v>
      </c>
      <c r="S12" s="110">
        <v>-0.48968999515875566</v>
      </c>
      <c r="T12" s="110">
        <v>0.2393132483412046</v>
      </c>
      <c r="U12" s="110">
        <v>-8.3794622550641407E-2</v>
      </c>
      <c r="V12" s="110">
        <v>0.13221408382575817</v>
      </c>
      <c r="W12" s="110">
        <v>-4.1377832610848486E-2</v>
      </c>
      <c r="X12" s="110">
        <v>3.2766194285215562</v>
      </c>
      <c r="Y12" s="110">
        <v>-2.3412901869129144</v>
      </c>
      <c r="Z12" s="110">
        <v>-0.23593585541046025</v>
      </c>
      <c r="AA12" s="109">
        <v>-1.740461430920945</v>
      </c>
      <c r="AB12" s="110">
        <v>2.1849509547199375</v>
      </c>
      <c r="AC12" s="110">
        <v>-0.20219948492614037</v>
      </c>
      <c r="AD12" s="110">
        <v>0.26314061239627051</v>
      </c>
      <c r="AE12" s="59" t="s">
        <v>50</v>
      </c>
      <c r="AF12" s="55"/>
      <c r="AG12" s="75"/>
      <c r="AH12" s="48"/>
      <c r="AI12" s="48"/>
      <c r="AJ12" s="1"/>
      <c r="AK12" s="1"/>
      <c r="AL12" s="1"/>
      <c r="AM12" s="1"/>
      <c r="AN12" s="1"/>
      <c r="AO12" s="1"/>
      <c r="AP12" s="1"/>
    </row>
    <row r="13" spans="2:54" s="1" customFormat="1" ht="11.5" x14ac:dyDescent="0.25">
      <c r="B13" s="36" t="s">
        <v>22</v>
      </c>
      <c r="C13" s="111">
        <v>1.0890068301134335</v>
      </c>
      <c r="D13" s="111">
        <v>-0.81639908860570642</v>
      </c>
      <c r="E13" s="111">
        <v>8.0823551101900648E-3</v>
      </c>
      <c r="F13" s="111">
        <v>0</v>
      </c>
      <c r="G13" s="111">
        <v>0</v>
      </c>
      <c r="H13" s="111">
        <v>0</v>
      </c>
      <c r="I13" s="111">
        <v>0</v>
      </c>
      <c r="J13" s="111">
        <v>0</v>
      </c>
      <c r="K13" s="111">
        <v>0</v>
      </c>
      <c r="L13" s="111">
        <v>0</v>
      </c>
      <c r="M13" s="111">
        <v>0</v>
      </c>
      <c r="N13" s="111">
        <v>0</v>
      </c>
      <c r="O13" s="111">
        <v>1.3190456548825296</v>
      </c>
      <c r="P13" s="111">
        <v>4.8161930134522208</v>
      </c>
      <c r="Q13" s="111">
        <v>0</v>
      </c>
      <c r="R13" s="111">
        <v>0</v>
      </c>
      <c r="S13" s="111">
        <v>0</v>
      </c>
      <c r="T13" s="111">
        <v>0</v>
      </c>
      <c r="U13" s="111">
        <v>0</v>
      </c>
      <c r="V13" s="111">
        <v>0</v>
      </c>
      <c r="W13" s="111">
        <v>0</v>
      </c>
      <c r="X13" s="111">
        <v>0</v>
      </c>
      <c r="Y13" s="111">
        <v>0</v>
      </c>
      <c r="Z13" s="111">
        <v>0</v>
      </c>
      <c r="AA13" s="111">
        <v>5.5486357862832847E-3</v>
      </c>
      <c r="AB13" s="111">
        <v>-5.5483279297448007E-3</v>
      </c>
      <c r="AC13" s="111">
        <v>0</v>
      </c>
      <c r="AD13" s="111">
        <v>0</v>
      </c>
      <c r="AE13" s="58" t="s">
        <v>51</v>
      </c>
      <c r="AF13" s="55"/>
      <c r="AG13" s="75"/>
      <c r="AH13" s="48"/>
      <c r="AI13" s="48"/>
      <c r="AQ13" s="5"/>
      <c r="AR13" s="5"/>
      <c r="AS13" s="5"/>
      <c r="AT13" s="5"/>
    </row>
    <row r="14" spans="2:54" s="1" customFormat="1" ht="11.5" x14ac:dyDescent="0.25">
      <c r="B14" s="37" t="s">
        <v>23</v>
      </c>
      <c r="C14" s="109">
        <v>5.0578757272083976</v>
      </c>
      <c r="D14" s="109">
        <v>1.4276443386882534</v>
      </c>
      <c r="E14" s="109">
        <v>2.3021776034346146</v>
      </c>
      <c r="F14" s="109">
        <v>2.2159645111965602</v>
      </c>
      <c r="G14" s="109">
        <v>0.5926479652192711</v>
      </c>
      <c r="H14" s="109">
        <v>0.46576290622901695</v>
      </c>
      <c r="I14" s="109">
        <v>0.93374716207324582</v>
      </c>
      <c r="J14" s="109">
        <v>1.6920583881935727</v>
      </c>
      <c r="K14" s="109">
        <v>-0.2005890465554927</v>
      </c>
      <c r="L14" s="109">
        <v>2.4463826302954033</v>
      </c>
      <c r="M14" s="109">
        <v>7.3078636405313091E-2</v>
      </c>
      <c r="N14" s="109">
        <v>0.27675731720546537</v>
      </c>
      <c r="O14" s="110">
        <v>0.29478170886569899</v>
      </c>
      <c r="P14" s="110">
        <v>6.5510953225076776</v>
      </c>
      <c r="Q14" s="110">
        <v>5.6362465076617525</v>
      </c>
      <c r="R14" s="110">
        <v>9.7479360687150916</v>
      </c>
      <c r="S14" s="110">
        <v>-1.1816917048318203</v>
      </c>
      <c r="T14" s="110">
        <v>9.7319822562662353</v>
      </c>
      <c r="U14" s="110">
        <v>8.3136902350088349</v>
      </c>
      <c r="V14" s="110">
        <v>-8.1039430511599591</v>
      </c>
      <c r="W14" s="110">
        <v>-10.251263614192595</v>
      </c>
      <c r="X14" s="110">
        <v>-7.6534861560586478</v>
      </c>
      <c r="Y14" s="110">
        <v>5.5287041508369441</v>
      </c>
      <c r="Z14" s="110">
        <v>-0.18800752058258752</v>
      </c>
      <c r="AA14" s="109">
        <v>-10.322808953038958</v>
      </c>
      <c r="AB14" s="110">
        <v>5.5694637815682881</v>
      </c>
      <c r="AC14" s="110">
        <v>0.18654713004249857</v>
      </c>
      <c r="AD14" s="110">
        <v>-1.1670078362403871</v>
      </c>
      <c r="AE14" s="59" t="s">
        <v>52</v>
      </c>
      <c r="AF14" s="55"/>
      <c r="AG14" s="75"/>
      <c r="AH14" s="48"/>
      <c r="AI14" s="48"/>
      <c r="AQ14" s="5"/>
      <c r="AR14" s="5"/>
      <c r="AS14" s="5"/>
      <c r="AT14" s="5"/>
      <c r="AU14" s="5"/>
      <c r="AV14" s="5"/>
      <c r="AW14" s="5"/>
      <c r="AX14" s="5"/>
      <c r="AY14" s="5"/>
      <c r="AZ14" s="5"/>
      <c r="BA14" s="5"/>
      <c r="BB14" s="5"/>
    </row>
    <row r="15" spans="2:54" s="1" customFormat="1" ht="11.5" x14ac:dyDescent="0.25">
      <c r="B15" s="36" t="s">
        <v>24</v>
      </c>
      <c r="C15" s="111">
        <v>-6.3804525683778479E-2</v>
      </c>
      <c r="D15" s="111">
        <v>3.9151672984189645E-2</v>
      </c>
      <c r="E15" s="111">
        <v>1.6475160321576254E-2</v>
      </c>
      <c r="F15" s="111">
        <v>-0.65362490260432082</v>
      </c>
      <c r="G15" s="111">
        <v>-2.3781602297674453E-2</v>
      </c>
      <c r="H15" s="111">
        <v>2.8951078091097315E-3</v>
      </c>
      <c r="I15" s="111">
        <v>-2.7783163258447985E-2</v>
      </c>
      <c r="J15" s="111">
        <v>-0.16654575333335231</v>
      </c>
      <c r="K15" s="111">
        <v>3.8156626205250177E-3</v>
      </c>
      <c r="L15" s="111">
        <v>0.84178926881656935</v>
      </c>
      <c r="M15" s="111">
        <v>-9.9989397554651305E-2</v>
      </c>
      <c r="N15" s="111">
        <v>0.15733094618346399</v>
      </c>
      <c r="O15" s="111">
        <v>8.7569886813483322E-2</v>
      </c>
      <c r="P15" s="111">
        <v>-0.19419532672100104</v>
      </c>
      <c r="Q15" s="111">
        <v>-6.6470861274865456E-2</v>
      </c>
      <c r="R15" s="111">
        <v>-8.8405384512526552E-2</v>
      </c>
      <c r="S15" s="111">
        <v>1.0356765577611782E-2</v>
      </c>
      <c r="T15" s="111">
        <v>2.4362896047207983E-2</v>
      </c>
      <c r="U15" s="111">
        <v>-2.4608371889840441E-2</v>
      </c>
      <c r="V15" s="111">
        <v>2.0338607692167443E-2</v>
      </c>
      <c r="W15" s="111">
        <v>-0.11374265496975511</v>
      </c>
      <c r="X15" s="111">
        <v>-1.0327933209651974E-2</v>
      </c>
      <c r="Y15" s="111">
        <v>4.0490703649666671E-2</v>
      </c>
      <c r="Z15" s="111">
        <v>3.813182859116182E-2</v>
      </c>
      <c r="AA15" s="111">
        <v>0.68020057204304862</v>
      </c>
      <c r="AB15" s="111">
        <v>2.5178107642688019E-2</v>
      </c>
      <c r="AC15" s="111">
        <v>-0.22774692838531507</v>
      </c>
      <c r="AD15" s="111">
        <v>-2.7181673580258803E-3</v>
      </c>
      <c r="AE15" s="58" t="s">
        <v>53</v>
      </c>
      <c r="AF15" s="55"/>
      <c r="AG15" s="75"/>
      <c r="AH15" s="48"/>
      <c r="AI15" s="48"/>
      <c r="AQ15" s="5"/>
      <c r="AR15" s="5"/>
      <c r="AS15" s="5"/>
      <c r="AT15" s="5"/>
    </row>
    <row r="16" spans="2:54" ht="11.5" x14ac:dyDescent="0.25">
      <c r="B16" s="37" t="s">
        <v>25</v>
      </c>
      <c r="C16" s="109">
        <v>3.9064469169668854</v>
      </c>
      <c r="D16" s="109">
        <v>-7.5029213804679102</v>
      </c>
      <c r="E16" s="109">
        <v>0.39066023981307296</v>
      </c>
      <c r="F16" s="109">
        <v>9.7810514666035715</v>
      </c>
      <c r="G16" s="109">
        <v>3.913664930571997</v>
      </c>
      <c r="H16" s="109">
        <v>-0.10849890539566331</v>
      </c>
      <c r="I16" s="109">
        <v>-6.1236715912156541</v>
      </c>
      <c r="J16" s="109">
        <v>6.0699425455550369</v>
      </c>
      <c r="K16" s="109">
        <v>-4.9794816293321986</v>
      </c>
      <c r="L16" s="109">
        <v>0.17647103495299632</v>
      </c>
      <c r="M16" s="109">
        <v>0.49150109927602159</v>
      </c>
      <c r="N16" s="109">
        <v>-3.7280204630066294</v>
      </c>
      <c r="O16" s="110">
        <v>-0.90072320298284581</v>
      </c>
      <c r="P16" s="110">
        <v>1.9107349395410864</v>
      </c>
      <c r="Q16" s="110">
        <v>15.568090903879366</v>
      </c>
      <c r="R16" s="110">
        <v>10.664238948227592</v>
      </c>
      <c r="S16" s="110">
        <v>-12.110414744594422</v>
      </c>
      <c r="T16" s="110">
        <v>-1.5395887097760408</v>
      </c>
      <c r="U16" s="110">
        <v>3.8653808903055022</v>
      </c>
      <c r="V16" s="110">
        <v>2.2865628245575493</v>
      </c>
      <c r="W16" s="110">
        <v>-9.9553842820170502</v>
      </c>
      <c r="X16" s="110">
        <v>1.068422976128744</v>
      </c>
      <c r="Y16" s="110">
        <v>-0.81056295018080959</v>
      </c>
      <c r="Z16" s="110">
        <v>3.5849316499022592</v>
      </c>
      <c r="AA16" s="109">
        <v>3.8791676717671066</v>
      </c>
      <c r="AB16" s="110">
        <v>-5.9411787062991124</v>
      </c>
      <c r="AC16" s="110">
        <v>10.232958610399947</v>
      </c>
      <c r="AD16" s="110">
        <v>-2.4759518620564904</v>
      </c>
      <c r="AE16" s="59" t="s">
        <v>54</v>
      </c>
      <c r="AF16" s="55"/>
      <c r="AG16" s="75"/>
      <c r="AH16" s="48"/>
      <c r="AI16" s="48"/>
      <c r="AJ16" s="1"/>
      <c r="AK16" s="1"/>
      <c r="AL16" s="1"/>
      <c r="AM16" s="1"/>
      <c r="AN16" s="1"/>
      <c r="AO16" s="1"/>
      <c r="AP16" s="1"/>
    </row>
    <row r="17" spans="2:54" ht="11.5" x14ac:dyDescent="0.25">
      <c r="B17" s="36" t="s">
        <v>26</v>
      </c>
      <c r="C17" s="111">
        <v>-0.33933976260554743</v>
      </c>
      <c r="D17" s="111">
        <v>0</v>
      </c>
      <c r="E17" s="111">
        <v>0</v>
      </c>
      <c r="F17" s="111">
        <v>0</v>
      </c>
      <c r="G17" s="111">
        <v>0</v>
      </c>
      <c r="H17" s="111">
        <v>0</v>
      </c>
      <c r="I17" s="111">
        <v>0</v>
      </c>
      <c r="J17" s="111">
        <v>0</v>
      </c>
      <c r="K17" s="111">
        <v>0</v>
      </c>
      <c r="L17" s="111">
        <v>0</v>
      </c>
      <c r="M17" s="111">
        <v>0</v>
      </c>
      <c r="N17" s="111">
        <v>0</v>
      </c>
      <c r="O17" s="111">
        <v>1.8916966689390193</v>
      </c>
      <c r="P17" s="111">
        <v>0</v>
      </c>
      <c r="Q17" s="111">
        <v>-0.9492012661937963</v>
      </c>
      <c r="R17" s="111">
        <v>0</v>
      </c>
      <c r="S17" s="111">
        <v>0</v>
      </c>
      <c r="T17" s="111">
        <v>1.6985906503435899</v>
      </c>
      <c r="U17" s="111">
        <v>0</v>
      </c>
      <c r="V17" s="111">
        <v>0</v>
      </c>
      <c r="W17" s="111">
        <v>0</v>
      </c>
      <c r="X17" s="111">
        <v>0</v>
      </c>
      <c r="Y17" s="111">
        <v>0</v>
      </c>
      <c r="Z17" s="111">
        <v>0</v>
      </c>
      <c r="AA17" s="111">
        <v>0.96376596742975096</v>
      </c>
      <c r="AB17" s="111">
        <v>0</v>
      </c>
      <c r="AC17" s="111">
        <v>-0.94920126619381051</v>
      </c>
      <c r="AD17" s="111">
        <v>0</v>
      </c>
      <c r="AE17" s="58" t="s">
        <v>55</v>
      </c>
      <c r="AF17" s="55"/>
      <c r="AG17" s="75"/>
      <c r="AH17" s="48"/>
      <c r="AI17" s="48"/>
      <c r="AJ17" s="1"/>
      <c r="AK17" s="1"/>
      <c r="AL17" s="1"/>
      <c r="AM17" s="1"/>
      <c r="AN17" s="1"/>
      <c r="AO17" s="1"/>
      <c r="AP17" s="1"/>
      <c r="AU17" s="1"/>
      <c r="AV17" s="1"/>
      <c r="AW17" s="1"/>
      <c r="AX17" s="1"/>
      <c r="AY17" s="1"/>
      <c r="AZ17" s="1"/>
      <c r="BA17" s="1"/>
      <c r="BB17" s="1"/>
    </row>
    <row r="18" spans="2:54" ht="11.5" x14ac:dyDescent="0.25">
      <c r="B18" s="37" t="s">
        <v>27</v>
      </c>
      <c r="C18" s="109">
        <v>0</v>
      </c>
      <c r="D18" s="109">
        <v>-1.8451435626208479</v>
      </c>
      <c r="E18" s="109">
        <v>-0.11706245698090356</v>
      </c>
      <c r="F18" s="109">
        <v>0</v>
      </c>
      <c r="G18" s="109">
        <v>1.5265760397299033</v>
      </c>
      <c r="H18" s="109">
        <v>1.0044250906730667</v>
      </c>
      <c r="I18" s="109">
        <v>-2.8647350113459424E-2</v>
      </c>
      <c r="J18" s="109">
        <v>-0.37211829758935266</v>
      </c>
      <c r="K18" s="109">
        <v>0.97918661245401495</v>
      </c>
      <c r="L18" s="109">
        <v>0.13015904862272976</v>
      </c>
      <c r="M18" s="109">
        <v>2.0216551028255481E-2</v>
      </c>
      <c r="N18" s="109">
        <v>-4.5407748762144706E-2</v>
      </c>
      <c r="O18" s="110">
        <v>4.8141432388709973</v>
      </c>
      <c r="P18" s="110">
        <v>1.1912748555818098</v>
      </c>
      <c r="Q18" s="110">
        <v>0.49839318468045235</v>
      </c>
      <c r="R18" s="110">
        <v>-0.14327925435115674</v>
      </c>
      <c r="S18" s="110">
        <v>0.17424294198636403</v>
      </c>
      <c r="T18" s="110">
        <v>0.11085113044838124</v>
      </c>
      <c r="U18" s="110">
        <v>-0.11917342285211419</v>
      </c>
      <c r="V18" s="110">
        <v>-2.1330420558456353E-3</v>
      </c>
      <c r="W18" s="110">
        <v>4.2227718120692259</v>
      </c>
      <c r="X18" s="110">
        <v>2.3672757616409541</v>
      </c>
      <c r="Y18" s="110">
        <v>-0.31544363592853131</v>
      </c>
      <c r="Z18" s="110">
        <v>0.30392683082692429</v>
      </c>
      <c r="AA18" s="109">
        <v>7.1182842604805785</v>
      </c>
      <c r="AB18" s="110">
        <v>0.35461111888901087</v>
      </c>
      <c r="AC18" s="110">
        <v>-0.41155740463359791</v>
      </c>
      <c r="AD18" s="110">
        <v>-1.5080197303518617E-3</v>
      </c>
      <c r="AE18" s="59" t="s">
        <v>56</v>
      </c>
      <c r="AF18" s="55"/>
      <c r="AG18" s="75"/>
      <c r="AH18" s="48"/>
      <c r="AI18" s="48"/>
      <c r="AJ18" s="1"/>
      <c r="AK18" s="1"/>
      <c r="AL18" s="1"/>
      <c r="AM18" s="1"/>
      <c r="AN18" s="1"/>
      <c r="AO18" s="1"/>
      <c r="AP18" s="1"/>
    </row>
    <row r="19" spans="2:54" ht="11.5" x14ac:dyDescent="0.25">
      <c r="B19" s="36" t="s">
        <v>44</v>
      </c>
      <c r="C19" s="111">
        <v>-0.24722290443884276</v>
      </c>
      <c r="D19" s="111">
        <v>-0.2199516543181943</v>
      </c>
      <c r="E19" s="111">
        <v>-0.70842900086172733</v>
      </c>
      <c r="F19" s="111">
        <v>-0.3313990982694861</v>
      </c>
      <c r="G19" s="111">
        <v>1.2498830808406609</v>
      </c>
      <c r="H19" s="111">
        <v>-0.16838252323591973</v>
      </c>
      <c r="I19" s="111">
        <v>-1.0065217909445749</v>
      </c>
      <c r="J19" s="111">
        <v>-0.63232292683814251</v>
      </c>
      <c r="K19" s="111">
        <v>0.37171692387939004</v>
      </c>
      <c r="L19" s="111">
        <v>-1.159990411282763E-2</v>
      </c>
      <c r="M19" s="111">
        <v>1.2176815078661463</v>
      </c>
      <c r="N19" s="111">
        <v>-0.32470488198512726</v>
      </c>
      <c r="O19" s="111">
        <v>-1.6133944502427511</v>
      </c>
      <c r="P19" s="111">
        <v>8.1990012076317953E-2</v>
      </c>
      <c r="Q19" s="111">
        <v>-0.17234209034489822</v>
      </c>
      <c r="R19" s="111">
        <v>6.7728365989012218E-2</v>
      </c>
      <c r="S19" s="111">
        <v>-1.5567886260442094</v>
      </c>
      <c r="T19" s="111">
        <v>0.74933098706611645</v>
      </c>
      <c r="U19" s="111">
        <v>-1.9031552320567187</v>
      </c>
      <c r="V19" s="111">
        <v>-7.9843239962968937E-3</v>
      </c>
      <c r="W19" s="111">
        <v>0</v>
      </c>
      <c r="X19" s="111">
        <v>0</v>
      </c>
      <c r="Y19" s="111">
        <v>-2.8678981478023502E-2</v>
      </c>
      <c r="Z19" s="111">
        <v>4.8588308380942635E-2</v>
      </c>
      <c r="AA19" s="111">
        <v>3.5454963144432554</v>
      </c>
      <c r="AB19" s="111">
        <v>-3.6127987232995338</v>
      </c>
      <c r="AC19" s="111">
        <v>1.9189672452998678</v>
      </c>
      <c r="AD19" s="111">
        <v>-1.9855947806719882</v>
      </c>
      <c r="AE19" s="58" t="s">
        <v>57</v>
      </c>
      <c r="AF19" s="55"/>
      <c r="AG19" s="75"/>
      <c r="AH19" s="48"/>
      <c r="AI19" s="48"/>
      <c r="AJ19" s="1"/>
      <c r="AK19" s="1"/>
      <c r="AL19" s="1"/>
      <c r="AM19" s="1"/>
      <c r="AN19" s="1"/>
      <c r="AO19" s="1"/>
      <c r="AP19" s="1"/>
      <c r="AU19" s="1"/>
      <c r="AV19" s="1"/>
      <c r="AW19" s="1"/>
      <c r="AX19" s="1"/>
      <c r="AY19" s="1"/>
      <c r="AZ19" s="1"/>
      <c r="BA19" s="1"/>
      <c r="BB19" s="1"/>
    </row>
    <row r="20" spans="2:54" ht="11.5" x14ac:dyDescent="0.25">
      <c r="B20" s="37" t="s">
        <v>45</v>
      </c>
      <c r="C20" s="109">
        <v>-0.24722290443884276</v>
      </c>
      <c r="D20" s="109">
        <v>-0.2199516543181943</v>
      </c>
      <c r="E20" s="109">
        <v>-0.70842900086172733</v>
      </c>
      <c r="F20" s="109">
        <v>-0.3313990982694861</v>
      </c>
      <c r="G20" s="109">
        <v>1.2498830808406609</v>
      </c>
      <c r="H20" s="109">
        <v>-0.16838252323591973</v>
      </c>
      <c r="I20" s="109">
        <v>-1.0065217909445749</v>
      </c>
      <c r="J20" s="109">
        <v>-0.63232292683814251</v>
      </c>
      <c r="K20" s="109">
        <v>0.37171692387939004</v>
      </c>
      <c r="L20" s="109">
        <v>-1.159990411282763E-2</v>
      </c>
      <c r="M20" s="109">
        <v>1.2176815078661463</v>
      </c>
      <c r="N20" s="109">
        <v>-0.32470488198512726</v>
      </c>
      <c r="O20" s="110">
        <v>0.56938592525332865</v>
      </c>
      <c r="P20" s="110">
        <v>0.43849458801254571</v>
      </c>
      <c r="Q20" s="110">
        <v>7.1671806980475594E-3</v>
      </c>
      <c r="R20" s="110">
        <v>-8.5264317834983672E-2</v>
      </c>
      <c r="S20" s="110">
        <v>0.10743360491328247</v>
      </c>
      <c r="T20" s="110">
        <v>0.17049219422338524</v>
      </c>
      <c r="U20" s="110">
        <v>-8.6327398874814776E-2</v>
      </c>
      <c r="V20" s="110">
        <v>0.92638856989677265</v>
      </c>
      <c r="W20" s="110">
        <v>-0.51979008765522394</v>
      </c>
      <c r="X20" s="110">
        <v>0.81145958532825091</v>
      </c>
      <c r="Y20" s="110">
        <v>-0.84006232468632902</v>
      </c>
      <c r="Z20" s="110">
        <v>0.81105723440064992</v>
      </c>
      <c r="AA20" s="109">
        <v>0.85891626878617444</v>
      </c>
      <c r="AB20" s="110">
        <v>-0.90133092542157556</v>
      </c>
      <c r="AC20" s="110">
        <v>0.91256610319305764</v>
      </c>
      <c r="AD20" s="110">
        <v>0.43169400123798596</v>
      </c>
      <c r="AE20" s="59" t="s">
        <v>58</v>
      </c>
      <c r="AF20" s="55"/>
      <c r="AG20" s="75"/>
      <c r="AH20" s="48"/>
      <c r="AI20" s="48"/>
      <c r="AJ20" s="1"/>
      <c r="AK20" s="1"/>
      <c r="AL20" s="1"/>
      <c r="AM20" s="1"/>
      <c r="AN20" s="1"/>
      <c r="AO20" s="1"/>
      <c r="AP20" s="1"/>
    </row>
    <row r="21" spans="2:54" ht="11.25" customHeight="1" x14ac:dyDescent="0.2">
      <c r="C21" s="73"/>
      <c r="D21" s="73"/>
      <c r="E21" s="73"/>
      <c r="F21" s="72"/>
      <c r="G21" s="72"/>
    </row>
    <row r="22" spans="2:54" ht="10" x14ac:dyDescent="0.2">
      <c r="B22" s="9" t="s">
        <v>12</v>
      </c>
      <c r="C22" s="73"/>
      <c r="D22" s="73"/>
      <c r="E22" s="73"/>
      <c r="F22" s="73"/>
      <c r="G22" s="5"/>
      <c r="J22" s="73"/>
      <c r="AE22" s="5" t="s">
        <v>60</v>
      </c>
    </row>
    <row r="23" spans="2:54" ht="10" x14ac:dyDescent="0.2">
      <c r="B23" s="39" t="s">
        <v>14</v>
      </c>
      <c r="C23" s="73"/>
      <c r="D23" s="73"/>
      <c r="E23" s="73"/>
      <c r="F23" s="73"/>
      <c r="G23" s="5"/>
      <c r="AE23" s="5" t="s">
        <v>61</v>
      </c>
    </row>
    <row r="24" spans="2:54" ht="10.5" x14ac:dyDescent="0.2">
      <c r="B24" s="39" t="s">
        <v>130</v>
      </c>
      <c r="C24" s="39"/>
      <c r="D24" s="73"/>
      <c r="E24" s="73"/>
      <c r="F24" s="73"/>
      <c r="G24" s="73"/>
      <c r="AE24" s="119" t="s">
        <v>131</v>
      </c>
      <c r="AI24" s="62"/>
    </row>
    <row r="25" spans="2:54" x14ac:dyDescent="0.35">
      <c r="B25" s="117" t="s">
        <v>122</v>
      </c>
      <c r="D25" s="62"/>
      <c r="E25" s="62"/>
      <c r="F25" s="62"/>
      <c r="G25" s="62"/>
      <c r="H25" s="62"/>
      <c r="I25" s="62"/>
      <c r="J25" s="62"/>
      <c r="K25" s="62"/>
      <c r="L25" s="62"/>
      <c r="M25" s="62"/>
      <c r="N25" s="62"/>
      <c r="O25" s="62"/>
      <c r="P25" s="62"/>
      <c r="Q25" s="62"/>
      <c r="R25" s="64"/>
      <c r="S25" s="62"/>
      <c r="T25" s="62"/>
      <c r="U25" s="62"/>
      <c r="V25" s="62"/>
      <c r="W25" s="62"/>
      <c r="X25" s="62"/>
      <c r="Y25" s="62"/>
      <c r="Z25" s="62"/>
      <c r="AA25" s="62"/>
      <c r="AB25" s="62"/>
      <c r="AC25" s="62"/>
      <c r="AD25" s="62"/>
      <c r="AE25" s="118" t="s">
        <v>124</v>
      </c>
    </row>
    <row r="26" spans="2:54" ht="10" x14ac:dyDescent="0.2">
      <c r="B26" s="50"/>
      <c r="C26" s="49"/>
      <c r="D26" s="49"/>
      <c r="E26" s="49"/>
      <c r="F26" s="49"/>
      <c r="G26" s="49"/>
    </row>
    <row r="27" spans="2:54" ht="10" x14ac:dyDescent="0.2">
      <c r="B27" s="50"/>
      <c r="C27" s="49"/>
      <c r="D27" s="49"/>
      <c r="E27" s="49"/>
      <c r="F27" s="49"/>
      <c r="G27" s="49"/>
    </row>
    <row r="28" spans="2:54" ht="10" x14ac:dyDescent="0.2">
      <c r="B28" s="50"/>
      <c r="C28" s="49"/>
      <c r="D28" s="49"/>
      <c r="E28" s="49"/>
      <c r="F28" s="49"/>
      <c r="G28" s="49"/>
    </row>
    <row r="29" spans="2:54" ht="10" x14ac:dyDescent="0.2">
      <c r="B29" s="50"/>
      <c r="C29" s="49"/>
      <c r="D29" s="49"/>
      <c r="E29" s="49"/>
      <c r="F29" s="49"/>
      <c r="G29" s="49"/>
    </row>
    <row r="30" spans="2:54" ht="10" x14ac:dyDescent="0.2">
      <c r="B30" s="50"/>
      <c r="C30" s="49"/>
      <c r="D30" s="49"/>
      <c r="E30" s="49"/>
      <c r="F30" s="49"/>
      <c r="G30" s="49"/>
    </row>
    <row r="31" spans="2:54" ht="10" x14ac:dyDescent="0.2">
      <c r="B31" s="50"/>
      <c r="C31" s="49"/>
      <c r="D31" s="49"/>
      <c r="E31" s="49"/>
      <c r="F31" s="49"/>
      <c r="G31" s="49"/>
    </row>
    <row r="32" spans="2:54" ht="10" x14ac:dyDescent="0.2">
      <c r="B32" s="50"/>
      <c r="C32" s="49"/>
      <c r="D32" s="49"/>
      <c r="E32" s="49"/>
      <c r="F32" s="49"/>
      <c r="G32" s="49"/>
    </row>
    <row r="33" spans="2:7" ht="10" x14ac:dyDescent="0.2">
      <c r="B33" s="50"/>
      <c r="C33" s="49"/>
      <c r="D33" s="49"/>
      <c r="E33" s="49"/>
      <c r="F33" s="49"/>
      <c r="G33" s="49"/>
    </row>
    <row r="34" spans="2:7" ht="10" x14ac:dyDescent="0.2">
      <c r="B34" s="50"/>
      <c r="C34" s="49"/>
      <c r="D34" s="49"/>
      <c r="E34" s="49"/>
      <c r="F34" s="49"/>
      <c r="G34" s="49"/>
    </row>
    <row r="35" spans="2:7" ht="10" x14ac:dyDescent="0.2">
      <c r="B35" s="50"/>
      <c r="C35" s="49"/>
      <c r="D35" s="49"/>
      <c r="E35" s="49"/>
      <c r="F35" s="49"/>
      <c r="G35" s="49"/>
    </row>
    <row r="36" spans="2:7" ht="10" x14ac:dyDescent="0.2">
      <c r="B36" s="51"/>
      <c r="C36" s="49"/>
      <c r="D36" s="49"/>
      <c r="E36" s="49"/>
      <c r="F36" s="49"/>
      <c r="G36" s="49"/>
    </row>
    <row r="37" spans="2:7" ht="10" x14ac:dyDescent="0.2">
      <c r="B37" s="52"/>
      <c r="C37" s="49"/>
      <c r="D37" s="49"/>
      <c r="E37" s="49"/>
      <c r="F37" s="49"/>
      <c r="G37" s="49"/>
    </row>
    <row r="38" spans="2:7" x14ac:dyDescent="0.35">
      <c r="C38" s="53"/>
      <c r="D38" s="53"/>
      <c r="E38" s="53"/>
      <c r="F38" s="53"/>
      <c r="G38" s="53"/>
    </row>
    <row r="39" spans="2:7" x14ac:dyDescent="0.35">
      <c r="C39"/>
      <c r="D39"/>
      <c r="E39"/>
      <c r="F39"/>
    </row>
  </sheetData>
  <mergeCells count="5">
    <mergeCell ref="C3:N3"/>
    <mergeCell ref="O3:Z3"/>
    <mergeCell ref="AA3:AD3"/>
    <mergeCell ref="B2:F2"/>
    <mergeCell ref="AA2:AE2"/>
  </mergeCells>
  <hyperlinks>
    <hyperlink ref="B25" location="Index!A1" display="Return to Main Page" xr:uid="{87AFC8C4-9CA5-4E6E-A01C-D0EB57B06B0F}"/>
    <hyperlink ref="AE25"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W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7" width="7.54296875" style="5"/>
    <col min="8" max="8" width="7.54296875" style="5" customWidth="1"/>
    <col min="9" max="15" width="7.54296875" style="3"/>
    <col min="16" max="1557" width="7.54296875" style="24"/>
    <col min="1558" max="16384" width="7.54296875" style="3"/>
  </cols>
  <sheetData>
    <row r="1" spans="2:1557" ht="10" x14ac:dyDescent="0.2">
      <c r="E1" s="3"/>
      <c r="F1" s="3"/>
      <c r="G1" s="3"/>
      <c r="H1" s="3"/>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row>
    <row r="2" spans="2:1557" x14ac:dyDescent="0.2">
      <c r="B2" s="27"/>
      <c r="C2" s="27"/>
      <c r="D2" s="27"/>
      <c r="E2" s="3"/>
      <c r="F2" s="3"/>
      <c r="G2" s="3"/>
      <c r="H2" s="3"/>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row>
    <row r="3" spans="2:1557" ht="36" customHeight="1" x14ac:dyDescent="0.2">
      <c r="B3" s="28" t="s">
        <v>15</v>
      </c>
      <c r="C3" s="27"/>
      <c r="D3" s="42" t="s">
        <v>113</v>
      </c>
      <c r="E3" s="3"/>
      <c r="F3" s="3"/>
      <c r="G3" s="3"/>
      <c r="H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row>
    <row r="4" spans="2:1557" x14ac:dyDescent="0.2">
      <c r="B4" s="27"/>
      <c r="C4" s="27"/>
      <c r="D4" s="27"/>
      <c r="E4" s="3"/>
      <c r="F4" s="3"/>
      <c r="G4" s="3"/>
      <c r="H4" s="3"/>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row>
    <row r="5" spans="2:1557" x14ac:dyDescent="0.2">
      <c r="B5" s="10"/>
      <c r="C5" s="10"/>
      <c r="D5" s="10"/>
      <c r="E5" s="3"/>
      <c r="F5" s="3"/>
      <c r="G5" s="3"/>
      <c r="H5" s="3"/>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row>
    <row r="6" spans="2:1557" ht="10" x14ac:dyDescent="0.2">
      <c r="E6" s="3"/>
      <c r="F6" s="3"/>
      <c r="G6" s="3"/>
      <c r="H6" s="3"/>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row>
    <row r="7" spans="2:1557" ht="10" x14ac:dyDescent="0.2">
      <c r="E7" s="3"/>
      <c r="F7" s="3"/>
      <c r="G7" s="3"/>
      <c r="H7" s="3"/>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row>
    <row r="8" spans="2:1557" ht="10" x14ac:dyDescent="0.2">
      <c r="B8" s="5"/>
      <c r="C8" s="5"/>
      <c r="D8" s="5"/>
      <c r="I8" s="5"/>
      <c r="J8" s="5"/>
      <c r="K8" s="5"/>
      <c r="L8" s="5"/>
      <c r="M8" s="5"/>
      <c r="N8" s="5"/>
      <c r="O8" s="5"/>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row>
    <row r="9" spans="2:1557" ht="10" x14ac:dyDescent="0.2">
      <c r="B9" s="2"/>
      <c r="C9" s="2"/>
      <c r="D9" s="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row>
    <row r="10" spans="2:1557" x14ac:dyDescent="0.25">
      <c r="B10" s="15" t="s">
        <v>7</v>
      </c>
      <c r="C10" s="4"/>
      <c r="D10" s="46" t="s">
        <v>121</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row>
    <row r="11" spans="2:1557" ht="10" x14ac:dyDescent="0.2">
      <c r="B11" s="16"/>
      <c r="C11" s="14"/>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c r="BGM11" s="21"/>
      <c r="BGN11" s="21"/>
      <c r="BGO11" s="21"/>
      <c r="BGP11" s="21"/>
      <c r="BGQ11" s="21"/>
      <c r="BGR11" s="21"/>
      <c r="BGS11" s="21"/>
      <c r="BGT11" s="21"/>
      <c r="BGU11" s="21"/>
      <c r="BGV11" s="21"/>
      <c r="BGW11" s="21"/>
    </row>
    <row r="12" spans="2:1557" ht="11.5" x14ac:dyDescent="0.2">
      <c r="B12" s="26" t="s">
        <v>30</v>
      </c>
      <c r="C12" s="33"/>
      <c r="D12" s="43" t="s">
        <v>73</v>
      </c>
      <c r="E12" s="34"/>
      <c r="F12" s="34"/>
      <c r="G12" s="34"/>
      <c r="H12" s="34"/>
      <c r="I12" s="33"/>
      <c r="J12" s="33"/>
      <c r="K12" s="33"/>
      <c r="L12" s="33"/>
      <c r="M12" s="33"/>
      <c r="N12" s="33"/>
      <c r="O12" s="33"/>
      <c r="P12" s="35"/>
      <c r="Q12" s="35"/>
      <c r="R12" s="35"/>
      <c r="S12" s="35"/>
      <c r="T12" s="35"/>
      <c r="U12" s="35"/>
      <c r="V12" s="35"/>
      <c r="W12" s="35"/>
      <c r="X12" s="35"/>
      <c r="Y12" s="35"/>
      <c r="Z12" s="35"/>
      <c r="AA12" s="35"/>
      <c r="AB12" s="35"/>
      <c r="AC12" s="35"/>
      <c r="AD12" s="35"/>
      <c r="AE12" s="35"/>
      <c r="AF12" s="35"/>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c r="BGM12" s="21"/>
      <c r="BGN12" s="21"/>
      <c r="BGO12" s="21"/>
      <c r="BGP12" s="21"/>
      <c r="BGQ12" s="21"/>
      <c r="BGR12" s="21"/>
      <c r="BGS12" s="21"/>
      <c r="BGT12" s="21"/>
      <c r="BGU12" s="21"/>
      <c r="BGV12" s="21"/>
      <c r="BGW12" s="21"/>
    </row>
    <row r="13" spans="2:1557" ht="11.5" x14ac:dyDescent="0.2">
      <c r="B13" s="26" t="s">
        <v>31</v>
      </c>
      <c r="C13" s="33"/>
      <c r="D13" s="43" t="s">
        <v>74</v>
      </c>
      <c r="E13" s="34"/>
      <c r="F13" s="34"/>
      <c r="G13" s="34"/>
      <c r="H13" s="34"/>
      <c r="I13" s="33"/>
      <c r="J13" s="33"/>
      <c r="K13" s="33"/>
      <c r="L13" s="33"/>
      <c r="M13" s="33"/>
      <c r="N13" s="33"/>
      <c r="O13" s="33"/>
      <c r="P13" s="35"/>
      <c r="Q13" s="35"/>
      <c r="R13" s="35"/>
      <c r="S13" s="35"/>
      <c r="T13" s="35"/>
      <c r="U13" s="35"/>
      <c r="V13" s="35"/>
      <c r="W13" s="35"/>
      <c r="X13" s="35"/>
      <c r="Y13" s="35"/>
      <c r="Z13" s="35"/>
      <c r="AA13" s="35"/>
      <c r="AB13" s="35"/>
      <c r="AC13" s="35"/>
      <c r="AD13" s="35"/>
      <c r="AE13" s="35"/>
      <c r="AF13" s="35"/>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c r="BGM13" s="21"/>
      <c r="BGN13" s="21"/>
      <c r="BGO13" s="21"/>
      <c r="BGP13" s="21"/>
      <c r="BGQ13" s="21"/>
      <c r="BGR13" s="21"/>
      <c r="BGS13" s="21"/>
      <c r="BGT13" s="21"/>
      <c r="BGU13" s="21"/>
      <c r="BGV13" s="21"/>
      <c r="BGW13" s="21"/>
    </row>
    <row r="14" spans="2:1557" ht="11.5" x14ac:dyDescent="0.2">
      <c r="B14" s="26" t="s">
        <v>32</v>
      </c>
      <c r="C14" s="33"/>
      <c r="D14" s="43" t="s">
        <v>75</v>
      </c>
      <c r="E14" s="34"/>
      <c r="F14" s="34"/>
      <c r="G14" s="34"/>
      <c r="H14" s="34"/>
      <c r="I14" s="33"/>
      <c r="J14" s="33"/>
      <c r="K14" s="33"/>
      <c r="L14" s="33"/>
      <c r="M14" s="33"/>
      <c r="N14" s="33"/>
      <c r="O14" s="33"/>
      <c r="P14" s="35"/>
      <c r="Q14" s="35"/>
      <c r="R14" s="35"/>
      <c r="S14" s="35"/>
      <c r="T14" s="35"/>
      <c r="U14" s="35"/>
      <c r="V14" s="35"/>
      <c r="W14" s="35"/>
      <c r="X14" s="35"/>
      <c r="Y14" s="35"/>
      <c r="Z14" s="35"/>
      <c r="AA14" s="35"/>
      <c r="AB14" s="35"/>
      <c r="AC14" s="35"/>
      <c r="AD14" s="35"/>
      <c r="AE14" s="35"/>
      <c r="AF14" s="35"/>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c r="BGM14" s="21"/>
      <c r="BGN14" s="21"/>
      <c r="BGO14" s="21"/>
      <c r="BGP14" s="21"/>
      <c r="BGQ14" s="21"/>
      <c r="BGR14" s="21"/>
      <c r="BGS14" s="21"/>
      <c r="BGT14" s="21"/>
      <c r="BGU14" s="21"/>
      <c r="BGV14" s="21"/>
      <c r="BGW14" s="21"/>
    </row>
    <row r="15" spans="2:1557" ht="11.5" x14ac:dyDescent="0.2">
      <c r="B15" s="26" t="s">
        <v>33</v>
      </c>
      <c r="C15" s="33"/>
      <c r="D15" s="43" t="s">
        <v>76</v>
      </c>
      <c r="E15" s="34"/>
      <c r="F15" s="34"/>
      <c r="G15" s="34"/>
      <c r="H15" s="34"/>
      <c r="I15" s="33"/>
      <c r="J15" s="33"/>
      <c r="K15" s="33"/>
      <c r="L15" s="33"/>
      <c r="M15" s="33"/>
      <c r="N15" s="33"/>
      <c r="O15" s="33"/>
      <c r="P15" s="35"/>
      <c r="Q15" s="35"/>
      <c r="R15" s="35"/>
      <c r="S15" s="35"/>
      <c r="T15" s="35"/>
      <c r="U15" s="35"/>
      <c r="V15" s="35"/>
      <c r="W15" s="35"/>
      <c r="X15" s="35"/>
      <c r="Y15" s="35"/>
      <c r="Z15" s="35"/>
      <c r="AA15" s="35"/>
      <c r="AB15" s="35"/>
      <c r="AC15" s="35"/>
      <c r="AD15" s="35"/>
      <c r="AE15" s="35"/>
      <c r="AF15" s="35"/>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row>
    <row r="16" spans="2:1557" ht="11.5" x14ac:dyDescent="0.2">
      <c r="B16" s="26" t="s">
        <v>34</v>
      </c>
      <c r="C16" s="33"/>
      <c r="D16" s="43" t="s">
        <v>77</v>
      </c>
      <c r="E16" s="34"/>
      <c r="F16" s="34"/>
      <c r="G16" s="34"/>
      <c r="H16" s="34"/>
      <c r="I16" s="33"/>
      <c r="J16" s="33"/>
      <c r="K16" s="33"/>
      <c r="L16" s="33"/>
      <c r="M16" s="33"/>
      <c r="N16" s="33"/>
      <c r="O16" s="33"/>
      <c r="P16" s="35"/>
      <c r="Q16" s="35"/>
      <c r="R16" s="35"/>
      <c r="S16" s="35"/>
      <c r="T16" s="35"/>
      <c r="U16" s="35"/>
      <c r="V16" s="35"/>
      <c r="W16" s="35"/>
      <c r="X16" s="35"/>
      <c r="Y16" s="35"/>
      <c r="Z16" s="35"/>
      <c r="AA16" s="35"/>
      <c r="AB16" s="35"/>
      <c r="AC16" s="35"/>
      <c r="AD16" s="35"/>
      <c r="AE16" s="35"/>
      <c r="AF16" s="35"/>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row>
    <row r="17" spans="2:1557" ht="11.5" x14ac:dyDescent="0.2">
      <c r="B17" s="26" t="s">
        <v>35</v>
      </c>
      <c r="C17" s="33"/>
      <c r="D17" s="43" t="s">
        <v>78</v>
      </c>
      <c r="E17" s="34"/>
      <c r="F17" s="34"/>
      <c r="G17" s="34"/>
      <c r="H17" s="34"/>
      <c r="I17" s="33"/>
      <c r="J17" s="33"/>
      <c r="K17" s="33"/>
      <c r="L17" s="33"/>
      <c r="M17" s="33"/>
      <c r="N17" s="33"/>
      <c r="O17" s="33"/>
      <c r="P17" s="35"/>
      <c r="Q17" s="35"/>
      <c r="R17" s="35"/>
      <c r="S17" s="35"/>
      <c r="T17" s="35"/>
      <c r="U17" s="35"/>
      <c r="V17" s="35"/>
      <c r="W17" s="35"/>
      <c r="X17" s="35"/>
      <c r="Y17" s="35"/>
      <c r="Z17" s="35"/>
      <c r="AA17" s="35"/>
      <c r="AB17" s="35"/>
      <c r="AC17" s="35"/>
      <c r="AD17" s="35"/>
      <c r="AE17" s="35"/>
      <c r="AF17" s="35"/>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row>
    <row r="18" spans="2:1557" ht="11.5" x14ac:dyDescent="0.2">
      <c r="B18" s="26" t="s">
        <v>36</v>
      </c>
      <c r="C18" s="33"/>
      <c r="D18" s="43" t="s">
        <v>79</v>
      </c>
      <c r="E18" s="34"/>
      <c r="F18" s="34"/>
      <c r="G18" s="34"/>
      <c r="H18" s="34"/>
      <c r="I18" s="33"/>
      <c r="J18" s="33"/>
      <c r="K18" s="33"/>
      <c r="L18" s="33"/>
      <c r="M18" s="33"/>
      <c r="N18" s="33"/>
      <c r="O18" s="33"/>
      <c r="P18" s="35"/>
      <c r="Q18" s="35"/>
      <c r="R18" s="35"/>
      <c r="S18" s="35"/>
      <c r="T18" s="35"/>
      <c r="U18" s="35"/>
      <c r="V18" s="35"/>
      <c r="W18" s="35"/>
      <c r="X18" s="35"/>
      <c r="Y18" s="35"/>
      <c r="Z18" s="35"/>
      <c r="AA18" s="35"/>
      <c r="AB18" s="35"/>
      <c r="AC18" s="35"/>
      <c r="AD18" s="35"/>
      <c r="AE18" s="35"/>
      <c r="AF18" s="35"/>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row>
    <row r="19" spans="2:1557" ht="11.5" x14ac:dyDescent="0.2">
      <c r="B19" s="26" t="s">
        <v>37</v>
      </c>
      <c r="C19" s="33"/>
      <c r="D19" s="43" t="s">
        <v>80</v>
      </c>
      <c r="E19" s="34"/>
      <c r="F19" s="34"/>
      <c r="G19" s="34"/>
      <c r="H19" s="34"/>
      <c r="I19" s="33"/>
      <c r="J19" s="33"/>
      <c r="K19" s="33"/>
      <c r="L19" s="33"/>
      <c r="M19" s="33"/>
      <c r="N19" s="33"/>
      <c r="O19" s="33"/>
      <c r="P19" s="35"/>
      <c r="Q19" s="35"/>
      <c r="R19" s="35"/>
      <c r="S19" s="35"/>
      <c r="T19" s="35"/>
      <c r="U19" s="35"/>
      <c r="V19" s="35"/>
      <c r="W19" s="35"/>
      <c r="X19" s="35"/>
      <c r="Y19" s="35"/>
      <c r="Z19" s="35"/>
      <c r="AA19" s="35"/>
      <c r="AB19" s="35"/>
      <c r="AC19" s="35"/>
      <c r="AD19" s="35"/>
      <c r="AE19" s="35"/>
      <c r="AF19" s="35"/>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row>
    <row r="20" spans="2:1557" ht="11.5" x14ac:dyDescent="0.2">
      <c r="B20" s="26" t="s">
        <v>38</v>
      </c>
      <c r="C20" s="33"/>
      <c r="D20" s="43" t="s">
        <v>81</v>
      </c>
      <c r="E20" s="34"/>
      <c r="F20" s="34"/>
      <c r="G20" s="34"/>
      <c r="H20" s="34"/>
      <c r="I20" s="33"/>
      <c r="J20" s="33"/>
      <c r="K20" s="33"/>
      <c r="L20" s="33"/>
      <c r="M20" s="33"/>
      <c r="N20" s="33"/>
      <c r="O20" s="33"/>
      <c r="P20" s="35"/>
      <c r="Q20" s="35"/>
      <c r="R20" s="35"/>
      <c r="S20" s="35"/>
      <c r="T20" s="35"/>
      <c r="U20" s="35"/>
      <c r="V20" s="35"/>
      <c r="W20" s="35"/>
      <c r="X20" s="35"/>
      <c r="Y20" s="35"/>
      <c r="Z20" s="35"/>
      <c r="AA20" s="35"/>
      <c r="AB20" s="35"/>
      <c r="AC20" s="35"/>
      <c r="AD20" s="35"/>
      <c r="AE20" s="35"/>
      <c r="AF20" s="35"/>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row>
    <row r="21" spans="2:1557" ht="11.5" x14ac:dyDescent="0.2">
      <c r="B21" s="26" t="s">
        <v>39</v>
      </c>
      <c r="C21" s="33"/>
      <c r="D21" s="43" t="s">
        <v>82</v>
      </c>
      <c r="E21" s="34"/>
      <c r="F21" s="34"/>
      <c r="G21" s="34"/>
      <c r="H21" s="34"/>
      <c r="I21" s="33"/>
      <c r="J21" s="33"/>
      <c r="K21" s="33"/>
      <c r="L21" s="33"/>
      <c r="M21" s="33"/>
      <c r="N21" s="33"/>
      <c r="O21" s="33"/>
      <c r="P21" s="35"/>
      <c r="Q21" s="35"/>
      <c r="R21" s="35"/>
      <c r="S21" s="35"/>
      <c r="T21" s="35"/>
      <c r="U21" s="35"/>
      <c r="V21" s="35"/>
      <c r="W21" s="35"/>
      <c r="X21" s="35"/>
      <c r="Y21" s="35"/>
      <c r="Z21" s="35"/>
      <c r="AA21" s="35"/>
      <c r="AB21" s="35"/>
      <c r="AC21" s="35"/>
      <c r="AD21" s="35"/>
      <c r="AE21" s="35"/>
      <c r="AF21" s="35"/>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row>
    <row r="22" spans="2:1557" ht="11.5" x14ac:dyDescent="0.2">
      <c r="B22" s="26" t="s">
        <v>40</v>
      </c>
      <c r="C22" s="33"/>
      <c r="D22" s="43" t="s">
        <v>74</v>
      </c>
      <c r="E22" s="34"/>
      <c r="F22" s="34"/>
      <c r="G22" s="34"/>
      <c r="H22" s="34"/>
      <c r="I22" s="33"/>
      <c r="J22" s="33"/>
      <c r="K22" s="33"/>
      <c r="L22" s="33"/>
      <c r="M22" s="33"/>
      <c r="N22" s="33"/>
      <c r="O22" s="33"/>
      <c r="P22" s="35"/>
      <c r="Q22" s="35"/>
      <c r="R22" s="35"/>
      <c r="S22" s="35"/>
      <c r="T22" s="35"/>
      <c r="U22" s="35"/>
      <c r="V22" s="35"/>
      <c r="W22" s="35"/>
      <c r="X22" s="35"/>
      <c r="Y22" s="35"/>
      <c r="Z22" s="35"/>
      <c r="AA22" s="35"/>
      <c r="AB22" s="35"/>
      <c r="AC22" s="35"/>
      <c r="AD22" s="35"/>
      <c r="AE22" s="35"/>
      <c r="AF22" s="35"/>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row>
    <row r="23" spans="2:1557" ht="11.5" x14ac:dyDescent="0.2">
      <c r="B23" s="26" t="s">
        <v>41</v>
      </c>
      <c r="C23" s="33"/>
      <c r="D23" s="43" t="s">
        <v>83</v>
      </c>
      <c r="E23" s="34"/>
      <c r="F23" s="34"/>
      <c r="G23" s="34"/>
      <c r="H23" s="34"/>
      <c r="I23" s="33"/>
      <c r="J23" s="33"/>
      <c r="K23" s="33"/>
      <c r="L23" s="33"/>
      <c r="M23" s="33"/>
      <c r="N23" s="33"/>
      <c r="O23" s="33"/>
      <c r="P23" s="35"/>
      <c r="Q23" s="35"/>
      <c r="R23" s="35"/>
      <c r="S23" s="35"/>
      <c r="T23" s="35"/>
      <c r="U23" s="35"/>
      <c r="V23" s="35"/>
      <c r="W23" s="35"/>
      <c r="X23" s="35"/>
      <c r="Y23" s="35"/>
      <c r="Z23" s="35"/>
      <c r="AA23" s="35"/>
      <c r="AB23" s="35"/>
      <c r="AC23" s="35"/>
      <c r="AD23" s="35"/>
      <c r="AE23" s="35"/>
      <c r="AF23" s="35"/>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row>
    <row r="24" spans="2:1557" ht="10" x14ac:dyDescent="0.2">
      <c r="C24" s="33"/>
      <c r="D24" s="33"/>
      <c r="E24" s="34"/>
      <c r="F24" s="34"/>
      <c r="G24" s="34"/>
      <c r="H24" s="34"/>
      <c r="I24" s="33"/>
      <c r="J24" s="33"/>
      <c r="K24" s="33"/>
      <c r="L24" s="33"/>
      <c r="M24" s="33"/>
      <c r="N24" s="33"/>
      <c r="O24" s="33"/>
      <c r="P24" s="35"/>
      <c r="Q24" s="35"/>
      <c r="R24" s="35"/>
      <c r="S24" s="35"/>
      <c r="T24" s="35"/>
      <c r="U24" s="35"/>
      <c r="V24" s="35"/>
      <c r="W24" s="35"/>
      <c r="X24" s="35"/>
      <c r="Y24" s="35"/>
      <c r="Z24" s="35"/>
      <c r="AA24" s="35"/>
      <c r="AB24" s="35"/>
      <c r="AC24" s="35"/>
      <c r="AD24" s="35"/>
      <c r="AE24" s="35"/>
      <c r="AF24" s="35"/>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row>
    <row r="25" spans="2:1557" x14ac:dyDescent="0.25">
      <c r="B25" s="15" t="s">
        <v>8</v>
      </c>
      <c r="C25" s="33"/>
      <c r="D25" s="44" t="s">
        <v>84</v>
      </c>
      <c r="E25" s="34"/>
      <c r="F25" s="34"/>
      <c r="G25" s="34"/>
      <c r="H25" s="34"/>
      <c r="I25" s="33"/>
      <c r="J25" s="33"/>
      <c r="K25" s="33"/>
      <c r="L25" s="33"/>
      <c r="M25" s="33"/>
      <c r="N25" s="33"/>
      <c r="O25" s="33"/>
      <c r="P25" s="35"/>
      <c r="Q25" s="35"/>
      <c r="R25" s="35"/>
      <c r="S25" s="35"/>
      <c r="T25" s="35"/>
      <c r="U25" s="35"/>
      <c r="V25" s="35"/>
      <c r="W25" s="35"/>
      <c r="X25" s="35"/>
      <c r="Y25" s="35"/>
      <c r="Z25" s="35"/>
      <c r="AA25" s="35"/>
      <c r="AB25" s="35"/>
      <c r="AC25" s="35"/>
      <c r="AD25" s="35"/>
      <c r="AE25" s="35"/>
      <c r="AF25" s="35"/>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row>
    <row r="26" spans="2:1557" ht="11.25" customHeight="1" x14ac:dyDescent="0.2">
      <c r="B26" s="22" t="s">
        <v>29</v>
      </c>
      <c r="D26" s="45" t="s">
        <v>29</v>
      </c>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row>
    <row r="27" spans="2:1557" ht="11.25" customHeight="1" x14ac:dyDescent="0.25">
      <c r="B27" s="22" t="s">
        <v>28</v>
      </c>
      <c r="D27" s="45" t="s">
        <v>28</v>
      </c>
    </row>
    <row r="28" spans="2:1557" ht="11.25" customHeight="1" x14ac:dyDescent="0.25">
      <c r="B28" s="38"/>
      <c r="D28" s="40"/>
    </row>
    <row r="29" spans="2:1557" ht="11.25" customHeight="1" x14ac:dyDescent="0.25">
      <c r="B29" s="15" t="s">
        <v>9</v>
      </c>
      <c r="D29" s="46" t="s">
        <v>85</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row>
    <row r="30" spans="2:1557" ht="11.25" customHeight="1" x14ac:dyDescent="0.2">
      <c r="B30" s="22" t="s">
        <v>13</v>
      </c>
      <c r="D30" s="45" t="s">
        <v>13</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row>
    <row r="31" spans="2:1557" ht="10" x14ac:dyDescent="0.2">
      <c r="D31" s="40"/>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c r="AOE31" s="23"/>
      <c r="AOF31" s="23"/>
      <c r="AOG31" s="23"/>
      <c r="AOH31" s="23"/>
      <c r="AOI31" s="23"/>
      <c r="AOJ31" s="23"/>
      <c r="AOK31" s="23"/>
      <c r="AOL31" s="23"/>
      <c r="AOM31" s="23"/>
      <c r="AON31" s="23"/>
      <c r="AOO31" s="23"/>
      <c r="AOP31" s="23"/>
      <c r="AOQ31" s="23"/>
      <c r="AOR31" s="23"/>
      <c r="AOS31" s="23"/>
      <c r="AOT31" s="23"/>
      <c r="AOU31" s="23"/>
      <c r="AOV31" s="23"/>
      <c r="AOW31" s="23"/>
      <c r="AOX31" s="23"/>
      <c r="AOY31" s="23"/>
      <c r="AOZ31" s="23"/>
      <c r="APA31" s="23"/>
      <c r="APB31" s="23"/>
      <c r="APC31" s="23"/>
      <c r="APD31" s="23"/>
      <c r="APE31" s="23"/>
      <c r="APF31" s="23"/>
      <c r="APG31" s="23"/>
      <c r="APH31" s="23"/>
      <c r="API31" s="23"/>
      <c r="APJ31" s="23"/>
      <c r="APK31" s="23"/>
      <c r="APL31" s="23"/>
      <c r="APM31" s="23"/>
      <c r="APN31" s="23"/>
      <c r="APO31" s="23"/>
      <c r="APP31" s="23"/>
      <c r="APQ31" s="23"/>
      <c r="APR31" s="23"/>
      <c r="APS31" s="23"/>
      <c r="APT31" s="23"/>
      <c r="APU31" s="23"/>
      <c r="APV31" s="23"/>
      <c r="APW31" s="23"/>
      <c r="APX31" s="23"/>
      <c r="APY31" s="23"/>
      <c r="APZ31" s="23"/>
      <c r="AQA31" s="23"/>
      <c r="AQB31" s="23"/>
      <c r="AQC31" s="23"/>
      <c r="AQD31" s="23"/>
      <c r="AQE31" s="23"/>
      <c r="AQF31" s="23"/>
      <c r="AQG31" s="23"/>
      <c r="AQH31" s="23"/>
      <c r="AQI31" s="23"/>
      <c r="AQJ31" s="23"/>
      <c r="AQK31" s="23"/>
      <c r="AQL31" s="23"/>
      <c r="AQM31" s="23"/>
      <c r="AQN31" s="23"/>
      <c r="AQO31" s="23"/>
      <c r="AQP31" s="23"/>
      <c r="AQQ31" s="23"/>
      <c r="AQR31" s="23"/>
      <c r="AQS31" s="23"/>
      <c r="AQT31" s="23"/>
      <c r="AQU31" s="23"/>
      <c r="AQV31" s="23"/>
      <c r="AQW31" s="23"/>
      <c r="AQX31" s="23"/>
      <c r="AQY31" s="23"/>
      <c r="AQZ31" s="23"/>
      <c r="ARA31" s="23"/>
      <c r="ARB31" s="23"/>
      <c r="ARC31" s="23"/>
      <c r="ARD31" s="23"/>
      <c r="ARE31" s="23"/>
      <c r="ARF31" s="23"/>
      <c r="ARG31" s="23"/>
      <c r="ARH31" s="23"/>
      <c r="ARI31" s="23"/>
      <c r="ARJ31" s="23"/>
      <c r="ARK31" s="23"/>
      <c r="ARL31" s="23"/>
      <c r="ARM31" s="23"/>
      <c r="ARN31" s="23"/>
      <c r="ARO31" s="23"/>
      <c r="ARP31" s="23"/>
      <c r="ARQ31" s="23"/>
      <c r="ARR31" s="23"/>
      <c r="ARS31" s="23"/>
      <c r="ART31" s="23"/>
      <c r="ARU31" s="23"/>
      <c r="ARV31" s="23"/>
      <c r="ARW31" s="23"/>
      <c r="ARX31" s="23"/>
      <c r="ARY31" s="23"/>
      <c r="ARZ31" s="23"/>
      <c r="ASA31" s="23"/>
      <c r="ASB31" s="23"/>
      <c r="ASC31" s="23"/>
      <c r="ASD31" s="23"/>
      <c r="ASE31" s="23"/>
      <c r="ASF31" s="23"/>
      <c r="ASG31" s="23"/>
      <c r="ASH31" s="23"/>
      <c r="ASI31" s="23"/>
      <c r="ASJ31" s="23"/>
      <c r="ASK31" s="23"/>
      <c r="ASL31" s="23"/>
      <c r="ASM31" s="23"/>
      <c r="ASN31" s="23"/>
      <c r="ASO31" s="23"/>
      <c r="ASP31" s="23"/>
      <c r="ASQ31" s="23"/>
      <c r="ASR31" s="23"/>
      <c r="ASS31" s="23"/>
      <c r="AST31" s="23"/>
      <c r="ASU31" s="23"/>
      <c r="ASV31" s="23"/>
      <c r="ASW31" s="23"/>
      <c r="ASX31" s="23"/>
      <c r="ASY31" s="23"/>
      <c r="ASZ31" s="23"/>
      <c r="ATA31" s="23"/>
      <c r="ATB31" s="23"/>
      <c r="ATC31" s="23"/>
      <c r="ATD31" s="23"/>
      <c r="ATE31" s="23"/>
      <c r="ATF31" s="23"/>
      <c r="ATG31" s="23"/>
      <c r="ATH31" s="23"/>
      <c r="ATI31" s="23"/>
      <c r="ATJ31" s="23"/>
      <c r="ATK31" s="23"/>
      <c r="ATL31" s="23"/>
      <c r="ATM31" s="23"/>
      <c r="ATN31" s="23"/>
      <c r="ATO31" s="23"/>
      <c r="ATP31" s="23"/>
      <c r="ATQ31" s="23"/>
      <c r="ATR31" s="23"/>
      <c r="ATS31" s="23"/>
      <c r="ATT31" s="23"/>
      <c r="ATU31" s="23"/>
      <c r="ATV31" s="23"/>
      <c r="ATW31" s="23"/>
      <c r="ATX31" s="23"/>
      <c r="ATY31" s="23"/>
      <c r="ATZ31" s="23"/>
      <c r="AUA31" s="23"/>
      <c r="AUB31" s="23"/>
      <c r="AUC31" s="23"/>
      <c r="AUD31" s="23"/>
      <c r="AUE31" s="23"/>
      <c r="AUF31" s="23"/>
      <c r="AUG31" s="23"/>
      <c r="AUH31" s="23"/>
      <c r="AUI31" s="23"/>
      <c r="AUJ31" s="23"/>
      <c r="AUK31" s="23"/>
      <c r="AUL31" s="23"/>
      <c r="AUM31" s="23"/>
      <c r="AUN31" s="23"/>
      <c r="AUO31" s="23"/>
      <c r="AUP31" s="23"/>
      <c r="AUQ31" s="23"/>
      <c r="AUR31" s="23"/>
      <c r="AUS31" s="23"/>
      <c r="AUT31" s="23"/>
      <c r="AUU31" s="23"/>
      <c r="AUV31" s="23"/>
      <c r="AUW31" s="23"/>
      <c r="AUX31" s="23"/>
      <c r="AUY31" s="23"/>
      <c r="AUZ31" s="23"/>
      <c r="AVA31" s="23"/>
      <c r="AVB31" s="23"/>
      <c r="AVC31" s="23"/>
      <c r="AVD31" s="23"/>
      <c r="AVE31" s="23"/>
      <c r="AVF31" s="23"/>
      <c r="AVG31" s="23"/>
      <c r="AVH31" s="23"/>
      <c r="AVI31" s="23"/>
      <c r="AVJ31" s="23"/>
      <c r="AVK31" s="23"/>
      <c r="AVL31" s="23"/>
      <c r="AVM31" s="23"/>
      <c r="AVN31" s="23"/>
      <c r="AVO31" s="23"/>
      <c r="AVP31" s="23"/>
      <c r="AVQ31" s="23"/>
      <c r="AVR31" s="23"/>
      <c r="AVS31" s="23"/>
      <c r="AVT31" s="23"/>
      <c r="AVU31" s="23"/>
      <c r="AVV31" s="23"/>
      <c r="AVW31" s="23"/>
      <c r="AVX31" s="23"/>
      <c r="AVY31" s="23"/>
      <c r="AVZ31" s="23"/>
      <c r="AWA31" s="23"/>
      <c r="AWB31" s="23"/>
      <c r="AWC31" s="23"/>
      <c r="AWD31" s="23"/>
      <c r="AWE31" s="23"/>
      <c r="AWF31" s="23"/>
      <c r="AWG31" s="23"/>
      <c r="AWH31" s="23"/>
      <c r="AWI31" s="23"/>
      <c r="AWJ31" s="23"/>
      <c r="AWK31" s="23"/>
      <c r="AWL31" s="23"/>
      <c r="AWM31" s="23"/>
      <c r="AWN31" s="23"/>
      <c r="AWO31" s="23"/>
      <c r="AWP31" s="23"/>
      <c r="AWQ31" s="23"/>
      <c r="AWR31" s="23"/>
      <c r="AWS31" s="23"/>
      <c r="AWT31" s="23"/>
      <c r="AWU31" s="23"/>
      <c r="AWV31" s="23"/>
      <c r="AWW31" s="23"/>
      <c r="AWX31" s="23"/>
      <c r="AWY31" s="23"/>
      <c r="AWZ31" s="23"/>
      <c r="AXA31" s="23"/>
      <c r="AXB31" s="23"/>
      <c r="AXC31" s="23"/>
      <c r="AXD31" s="23"/>
      <c r="AXE31" s="23"/>
      <c r="AXF31" s="23"/>
      <c r="AXG31" s="23"/>
      <c r="AXH31" s="23"/>
      <c r="AXI31" s="23"/>
      <c r="AXJ31" s="23"/>
      <c r="AXK31" s="23"/>
      <c r="AXL31" s="23"/>
      <c r="AXM31" s="23"/>
      <c r="AXN31" s="23"/>
      <c r="AXO31" s="23"/>
      <c r="AXP31" s="23"/>
      <c r="AXQ31" s="23"/>
      <c r="AXR31" s="23"/>
      <c r="AXS31" s="23"/>
      <c r="AXT31" s="23"/>
      <c r="AXU31" s="23"/>
      <c r="AXV31" s="23"/>
      <c r="AXW31" s="23"/>
      <c r="AXX31" s="23"/>
      <c r="AXY31" s="23"/>
      <c r="AXZ31" s="23"/>
      <c r="AYA31" s="23"/>
      <c r="AYB31" s="23"/>
      <c r="AYC31" s="23"/>
      <c r="AYD31" s="23"/>
      <c r="AYE31" s="23"/>
      <c r="AYF31" s="23"/>
      <c r="AYG31" s="23"/>
      <c r="AYH31" s="23"/>
      <c r="AYI31" s="23"/>
      <c r="AYJ31" s="23"/>
      <c r="AYK31" s="23"/>
      <c r="AYL31" s="23"/>
      <c r="AYM31" s="23"/>
      <c r="AYN31" s="23"/>
      <c r="AYO31" s="23"/>
      <c r="AYP31" s="23"/>
      <c r="AYQ31" s="23"/>
      <c r="AYR31" s="23"/>
      <c r="AYS31" s="23"/>
      <c r="AYT31" s="23"/>
      <c r="AYU31" s="23"/>
      <c r="AYV31" s="23"/>
      <c r="AYW31" s="23"/>
      <c r="AYX31" s="23"/>
      <c r="AYY31" s="23"/>
      <c r="AYZ31" s="23"/>
      <c r="AZA31" s="23"/>
      <c r="AZB31" s="23"/>
      <c r="AZC31" s="23"/>
      <c r="AZD31" s="23"/>
      <c r="AZE31" s="23"/>
      <c r="AZF31" s="23"/>
      <c r="AZG31" s="23"/>
      <c r="AZH31" s="23"/>
      <c r="AZI31" s="23"/>
      <c r="AZJ31" s="23"/>
      <c r="AZK31" s="23"/>
      <c r="AZL31" s="23"/>
      <c r="AZM31" s="23"/>
      <c r="AZN31" s="23"/>
      <c r="AZO31" s="23"/>
      <c r="AZP31" s="23"/>
      <c r="AZQ31" s="23"/>
      <c r="AZR31" s="23"/>
      <c r="AZS31" s="23"/>
      <c r="AZT31" s="23"/>
      <c r="AZU31" s="23"/>
      <c r="AZV31" s="23"/>
      <c r="AZW31" s="23"/>
      <c r="AZX31" s="23"/>
      <c r="AZY31" s="23"/>
      <c r="AZZ31" s="23"/>
      <c r="BAA31" s="23"/>
      <c r="BAB31" s="23"/>
      <c r="BAC31" s="23"/>
      <c r="BAD31" s="23"/>
      <c r="BAE31" s="23"/>
      <c r="BAF31" s="23"/>
      <c r="BAG31" s="23"/>
      <c r="BAH31" s="23"/>
      <c r="BAI31" s="23"/>
      <c r="BAJ31" s="23"/>
      <c r="BAK31" s="23"/>
      <c r="BAL31" s="23"/>
      <c r="BAM31" s="23"/>
      <c r="BAN31" s="23"/>
      <c r="BAO31" s="23"/>
      <c r="BAP31" s="23"/>
      <c r="BAQ31" s="23"/>
      <c r="BAR31" s="23"/>
      <c r="BAS31" s="23"/>
      <c r="BAT31" s="23"/>
      <c r="BAU31" s="23"/>
      <c r="BAV31" s="23"/>
      <c r="BAW31" s="23"/>
      <c r="BAX31" s="23"/>
      <c r="BAY31" s="23"/>
      <c r="BAZ31" s="23"/>
      <c r="BBA31" s="23"/>
      <c r="BBB31" s="23"/>
      <c r="BBC31" s="23"/>
      <c r="BBD31" s="23"/>
      <c r="BBE31" s="23"/>
      <c r="BBF31" s="23"/>
      <c r="BBG31" s="23"/>
      <c r="BBH31" s="23"/>
      <c r="BBI31" s="23"/>
      <c r="BBJ31" s="23"/>
      <c r="BBK31" s="23"/>
      <c r="BBL31" s="23"/>
      <c r="BBM31" s="23"/>
      <c r="BBN31" s="23"/>
      <c r="BBO31" s="23"/>
      <c r="BBP31" s="23"/>
      <c r="BBQ31" s="23"/>
      <c r="BBR31" s="23"/>
      <c r="BBS31" s="23"/>
      <c r="BBT31" s="23"/>
      <c r="BBU31" s="23"/>
      <c r="BBV31" s="23"/>
      <c r="BBW31" s="23"/>
      <c r="BBX31" s="23"/>
      <c r="BBY31" s="23"/>
      <c r="BBZ31" s="23"/>
      <c r="BCA31" s="23"/>
      <c r="BCB31" s="23"/>
      <c r="BCC31" s="23"/>
      <c r="BCD31" s="23"/>
      <c r="BCE31" s="23"/>
      <c r="BCF31" s="23"/>
      <c r="BCG31" s="23"/>
      <c r="BCH31" s="23"/>
      <c r="BCI31" s="23"/>
      <c r="BCJ31" s="23"/>
      <c r="BCK31" s="23"/>
      <c r="BCL31" s="23"/>
      <c r="BCM31" s="23"/>
      <c r="BCN31" s="23"/>
      <c r="BCO31" s="23"/>
      <c r="BCP31" s="23"/>
      <c r="BCQ31" s="23"/>
      <c r="BCR31" s="23"/>
      <c r="BCS31" s="23"/>
      <c r="BCT31" s="23"/>
      <c r="BCU31" s="23"/>
      <c r="BCV31" s="23"/>
      <c r="BCW31" s="23"/>
      <c r="BCX31" s="23"/>
      <c r="BCY31" s="23"/>
      <c r="BCZ31" s="23"/>
      <c r="BDA31" s="23"/>
      <c r="BDB31" s="23"/>
      <c r="BDC31" s="23"/>
      <c r="BDD31" s="23"/>
      <c r="BDE31" s="23"/>
      <c r="BDF31" s="23"/>
      <c r="BDG31" s="23"/>
      <c r="BDH31" s="23"/>
      <c r="BDI31" s="23"/>
      <c r="BDJ31" s="23"/>
      <c r="BDK31" s="23"/>
      <c r="BDL31" s="23"/>
      <c r="BDM31" s="23"/>
      <c r="BDN31" s="23"/>
      <c r="BDO31" s="23"/>
      <c r="BDP31" s="23"/>
      <c r="BDQ31" s="23"/>
      <c r="BDR31" s="23"/>
      <c r="BDS31" s="23"/>
      <c r="BDT31" s="23"/>
      <c r="BDU31" s="23"/>
      <c r="BDV31" s="23"/>
      <c r="BDW31" s="23"/>
      <c r="BDX31" s="23"/>
      <c r="BDY31" s="23"/>
      <c r="BDZ31" s="23"/>
      <c r="BEA31" s="23"/>
      <c r="BEB31" s="23"/>
      <c r="BEC31" s="23"/>
      <c r="BED31" s="23"/>
      <c r="BEE31" s="23"/>
      <c r="BEF31" s="23"/>
      <c r="BEG31" s="23"/>
      <c r="BEH31" s="23"/>
      <c r="BEI31" s="23"/>
      <c r="BEJ31" s="23"/>
      <c r="BEK31" s="23"/>
      <c r="BEL31" s="23"/>
      <c r="BEM31" s="23"/>
      <c r="BEN31" s="23"/>
      <c r="BEO31" s="23"/>
      <c r="BEP31" s="23"/>
      <c r="BEQ31" s="23"/>
      <c r="BER31" s="23"/>
      <c r="BES31" s="23"/>
      <c r="BET31" s="23"/>
      <c r="BEU31" s="23"/>
      <c r="BEV31" s="23"/>
      <c r="BEW31" s="23"/>
      <c r="BEX31" s="23"/>
      <c r="BEY31" s="23"/>
      <c r="BEZ31" s="23"/>
      <c r="BFA31" s="23"/>
      <c r="BFB31" s="23"/>
      <c r="BFC31" s="23"/>
      <c r="BFD31" s="23"/>
      <c r="BFE31" s="23"/>
      <c r="BFF31" s="23"/>
      <c r="BFG31" s="23"/>
      <c r="BFH31" s="23"/>
      <c r="BFI31" s="23"/>
      <c r="BFJ31" s="23"/>
      <c r="BFK31" s="23"/>
      <c r="BFL31" s="23"/>
      <c r="BFM31" s="23"/>
      <c r="BFN31" s="23"/>
      <c r="BFO31" s="23"/>
      <c r="BFP31" s="23"/>
      <c r="BFQ31" s="23"/>
      <c r="BFR31" s="23"/>
      <c r="BFS31" s="23"/>
      <c r="BFT31" s="23"/>
      <c r="BFU31" s="23"/>
      <c r="BFV31" s="23"/>
      <c r="BFW31" s="23"/>
      <c r="BFX31" s="23"/>
      <c r="BFY31" s="23"/>
      <c r="BFZ31" s="23"/>
      <c r="BGA31" s="23"/>
      <c r="BGB31" s="23"/>
      <c r="BGC31" s="23"/>
      <c r="BGD31" s="23"/>
      <c r="BGE31" s="23"/>
      <c r="BGF31" s="23"/>
      <c r="BGG31" s="23"/>
      <c r="BGH31" s="23"/>
      <c r="BGI31" s="23"/>
      <c r="BGJ31" s="23"/>
      <c r="BGK31" s="23"/>
      <c r="BGL31" s="23"/>
      <c r="BGM31" s="23"/>
      <c r="BGN31" s="23"/>
      <c r="BGO31" s="23"/>
      <c r="BGP31" s="23"/>
      <c r="BGQ31" s="23"/>
      <c r="BGR31" s="23"/>
      <c r="BGS31" s="23"/>
      <c r="BGT31" s="23"/>
      <c r="BGU31" s="23"/>
      <c r="BGV31" s="23"/>
      <c r="BGW31" s="23"/>
    </row>
    <row r="32" spans="2:1557" ht="10" x14ac:dyDescent="0.2">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c r="BGM32" s="23"/>
      <c r="BGN32" s="23"/>
      <c r="BGO32" s="23"/>
      <c r="BGP32" s="23"/>
      <c r="BGQ32" s="23"/>
      <c r="BGR32" s="23"/>
      <c r="BGS32" s="23"/>
      <c r="BGT32" s="23"/>
      <c r="BGU32" s="23"/>
      <c r="BGV32" s="23"/>
      <c r="BGW32" s="23"/>
    </row>
    <row r="33" spans="16:1557" ht="10" x14ac:dyDescent="0.2">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c r="ATG33" s="23"/>
      <c r="ATH33" s="23"/>
      <c r="ATI33" s="23"/>
      <c r="ATJ33" s="23"/>
      <c r="ATK33" s="23"/>
      <c r="ATL33" s="23"/>
      <c r="ATM33" s="23"/>
      <c r="ATN33" s="23"/>
      <c r="ATO33" s="23"/>
      <c r="ATP33" s="23"/>
      <c r="ATQ33" s="23"/>
      <c r="ATR33" s="23"/>
      <c r="ATS33" s="23"/>
      <c r="ATT33" s="23"/>
      <c r="ATU33" s="23"/>
      <c r="ATV33" s="23"/>
      <c r="ATW33" s="23"/>
      <c r="ATX33" s="23"/>
      <c r="ATY33" s="23"/>
      <c r="ATZ33" s="23"/>
      <c r="AUA33" s="23"/>
      <c r="AUB33" s="23"/>
      <c r="AUC33" s="23"/>
      <c r="AUD33" s="23"/>
      <c r="AUE33" s="23"/>
      <c r="AUF33" s="23"/>
      <c r="AUG33" s="23"/>
      <c r="AUH33" s="23"/>
      <c r="AUI33" s="23"/>
      <c r="AUJ33" s="23"/>
      <c r="AUK33" s="23"/>
      <c r="AUL33" s="23"/>
      <c r="AUM33" s="23"/>
      <c r="AUN33" s="23"/>
      <c r="AUO33" s="23"/>
      <c r="AUP33" s="23"/>
      <c r="AUQ33" s="23"/>
      <c r="AUR33" s="23"/>
      <c r="AUS33" s="23"/>
      <c r="AUT33" s="23"/>
      <c r="AUU33" s="23"/>
      <c r="AUV33" s="23"/>
      <c r="AUW33" s="23"/>
      <c r="AUX33" s="23"/>
      <c r="AUY33" s="23"/>
      <c r="AUZ33" s="23"/>
      <c r="AVA33" s="23"/>
      <c r="AVB33" s="23"/>
      <c r="AVC33" s="23"/>
      <c r="AVD33" s="23"/>
      <c r="AVE33" s="23"/>
      <c r="AVF33" s="23"/>
      <c r="AVG33" s="23"/>
      <c r="AVH33" s="23"/>
      <c r="AVI33" s="23"/>
      <c r="AVJ33" s="23"/>
      <c r="AVK33" s="23"/>
      <c r="AVL33" s="23"/>
      <c r="AVM33" s="23"/>
      <c r="AVN33" s="23"/>
      <c r="AVO33" s="23"/>
      <c r="AVP33" s="23"/>
      <c r="AVQ33" s="23"/>
      <c r="AVR33" s="23"/>
      <c r="AVS33" s="23"/>
      <c r="AVT33" s="23"/>
      <c r="AVU33" s="23"/>
      <c r="AVV33" s="23"/>
      <c r="AVW33" s="23"/>
      <c r="AVX33" s="23"/>
      <c r="AVY33" s="23"/>
      <c r="AVZ33" s="23"/>
      <c r="AWA33" s="23"/>
      <c r="AWB33" s="23"/>
      <c r="AWC33" s="23"/>
      <c r="AWD33" s="23"/>
      <c r="AWE33" s="23"/>
      <c r="AWF33" s="23"/>
      <c r="AWG33" s="23"/>
      <c r="AWH33" s="23"/>
      <c r="AWI33" s="23"/>
      <c r="AWJ33" s="23"/>
      <c r="AWK33" s="23"/>
      <c r="AWL33" s="23"/>
      <c r="AWM33" s="23"/>
      <c r="AWN33" s="23"/>
      <c r="AWO33" s="23"/>
      <c r="AWP33" s="23"/>
      <c r="AWQ33" s="23"/>
      <c r="AWR33" s="23"/>
      <c r="AWS33" s="23"/>
      <c r="AWT33" s="23"/>
      <c r="AWU33" s="23"/>
      <c r="AWV33" s="23"/>
      <c r="AWW33" s="23"/>
      <c r="AWX33" s="23"/>
      <c r="AWY33" s="23"/>
      <c r="AWZ33" s="23"/>
      <c r="AXA33" s="23"/>
      <c r="AXB33" s="23"/>
      <c r="AXC33" s="23"/>
      <c r="AXD33" s="23"/>
      <c r="AXE33" s="23"/>
      <c r="AXF33" s="23"/>
      <c r="AXG33" s="23"/>
      <c r="AXH33" s="23"/>
      <c r="AXI33" s="23"/>
      <c r="AXJ33" s="23"/>
      <c r="AXK33" s="23"/>
      <c r="AXL33" s="23"/>
      <c r="AXM33" s="23"/>
      <c r="AXN33" s="23"/>
      <c r="AXO33" s="23"/>
      <c r="AXP33" s="23"/>
      <c r="AXQ33" s="23"/>
      <c r="AXR33" s="23"/>
      <c r="AXS33" s="23"/>
      <c r="AXT33" s="23"/>
      <c r="AXU33" s="23"/>
      <c r="AXV33" s="23"/>
      <c r="AXW33" s="23"/>
      <c r="AXX33" s="23"/>
      <c r="AXY33" s="23"/>
      <c r="AXZ33" s="23"/>
      <c r="AYA33" s="23"/>
      <c r="AYB33" s="23"/>
      <c r="AYC33" s="23"/>
      <c r="AYD33" s="23"/>
      <c r="AYE33" s="23"/>
      <c r="AYF33" s="23"/>
      <c r="AYG33" s="23"/>
      <c r="AYH33" s="23"/>
      <c r="AYI33" s="23"/>
      <c r="AYJ33" s="23"/>
      <c r="AYK33" s="23"/>
      <c r="AYL33" s="23"/>
      <c r="AYM33" s="23"/>
      <c r="AYN33" s="23"/>
      <c r="AYO33" s="23"/>
      <c r="AYP33" s="23"/>
      <c r="AYQ33" s="23"/>
      <c r="AYR33" s="23"/>
      <c r="AYS33" s="23"/>
      <c r="AYT33" s="23"/>
      <c r="AYU33" s="23"/>
      <c r="AYV33" s="23"/>
      <c r="AYW33" s="23"/>
      <c r="AYX33" s="23"/>
      <c r="AYY33" s="23"/>
      <c r="AYZ33" s="23"/>
      <c r="AZA33" s="23"/>
      <c r="AZB33" s="23"/>
      <c r="AZC33" s="23"/>
      <c r="AZD33" s="23"/>
      <c r="AZE33" s="23"/>
      <c r="AZF33" s="23"/>
      <c r="AZG33" s="23"/>
      <c r="AZH33" s="23"/>
      <c r="AZI33" s="23"/>
      <c r="AZJ33" s="23"/>
      <c r="AZK33" s="23"/>
      <c r="AZL33" s="23"/>
      <c r="AZM33" s="23"/>
      <c r="AZN33" s="23"/>
      <c r="AZO33" s="23"/>
      <c r="AZP33" s="23"/>
      <c r="AZQ33" s="23"/>
      <c r="AZR33" s="23"/>
      <c r="AZS33" s="23"/>
      <c r="AZT33" s="23"/>
      <c r="AZU33" s="23"/>
      <c r="AZV33" s="23"/>
      <c r="AZW33" s="23"/>
      <c r="AZX33" s="23"/>
      <c r="AZY33" s="23"/>
      <c r="AZZ33" s="23"/>
      <c r="BAA33" s="23"/>
      <c r="BAB33" s="23"/>
      <c r="BAC33" s="23"/>
      <c r="BAD33" s="23"/>
      <c r="BAE33" s="23"/>
      <c r="BAF33" s="23"/>
      <c r="BAG33" s="23"/>
      <c r="BAH33" s="23"/>
      <c r="BAI33" s="23"/>
      <c r="BAJ33" s="23"/>
      <c r="BAK33" s="23"/>
      <c r="BAL33" s="23"/>
      <c r="BAM33" s="23"/>
      <c r="BAN33" s="23"/>
      <c r="BAO33" s="23"/>
      <c r="BAP33" s="23"/>
      <c r="BAQ33" s="23"/>
      <c r="BAR33" s="23"/>
      <c r="BAS33" s="23"/>
      <c r="BAT33" s="23"/>
      <c r="BAU33" s="23"/>
      <c r="BAV33" s="23"/>
      <c r="BAW33" s="23"/>
      <c r="BAX33" s="23"/>
      <c r="BAY33" s="23"/>
      <c r="BAZ33" s="23"/>
      <c r="BBA33" s="23"/>
      <c r="BBB33" s="23"/>
      <c r="BBC33" s="23"/>
      <c r="BBD33" s="23"/>
      <c r="BBE33" s="23"/>
      <c r="BBF33" s="23"/>
      <c r="BBG33" s="23"/>
      <c r="BBH33" s="23"/>
      <c r="BBI33" s="23"/>
      <c r="BBJ33" s="23"/>
      <c r="BBK33" s="23"/>
      <c r="BBL33" s="23"/>
      <c r="BBM33" s="23"/>
      <c r="BBN33" s="23"/>
      <c r="BBO33" s="23"/>
      <c r="BBP33" s="23"/>
      <c r="BBQ33" s="23"/>
      <c r="BBR33" s="23"/>
      <c r="BBS33" s="23"/>
      <c r="BBT33" s="23"/>
      <c r="BBU33" s="23"/>
      <c r="BBV33" s="23"/>
      <c r="BBW33" s="23"/>
      <c r="BBX33" s="23"/>
      <c r="BBY33" s="23"/>
      <c r="BBZ33" s="23"/>
      <c r="BCA33" s="23"/>
      <c r="BCB33" s="23"/>
      <c r="BCC33" s="23"/>
      <c r="BCD33" s="23"/>
      <c r="BCE33" s="23"/>
      <c r="BCF33" s="23"/>
      <c r="BCG33" s="23"/>
      <c r="BCH33" s="23"/>
      <c r="BCI33" s="23"/>
      <c r="BCJ33" s="23"/>
      <c r="BCK33" s="23"/>
      <c r="BCL33" s="23"/>
      <c r="BCM33" s="23"/>
      <c r="BCN33" s="23"/>
      <c r="BCO33" s="23"/>
      <c r="BCP33" s="23"/>
      <c r="BCQ33" s="23"/>
      <c r="BCR33" s="23"/>
      <c r="BCS33" s="23"/>
      <c r="BCT33" s="23"/>
      <c r="BCU33" s="23"/>
      <c r="BCV33" s="23"/>
      <c r="BCW33" s="23"/>
      <c r="BCX33" s="23"/>
      <c r="BCY33" s="23"/>
      <c r="BCZ33" s="23"/>
      <c r="BDA33" s="23"/>
      <c r="BDB33" s="23"/>
      <c r="BDC33" s="23"/>
      <c r="BDD33" s="23"/>
      <c r="BDE33" s="23"/>
      <c r="BDF33" s="23"/>
      <c r="BDG33" s="23"/>
      <c r="BDH33" s="23"/>
      <c r="BDI33" s="23"/>
      <c r="BDJ33" s="23"/>
      <c r="BDK33" s="23"/>
      <c r="BDL33" s="23"/>
      <c r="BDM33" s="23"/>
      <c r="BDN33" s="23"/>
      <c r="BDO33" s="23"/>
      <c r="BDP33" s="23"/>
      <c r="BDQ33" s="23"/>
      <c r="BDR33" s="23"/>
      <c r="BDS33" s="23"/>
      <c r="BDT33" s="23"/>
      <c r="BDU33" s="23"/>
      <c r="BDV33" s="23"/>
      <c r="BDW33" s="23"/>
      <c r="BDX33" s="23"/>
      <c r="BDY33" s="23"/>
      <c r="BDZ33" s="23"/>
      <c r="BEA33" s="23"/>
      <c r="BEB33" s="23"/>
      <c r="BEC33" s="23"/>
      <c r="BED33" s="23"/>
      <c r="BEE33" s="23"/>
      <c r="BEF33" s="23"/>
      <c r="BEG33" s="23"/>
      <c r="BEH33" s="23"/>
      <c r="BEI33" s="23"/>
      <c r="BEJ33" s="23"/>
      <c r="BEK33" s="23"/>
      <c r="BEL33" s="23"/>
      <c r="BEM33" s="23"/>
      <c r="BEN33" s="23"/>
      <c r="BEO33" s="23"/>
      <c r="BEP33" s="23"/>
      <c r="BEQ33" s="23"/>
      <c r="BER33" s="23"/>
      <c r="BES33" s="23"/>
      <c r="BET33" s="23"/>
      <c r="BEU33" s="23"/>
      <c r="BEV33" s="23"/>
      <c r="BEW33" s="23"/>
      <c r="BEX33" s="23"/>
      <c r="BEY33" s="23"/>
      <c r="BEZ33" s="23"/>
      <c r="BFA33" s="23"/>
      <c r="BFB33" s="23"/>
      <c r="BFC33" s="23"/>
      <c r="BFD33" s="23"/>
      <c r="BFE33" s="23"/>
      <c r="BFF33" s="23"/>
      <c r="BFG33" s="23"/>
      <c r="BFH33" s="23"/>
      <c r="BFI33" s="23"/>
      <c r="BFJ33" s="23"/>
      <c r="BFK33" s="23"/>
      <c r="BFL33" s="23"/>
      <c r="BFM33" s="23"/>
      <c r="BFN33" s="23"/>
      <c r="BFO33" s="23"/>
      <c r="BFP33" s="23"/>
      <c r="BFQ33" s="23"/>
      <c r="BFR33" s="23"/>
      <c r="BFS33" s="23"/>
      <c r="BFT33" s="23"/>
      <c r="BFU33" s="23"/>
      <c r="BFV33" s="23"/>
      <c r="BFW33" s="23"/>
      <c r="BFX33" s="23"/>
      <c r="BFY33" s="23"/>
      <c r="BFZ33" s="23"/>
      <c r="BGA33" s="23"/>
      <c r="BGB33" s="23"/>
      <c r="BGC33" s="23"/>
      <c r="BGD33" s="23"/>
      <c r="BGE33" s="23"/>
      <c r="BGF33" s="23"/>
      <c r="BGG33" s="23"/>
      <c r="BGH33" s="23"/>
      <c r="BGI33" s="23"/>
      <c r="BGJ33" s="23"/>
      <c r="BGK33" s="23"/>
      <c r="BGL33" s="23"/>
      <c r="BGM33" s="23"/>
      <c r="BGN33" s="23"/>
      <c r="BGO33" s="23"/>
      <c r="BGP33" s="23"/>
      <c r="BGQ33" s="23"/>
      <c r="BGR33" s="23"/>
      <c r="BGS33" s="23"/>
      <c r="BGT33" s="23"/>
      <c r="BGU33" s="23"/>
      <c r="BGV33" s="23"/>
      <c r="BGW33" s="23"/>
    </row>
    <row r="34" spans="16:1557" ht="10" x14ac:dyDescent="0.2">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c r="ADN34" s="23"/>
      <c r="ADO34" s="23"/>
      <c r="ADP34" s="23"/>
      <c r="ADQ34" s="23"/>
      <c r="ADR34" s="23"/>
      <c r="ADS34" s="23"/>
      <c r="ADT34" s="23"/>
      <c r="ADU34" s="23"/>
      <c r="ADV34" s="23"/>
      <c r="ADW34" s="23"/>
      <c r="ADX34" s="23"/>
      <c r="ADY34" s="23"/>
      <c r="ADZ34" s="23"/>
      <c r="AEA34" s="23"/>
      <c r="AEB34" s="23"/>
      <c r="AEC34" s="23"/>
      <c r="AED34" s="23"/>
      <c r="AEE34" s="23"/>
      <c r="AEF34" s="23"/>
      <c r="AEG34" s="23"/>
      <c r="AEH34" s="23"/>
      <c r="AEI34" s="23"/>
      <c r="AEJ34" s="23"/>
      <c r="AEK34" s="23"/>
      <c r="AEL34" s="23"/>
      <c r="AEM34" s="23"/>
      <c r="AEN34" s="23"/>
      <c r="AEO34" s="23"/>
      <c r="AEP34" s="23"/>
      <c r="AEQ34" s="23"/>
      <c r="AER34" s="23"/>
      <c r="AES34" s="23"/>
      <c r="AET34" s="23"/>
      <c r="AEU34" s="23"/>
      <c r="AEV34" s="23"/>
      <c r="AEW34" s="23"/>
      <c r="AEX34" s="23"/>
      <c r="AEY34" s="23"/>
      <c r="AEZ34" s="23"/>
      <c r="AFA34" s="23"/>
      <c r="AFB34" s="23"/>
      <c r="AFC34" s="23"/>
      <c r="AFD34" s="23"/>
      <c r="AFE34" s="23"/>
      <c r="AFF34" s="23"/>
      <c r="AFG34" s="23"/>
      <c r="AFH34" s="23"/>
      <c r="AFI34" s="23"/>
      <c r="AFJ34" s="23"/>
      <c r="AFK34" s="23"/>
      <c r="AFL34" s="23"/>
      <c r="AFM34" s="23"/>
      <c r="AFN34" s="23"/>
      <c r="AFO34" s="23"/>
      <c r="AFP34" s="23"/>
      <c r="AFQ34" s="23"/>
      <c r="AFR34" s="23"/>
      <c r="AFS34" s="23"/>
      <c r="AFT34" s="23"/>
      <c r="AFU34" s="23"/>
      <c r="AFV34" s="23"/>
      <c r="AFW34" s="23"/>
      <c r="AFX34" s="23"/>
      <c r="AFY34" s="23"/>
      <c r="AFZ34" s="23"/>
      <c r="AGA34" s="23"/>
      <c r="AGB34" s="23"/>
      <c r="AGC34" s="23"/>
      <c r="AGD34" s="23"/>
      <c r="AGE34" s="23"/>
      <c r="AGF34" s="23"/>
      <c r="AGG34" s="23"/>
      <c r="AGH34" s="23"/>
      <c r="AGI34" s="23"/>
      <c r="AGJ34" s="23"/>
      <c r="AGK34" s="23"/>
      <c r="AGL34" s="23"/>
      <c r="AGM34" s="23"/>
      <c r="AGN34" s="23"/>
      <c r="AGO34" s="23"/>
      <c r="AGP34" s="23"/>
      <c r="AGQ34" s="23"/>
      <c r="AGR34" s="23"/>
      <c r="AGS34" s="23"/>
      <c r="AGT34" s="23"/>
      <c r="AGU34" s="23"/>
      <c r="AGV34" s="23"/>
      <c r="AGW34" s="23"/>
      <c r="AGX34" s="23"/>
      <c r="AGY34" s="23"/>
      <c r="AGZ34" s="23"/>
      <c r="AHA34" s="23"/>
      <c r="AHB34" s="23"/>
      <c r="AHC34" s="23"/>
      <c r="AHD34" s="23"/>
      <c r="AHE34" s="23"/>
      <c r="AHF34" s="23"/>
      <c r="AHG34" s="23"/>
      <c r="AHH34" s="23"/>
      <c r="AHI34" s="23"/>
      <c r="AHJ34" s="23"/>
      <c r="AHK34" s="23"/>
      <c r="AHL34" s="23"/>
      <c r="AHM34" s="23"/>
      <c r="AHN34" s="23"/>
      <c r="AHO34" s="23"/>
      <c r="AHP34" s="23"/>
      <c r="AHQ34" s="23"/>
      <c r="AHR34" s="23"/>
      <c r="AHS34" s="23"/>
      <c r="AHT34" s="23"/>
      <c r="AHU34" s="23"/>
      <c r="AHV34" s="23"/>
      <c r="AHW34" s="23"/>
      <c r="AHX34" s="23"/>
      <c r="AHY34" s="23"/>
      <c r="AHZ34" s="23"/>
      <c r="AIA34" s="23"/>
      <c r="AIB34" s="23"/>
      <c r="AIC34" s="23"/>
      <c r="AID34" s="23"/>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c r="AOE34" s="23"/>
      <c r="AOF34" s="23"/>
      <c r="AOG34" s="23"/>
      <c r="AOH34" s="23"/>
      <c r="AOI34" s="23"/>
      <c r="AOJ34" s="23"/>
      <c r="AOK34" s="23"/>
      <c r="AOL34" s="23"/>
      <c r="AOM34" s="23"/>
      <c r="AON34" s="23"/>
      <c r="AOO34" s="23"/>
      <c r="AOP34" s="23"/>
      <c r="AOQ34" s="23"/>
      <c r="AOR34" s="23"/>
      <c r="AOS34" s="23"/>
      <c r="AOT34" s="23"/>
      <c r="AOU34" s="23"/>
      <c r="AOV34" s="23"/>
      <c r="AOW34" s="23"/>
      <c r="AOX34" s="23"/>
      <c r="AOY34" s="23"/>
      <c r="AOZ34" s="23"/>
      <c r="APA34" s="23"/>
      <c r="APB34" s="23"/>
      <c r="APC34" s="23"/>
      <c r="APD34" s="23"/>
      <c r="APE34" s="23"/>
      <c r="APF34" s="23"/>
      <c r="APG34" s="23"/>
      <c r="APH34" s="23"/>
      <c r="API34" s="23"/>
      <c r="APJ34" s="23"/>
      <c r="APK34" s="23"/>
      <c r="APL34" s="23"/>
      <c r="APM34" s="23"/>
      <c r="APN34" s="23"/>
      <c r="APO34" s="23"/>
      <c r="APP34" s="23"/>
      <c r="APQ34" s="23"/>
      <c r="APR34" s="23"/>
      <c r="APS34" s="23"/>
      <c r="APT34" s="23"/>
      <c r="APU34" s="23"/>
      <c r="APV34" s="23"/>
      <c r="APW34" s="23"/>
      <c r="APX34" s="23"/>
      <c r="APY34" s="23"/>
      <c r="APZ34" s="23"/>
      <c r="AQA34" s="23"/>
      <c r="AQB34" s="23"/>
      <c r="AQC34" s="23"/>
      <c r="AQD34" s="23"/>
      <c r="AQE34" s="23"/>
      <c r="AQF34" s="23"/>
      <c r="AQG34" s="23"/>
      <c r="AQH34" s="23"/>
      <c r="AQI34" s="23"/>
      <c r="AQJ34" s="23"/>
      <c r="AQK34" s="23"/>
      <c r="AQL34" s="23"/>
      <c r="AQM34" s="23"/>
      <c r="AQN34" s="23"/>
      <c r="AQO34" s="23"/>
      <c r="AQP34" s="23"/>
      <c r="AQQ34" s="23"/>
      <c r="AQR34" s="23"/>
      <c r="AQS34" s="23"/>
      <c r="AQT34" s="23"/>
      <c r="AQU34" s="23"/>
      <c r="AQV34" s="23"/>
      <c r="AQW34" s="23"/>
      <c r="AQX34" s="23"/>
      <c r="AQY34" s="23"/>
      <c r="AQZ34" s="23"/>
      <c r="ARA34" s="23"/>
      <c r="ARB34" s="23"/>
      <c r="ARC34" s="23"/>
      <c r="ARD34" s="23"/>
      <c r="ARE34" s="23"/>
      <c r="ARF34" s="23"/>
      <c r="ARG34" s="23"/>
      <c r="ARH34" s="23"/>
      <c r="ARI34" s="23"/>
      <c r="ARJ34" s="23"/>
      <c r="ARK34" s="23"/>
      <c r="ARL34" s="23"/>
      <c r="ARM34" s="23"/>
      <c r="ARN34" s="23"/>
      <c r="ARO34" s="23"/>
      <c r="ARP34" s="23"/>
      <c r="ARQ34" s="23"/>
      <c r="ARR34" s="23"/>
      <c r="ARS34" s="23"/>
      <c r="ART34" s="23"/>
      <c r="ARU34" s="23"/>
      <c r="ARV34" s="23"/>
      <c r="ARW34" s="23"/>
      <c r="ARX34" s="23"/>
      <c r="ARY34" s="23"/>
      <c r="ARZ34" s="23"/>
      <c r="ASA34" s="23"/>
      <c r="ASB34" s="23"/>
      <c r="ASC34" s="23"/>
      <c r="ASD34" s="23"/>
      <c r="ASE34" s="23"/>
      <c r="ASF34" s="23"/>
      <c r="ASG34" s="23"/>
      <c r="ASH34" s="23"/>
      <c r="ASI34" s="23"/>
      <c r="ASJ34" s="23"/>
      <c r="ASK34" s="23"/>
      <c r="ASL34" s="23"/>
      <c r="ASM34" s="23"/>
      <c r="ASN34" s="23"/>
      <c r="ASO34" s="23"/>
      <c r="ASP34" s="23"/>
      <c r="ASQ34" s="23"/>
      <c r="ASR34" s="23"/>
      <c r="ASS34" s="23"/>
      <c r="AST34" s="23"/>
      <c r="ASU34" s="23"/>
      <c r="ASV34" s="23"/>
      <c r="ASW34" s="23"/>
      <c r="ASX34" s="23"/>
      <c r="ASY34" s="23"/>
      <c r="ASZ34" s="23"/>
      <c r="ATA34" s="23"/>
      <c r="ATB34" s="23"/>
      <c r="ATC34" s="23"/>
      <c r="ATD34" s="23"/>
      <c r="ATE34" s="23"/>
      <c r="ATF34" s="23"/>
      <c r="ATG34" s="23"/>
      <c r="ATH34" s="23"/>
      <c r="ATI34" s="23"/>
      <c r="ATJ34" s="23"/>
      <c r="ATK34" s="23"/>
      <c r="ATL34" s="23"/>
      <c r="ATM34" s="23"/>
      <c r="ATN34" s="23"/>
      <c r="ATO34" s="23"/>
      <c r="ATP34" s="23"/>
      <c r="ATQ34" s="23"/>
      <c r="ATR34" s="23"/>
      <c r="ATS34" s="23"/>
      <c r="ATT34" s="23"/>
      <c r="ATU34" s="23"/>
      <c r="ATV34" s="23"/>
      <c r="ATW34" s="23"/>
      <c r="ATX34" s="23"/>
      <c r="ATY34" s="23"/>
      <c r="ATZ34" s="23"/>
      <c r="AUA34" s="23"/>
      <c r="AUB34" s="23"/>
      <c r="AUC34" s="23"/>
      <c r="AUD34" s="23"/>
      <c r="AUE34" s="23"/>
      <c r="AUF34" s="23"/>
      <c r="AUG34" s="23"/>
      <c r="AUH34" s="23"/>
      <c r="AUI34" s="23"/>
      <c r="AUJ34" s="23"/>
      <c r="AUK34" s="23"/>
      <c r="AUL34" s="23"/>
      <c r="AUM34" s="23"/>
      <c r="AUN34" s="23"/>
      <c r="AUO34" s="23"/>
      <c r="AUP34" s="23"/>
      <c r="AUQ34" s="23"/>
      <c r="AUR34" s="23"/>
      <c r="AUS34" s="23"/>
      <c r="AUT34" s="23"/>
      <c r="AUU34" s="23"/>
      <c r="AUV34" s="23"/>
      <c r="AUW34" s="23"/>
      <c r="AUX34" s="23"/>
      <c r="AUY34" s="23"/>
      <c r="AUZ34" s="23"/>
      <c r="AVA34" s="23"/>
      <c r="AVB34" s="23"/>
      <c r="AVC34" s="23"/>
      <c r="AVD34" s="23"/>
      <c r="AVE34" s="23"/>
      <c r="AVF34" s="23"/>
      <c r="AVG34" s="23"/>
      <c r="AVH34" s="23"/>
      <c r="AVI34" s="23"/>
      <c r="AVJ34" s="23"/>
      <c r="AVK34" s="23"/>
      <c r="AVL34" s="23"/>
      <c r="AVM34" s="23"/>
      <c r="AVN34" s="23"/>
      <c r="AVO34" s="23"/>
      <c r="AVP34" s="23"/>
      <c r="AVQ34" s="23"/>
      <c r="AVR34" s="23"/>
      <c r="AVS34" s="23"/>
      <c r="AVT34" s="23"/>
      <c r="AVU34" s="23"/>
      <c r="AVV34" s="23"/>
      <c r="AVW34" s="23"/>
      <c r="AVX34" s="23"/>
      <c r="AVY34" s="23"/>
      <c r="AVZ34" s="23"/>
      <c r="AWA34" s="23"/>
      <c r="AWB34" s="23"/>
      <c r="AWC34" s="23"/>
      <c r="AWD34" s="23"/>
      <c r="AWE34" s="23"/>
      <c r="AWF34" s="23"/>
      <c r="AWG34" s="23"/>
      <c r="AWH34" s="23"/>
      <c r="AWI34" s="23"/>
      <c r="AWJ34" s="23"/>
      <c r="AWK34" s="23"/>
      <c r="AWL34" s="23"/>
      <c r="AWM34" s="23"/>
      <c r="AWN34" s="23"/>
      <c r="AWO34" s="23"/>
      <c r="AWP34" s="23"/>
      <c r="AWQ34" s="23"/>
      <c r="AWR34" s="23"/>
      <c r="AWS34" s="23"/>
      <c r="AWT34" s="23"/>
      <c r="AWU34" s="23"/>
      <c r="AWV34" s="23"/>
      <c r="AWW34" s="23"/>
      <c r="AWX34" s="23"/>
      <c r="AWY34" s="23"/>
      <c r="AWZ34" s="23"/>
      <c r="AXA34" s="23"/>
      <c r="AXB34" s="23"/>
      <c r="AXC34" s="23"/>
      <c r="AXD34" s="23"/>
      <c r="AXE34" s="23"/>
      <c r="AXF34" s="23"/>
      <c r="AXG34" s="23"/>
      <c r="AXH34" s="23"/>
      <c r="AXI34" s="23"/>
      <c r="AXJ34" s="23"/>
      <c r="AXK34" s="23"/>
      <c r="AXL34" s="23"/>
      <c r="AXM34" s="23"/>
      <c r="AXN34" s="23"/>
      <c r="AXO34" s="23"/>
      <c r="AXP34" s="23"/>
      <c r="AXQ34" s="23"/>
      <c r="AXR34" s="23"/>
      <c r="AXS34" s="23"/>
      <c r="AXT34" s="23"/>
      <c r="AXU34" s="23"/>
      <c r="AXV34" s="23"/>
      <c r="AXW34" s="23"/>
      <c r="AXX34" s="23"/>
      <c r="AXY34" s="23"/>
      <c r="AXZ34" s="23"/>
      <c r="AYA34" s="23"/>
      <c r="AYB34" s="23"/>
      <c r="AYC34" s="23"/>
      <c r="AYD34" s="23"/>
      <c r="AYE34" s="23"/>
      <c r="AYF34" s="23"/>
      <c r="AYG34" s="23"/>
      <c r="AYH34" s="23"/>
      <c r="AYI34" s="23"/>
      <c r="AYJ34" s="23"/>
      <c r="AYK34" s="23"/>
      <c r="AYL34" s="23"/>
      <c r="AYM34" s="23"/>
      <c r="AYN34" s="23"/>
      <c r="AYO34" s="23"/>
      <c r="AYP34" s="23"/>
      <c r="AYQ34" s="23"/>
      <c r="AYR34" s="23"/>
      <c r="AYS34" s="23"/>
      <c r="AYT34" s="23"/>
      <c r="AYU34" s="23"/>
      <c r="AYV34" s="23"/>
      <c r="AYW34" s="23"/>
      <c r="AYX34" s="23"/>
      <c r="AYY34" s="23"/>
      <c r="AYZ34" s="23"/>
      <c r="AZA34" s="23"/>
      <c r="AZB34" s="23"/>
      <c r="AZC34" s="23"/>
      <c r="AZD34" s="23"/>
      <c r="AZE34" s="23"/>
      <c r="AZF34" s="23"/>
      <c r="AZG34" s="23"/>
      <c r="AZH34" s="23"/>
      <c r="AZI34" s="23"/>
      <c r="AZJ34" s="23"/>
      <c r="AZK34" s="23"/>
      <c r="AZL34" s="23"/>
      <c r="AZM34" s="23"/>
      <c r="AZN34" s="23"/>
      <c r="AZO34" s="23"/>
      <c r="AZP34" s="23"/>
      <c r="AZQ34" s="23"/>
      <c r="AZR34" s="23"/>
      <c r="AZS34" s="23"/>
      <c r="AZT34" s="23"/>
      <c r="AZU34" s="23"/>
      <c r="AZV34" s="23"/>
      <c r="AZW34" s="23"/>
      <c r="AZX34" s="23"/>
      <c r="AZY34" s="23"/>
      <c r="AZZ34" s="23"/>
      <c r="BAA34" s="23"/>
      <c r="BAB34" s="23"/>
      <c r="BAC34" s="23"/>
      <c r="BAD34" s="23"/>
      <c r="BAE34" s="23"/>
      <c r="BAF34" s="23"/>
      <c r="BAG34" s="23"/>
      <c r="BAH34" s="23"/>
      <c r="BAI34" s="23"/>
      <c r="BAJ34" s="23"/>
      <c r="BAK34" s="23"/>
      <c r="BAL34" s="23"/>
      <c r="BAM34" s="23"/>
      <c r="BAN34" s="23"/>
      <c r="BAO34" s="23"/>
      <c r="BAP34" s="23"/>
      <c r="BAQ34" s="23"/>
      <c r="BAR34" s="23"/>
      <c r="BAS34" s="23"/>
      <c r="BAT34" s="23"/>
      <c r="BAU34" s="23"/>
      <c r="BAV34" s="23"/>
      <c r="BAW34" s="23"/>
      <c r="BAX34" s="23"/>
      <c r="BAY34" s="23"/>
      <c r="BAZ34" s="23"/>
      <c r="BBA34" s="23"/>
      <c r="BBB34" s="23"/>
      <c r="BBC34" s="23"/>
      <c r="BBD34" s="23"/>
      <c r="BBE34" s="23"/>
      <c r="BBF34" s="23"/>
      <c r="BBG34" s="23"/>
      <c r="BBH34" s="23"/>
      <c r="BBI34" s="23"/>
      <c r="BBJ34" s="23"/>
      <c r="BBK34" s="23"/>
      <c r="BBL34" s="23"/>
      <c r="BBM34" s="23"/>
      <c r="BBN34" s="23"/>
      <c r="BBO34" s="23"/>
      <c r="BBP34" s="23"/>
      <c r="BBQ34" s="23"/>
      <c r="BBR34" s="23"/>
      <c r="BBS34" s="23"/>
      <c r="BBT34" s="23"/>
      <c r="BBU34" s="23"/>
      <c r="BBV34" s="23"/>
      <c r="BBW34" s="23"/>
      <c r="BBX34" s="23"/>
      <c r="BBY34" s="23"/>
      <c r="BBZ34" s="23"/>
      <c r="BCA34" s="23"/>
      <c r="BCB34" s="23"/>
      <c r="BCC34" s="23"/>
      <c r="BCD34" s="23"/>
      <c r="BCE34" s="23"/>
      <c r="BCF34" s="23"/>
      <c r="BCG34" s="23"/>
      <c r="BCH34" s="23"/>
      <c r="BCI34" s="23"/>
      <c r="BCJ34" s="23"/>
      <c r="BCK34" s="23"/>
      <c r="BCL34" s="23"/>
      <c r="BCM34" s="23"/>
      <c r="BCN34" s="23"/>
      <c r="BCO34" s="23"/>
      <c r="BCP34" s="23"/>
      <c r="BCQ34" s="23"/>
      <c r="BCR34" s="23"/>
      <c r="BCS34" s="23"/>
      <c r="BCT34" s="23"/>
      <c r="BCU34" s="23"/>
      <c r="BCV34" s="23"/>
      <c r="BCW34" s="23"/>
      <c r="BCX34" s="23"/>
      <c r="BCY34" s="23"/>
      <c r="BCZ34" s="23"/>
      <c r="BDA34" s="23"/>
      <c r="BDB34" s="23"/>
      <c r="BDC34" s="23"/>
      <c r="BDD34" s="23"/>
      <c r="BDE34" s="23"/>
      <c r="BDF34" s="23"/>
      <c r="BDG34" s="23"/>
      <c r="BDH34" s="23"/>
      <c r="BDI34" s="23"/>
      <c r="BDJ34" s="23"/>
      <c r="BDK34" s="23"/>
      <c r="BDL34" s="23"/>
      <c r="BDM34" s="23"/>
      <c r="BDN34" s="23"/>
      <c r="BDO34" s="23"/>
      <c r="BDP34" s="23"/>
      <c r="BDQ34" s="23"/>
      <c r="BDR34" s="23"/>
      <c r="BDS34" s="23"/>
      <c r="BDT34" s="23"/>
      <c r="BDU34" s="23"/>
      <c r="BDV34" s="23"/>
      <c r="BDW34" s="23"/>
      <c r="BDX34" s="23"/>
      <c r="BDY34" s="23"/>
      <c r="BDZ34" s="23"/>
      <c r="BEA34" s="23"/>
      <c r="BEB34" s="23"/>
      <c r="BEC34" s="23"/>
      <c r="BED34" s="23"/>
      <c r="BEE34" s="23"/>
      <c r="BEF34" s="23"/>
      <c r="BEG34" s="23"/>
      <c r="BEH34" s="23"/>
      <c r="BEI34" s="23"/>
      <c r="BEJ34" s="23"/>
      <c r="BEK34" s="23"/>
      <c r="BEL34" s="23"/>
      <c r="BEM34" s="23"/>
      <c r="BEN34" s="23"/>
      <c r="BEO34" s="23"/>
      <c r="BEP34" s="23"/>
      <c r="BEQ34" s="23"/>
      <c r="BER34" s="23"/>
      <c r="BES34" s="23"/>
      <c r="BET34" s="23"/>
      <c r="BEU34" s="23"/>
      <c r="BEV34" s="23"/>
      <c r="BEW34" s="23"/>
      <c r="BEX34" s="23"/>
      <c r="BEY34" s="23"/>
      <c r="BEZ34" s="23"/>
      <c r="BFA34" s="23"/>
      <c r="BFB34" s="23"/>
      <c r="BFC34" s="23"/>
      <c r="BFD34" s="23"/>
      <c r="BFE34" s="23"/>
      <c r="BFF34" s="23"/>
      <c r="BFG34" s="23"/>
      <c r="BFH34" s="23"/>
      <c r="BFI34" s="23"/>
      <c r="BFJ34" s="23"/>
      <c r="BFK34" s="23"/>
      <c r="BFL34" s="23"/>
      <c r="BFM34" s="23"/>
      <c r="BFN34" s="23"/>
      <c r="BFO34" s="23"/>
      <c r="BFP34" s="23"/>
      <c r="BFQ34" s="23"/>
      <c r="BFR34" s="23"/>
      <c r="BFS34" s="23"/>
      <c r="BFT34" s="23"/>
      <c r="BFU34" s="23"/>
      <c r="BFV34" s="23"/>
      <c r="BFW34" s="23"/>
      <c r="BFX34" s="23"/>
      <c r="BFY34" s="23"/>
      <c r="BFZ34" s="23"/>
      <c r="BGA34" s="23"/>
      <c r="BGB34" s="23"/>
      <c r="BGC34" s="23"/>
      <c r="BGD34" s="23"/>
      <c r="BGE34" s="23"/>
      <c r="BGF34" s="23"/>
      <c r="BGG34" s="23"/>
      <c r="BGH34" s="23"/>
      <c r="BGI34" s="23"/>
      <c r="BGJ34" s="23"/>
      <c r="BGK34" s="23"/>
      <c r="BGL34" s="23"/>
      <c r="BGM34" s="23"/>
      <c r="BGN34" s="23"/>
      <c r="BGO34" s="23"/>
      <c r="BGP34" s="23"/>
      <c r="BGQ34" s="23"/>
      <c r="BGR34" s="23"/>
      <c r="BGS34" s="23"/>
      <c r="BGT34" s="23"/>
      <c r="BGU34" s="23"/>
      <c r="BGV34" s="23"/>
      <c r="BGW34" s="23"/>
    </row>
    <row r="35" spans="16:1557" ht="10" x14ac:dyDescent="0.2">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c r="NX35" s="23"/>
      <c r="NY35" s="23"/>
      <c r="NZ35" s="23"/>
      <c r="OA35" s="23"/>
      <c r="OB35" s="23"/>
      <c r="OC35" s="23"/>
      <c r="OD35" s="23"/>
      <c r="OE35" s="23"/>
      <c r="OF35" s="23"/>
      <c r="OG35" s="23"/>
      <c r="OH35" s="23"/>
      <c r="OI35" s="23"/>
      <c r="OJ35" s="23"/>
      <c r="OK35" s="23"/>
      <c r="OL35" s="23"/>
      <c r="OM35" s="23"/>
      <c r="ON35" s="23"/>
      <c r="OO35" s="23"/>
      <c r="OP35" s="23"/>
      <c r="OQ35" s="23"/>
      <c r="OR35" s="23"/>
      <c r="OS35" s="23"/>
      <c r="OT35" s="23"/>
      <c r="OU35" s="23"/>
      <c r="OV35" s="23"/>
      <c r="OW35" s="23"/>
      <c r="OX35" s="23"/>
      <c r="OY35" s="23"/>
      <c r="OZ35" s="23"/>
      <c r="PA35" s="23"/>
      <c r="PB35" s="23"/>
      <c r="PC35" s="23"/>
      <c r="PD35" s="23"/>
      <c r="PE35" s="23"/>
      <c r="PF35" s="23"/>
      <c r="PG35" s="23"/>
      <c r="PH35" s="23"/>
      <c r="PI35" s="23"/>
      <c r="PJ35" s="23"/>
      <c r="PK35" s="23"/>
      <c r="PL35" s="23"/>
      <c r="PM35" s="23"/>
      <c r="PN35" s="23"/>
      <c r="PO35" s="23"/>
      <c r="PP35" s="23"/>
      <c r="PQ35" s="23"/>
      <c r="PR35" s="23"/>
      <c r="PS35" s="23"/>
      <c r="PT35" s="23"/>
      <c r="PU35" s="23"/>
      <c r="PV35" s="23"/>
      <c r="PW35" s="23"/>
      <c r="PX35" s="23"/>
      <c r="PY35" s="23"/>
      <c r="PZ35" s="23"/>
      <c r="QA35" s="23"/>
      <c r="QB35" s="23"/>
      <c r="QC35" s="23"/>
      <c r="QD35" s="23"/>
      <c r="QE35" s="23"/>
      <c r="QF35" s="23"/>
      <c r="QG35" s="23"/>
      <c r="QH35" s="23"/>
      <c r="QI35" s="23"/>
      <c r="QJ35" s="23"/>
      <c r="QK35" s="23"/>
      <c r="QL35" s="23"/>
      <c r="QM35" s="23"/>
      <c r="QN35" s="23"/>
      <c r="QO35" s="23"/>
      <c r="QP35" s="23"/>
      <c r="QQ35" s="23"/>
      <c r="QR35" s="23"/>
      <c r="QS35" s="23"/>
      <c r="QT35" s="23"/>
      <c r="QU35" s="23"/>
      <c r="QV35" s="23"/>
      <c r="QW35" s="23"/>
      <c r="QX35" s="23"/>
      <c r="QY35" s="23"/>
      <c r="QZ35" s="23"/>
      <c r="RA35" s="23"/>
      <c r="RB35" s="23"/>
      <c r="RC35" s="23"/>
      <c r="RD35" s="23"/>
      <c r="RE35" s="23"/>
      <c r="RF35" s="23"/>
      <c r="RG35" s="23"/>
      <c r="RH35" s="23"/>
      <c r="RI35" s="23"/>
      <c r="RJ35" s="23"/>
      <c r="RK35" s="23"/>
      <c r="RL35" s="23"/>
      <c r="RM35" s="23"/>
      <c r="RN35" s="23"/>
      <c r="RO35" s="23"/>
      <c r="RP35" s="23"/>
      <c r="RQ35" s="23"/>
      <c r="RR35" s="23"/>
      <c r="RS35" s="23"/>
      <c r="RT35" s="23"/>
      <c r="RU35" s="23"/>
      <c r="RV35" s="23"/>
      <c r="RW35" s="23"/>
      <c r="RX35" s="23"/>
      <c r="RY35" s="23"/>
      <c r="RZ35" s="23"/>
      <c r="SA35" s="23"/>
      <c r="SB35" s="23"/>
      <c r="SC35" s="23"/>
      <c r="SD35" s="23"/>
      <c r="SE35" s="23"/>
      <c r="SF35" s="23"/>
      <c r="SG35" s="23"/>
      <c r="SH35" s="23"/>
      <c r="SI35" s="23"/>
      <c r="SJ35" s="23"/>
      <c r="SK35" s="23"/>
      <c r="SL35" s="23"/>
      <c r="SM35" s="23"/>
      <c r="SN35" s="23"/>
      <c r="SO35" s="23"/>
      <c r="SP35" s="23"/>
      <c r="SQ35" s="23"/>
      <c r="SR35" s="23"/>
      <c r="SS35" s="23"/>
      <c r="ST35" s="23"/>
      <c r="SU35" s="23"/>
      <c r="SV35" s="23"/>
      <c r="SW35" s="23"/>
      <c r="SX35" s="23"/>
      <c r="SY35" s="23"/>
      <c r="SZ35" s="23"/>
      <c r="TA35" s="23"/>
      <c r="TB35" s="23"/>
      <c r="TC35" s="23"/>
      <c r="TD35" s="23"/>
      <c r="TE35" s="23"/>
      <c r="TF35" s="23"/>
      <c r="TG35" s="23"/>
      <c r="TH35" s="23"/>
      <c r="TI35" s="23"/>
      <c r="TJ35" s="23"/>
      <c r="TK35" s="23"/>
      <c r="TL35" s="23"/>
      <c r="TM35" s="23"/>
      <c r="TN35" s="23"/>
      <c r="TO35" s="23"/>
      <c r="TP35" s="23"/>
      <c r="TQ35" s="23"/>
      <c r="TR35" s="23"/>
      <c r="TS35" s="23"/>
      <c r="TT35" s="23"/>
      <c r="TU35" s="23"/>
      <c r="TV35" s="23"/>
      <c r="TW35" s="23"/>
      <c r="TX35" s="23"/>
      <c r="TY35" s="23"/>
      <c r="TZ35" s="23"/>
      <c r="UA35" s="23"/>
      <c r="UB35" s="23"/>
      <c r="UC35" s="23"/>
      <c r="UD35" s="23"/>
      <c r="UE35" s="23"/>
      <c r="UF35" s="23"/>
      <c r="UG35" s="23"/>
      <c r="UH35" s="23"/>
      <c r="UI35" s="23"/>
      <c r="UJ35" s="23"/>
      <c r="UK35" s="23"/>
      <c r="UL35" s="23"/>
      <c r="UM35" s="23"/>
      <c r="UN35" s="23"/>
      <c r="UO35" s="23"/>
      <c r="UP35" s="23"/>
      <c r="UQ35" s="23"/>
      <c r="UR35" s="23"/>
      <c r="US35" s="23"/>
      <c r="UT35" s="23"/>
      <c r="UU35" s="23"/>
      <c r="UV35" s="23"/>
      <c r="UW35" s="23"/>
      <c r="UX35" s="23"/>
      <c r="UY35" s="23"/>
      <c r="UZ35" s="23"/>
      <c r="VA35" s="23"/>
      <c r="VB35" s="23"/>
      <c r="VC35" s="23"/>
      <c r="VD35" s="23"/>
      <c r="VE35" s="23"/>
      <c r="VF35" s="23"/>
      <c r="VG35" s="23"/>
      <c r="VH35" s="23"/>
      <c r="VI35" s="23"/>
      <c r="VJ35" s="23"/>
      <c r="VK35" s="23"/>
      <c r="VL35" s="23"/>
      <c r="VM35" s="23"/>
      <c r="VN35" s="23"/>
      <c r="VO35" s="23"/>
      <c r="VP35" s="23"/>
      <c r="VQ35" s="23"/>
      <c r="VR35" s="23"/>
      <c r="VS35" s="23"/>
      <c r="VT35" s="23"/>
      <c r="VU35" s="23"/>
      <c r="VV35" s="23"/>
      <c r="VW35" s="23"/>
      <c r="VX35" s="23"/>
      <c r="VY35" s="23"/>
      <c r="VZ35" s="23"/>
      <c r="WA35" s="23"/>
      <c r="WB35" s="23"/>
      <c r="WC35" s="23"/>
      <c r="WD35" s="23"/>
      <c r="WE35" s="23"/>
      <c r="WF35" s="23"/>
      <c r="WG35" s="23"/>
      <c r="WH35" s="23"/>
      <c r="WI35" s="23"/>
      <c r="WJ35" s="23"/>
      <c r="WK35" s="23"/>
      <c r="WL35" s="23"/>
      <c r="WM35" s="23"/>
      <c r="WN35" s="23"/>
      <c r="WO35" s="23"/>
      <c r="WP35" s="23"/>
      <c r="WQ35" s="23"/>
      <c r="WR35" s="23"/>
      <c r="WS35" s="23"/>
      <c r="WT35" s="23"/>
      <c r="WU35" s="23"/>
      <c r="WV35" s="23"/>
      <c r="WW35" s="23"/>
      <c r="WX35" s="23"/>
      <c r="WY35" s="23"/>
      <c r="WZ35" s="23"/>
      <c r="XA35" s="23"/>
      <c r="XB35" s="23"/>
      <c r="XC35" s="23"/>
      <c r="XD35" s="23"/>
      <c r="XE35" s="23"/>
      <c r="XF35" s="23"/>
      <c r="XG35" s="23"/>
      <c r="XH35" s="23"/>
      <c r="XI35" s="23"/>
      <c r="XJ35" s="23"/>
      <c r="XK35" s="23"/>
      <c r="XL35" s="23"/>
      <c r="XM35" s="23"/>
      <c r="XN35" s="23"/>
      <c r="XO35" s="23"/>
      <c r="XP35" s="23"/>
      <c r="XQ35" s="23"/>
      <c r="XR35" s="23"/>
      <c r="XS35" s="23"/>
      <c r="XT35" s="23"/>
      <c r="XU35" s="23"/>
      <c r="XV35" s="23"/>
      <c r="XW35" s="23"/>
      <c r="XX35" s="23"/>
      <c r="XY35" s="23"/>
      <c r="XZ35" s="23"/>
      <c r="YA35" s="23"/>
      <c r="YB35" s="23"/>
      <c r="YC35" s="23"/>
      <c r="YD35" s="23"/>
      <c r="YE35" s="23"/>
      <c r="YF35" s="23"/>
      <c r="YG35" s="23"/>
      <c r="YH35" s="23"/>
      <c r="YI35" s="23"/>
      <c r="YJ35" s="23"/>
      <c r="YK35" s="23"/>
      <c r="YL35" s="23"/>
      <c r="YM35" s="23"/>
      <c r="YN35" s="23"/>
      <c r="YO35" s="23"/>
      <c r="YP35" s="23"/>
      <c r="YQ35" s="23"/>
      <c r="YR35" s="23"/>
      <c r="YS35" s="23"/>
      <c r="YT35" s="23"/>
      <c r="YU35" s="23"/>
      <c r="YV35" s="23"/>
      <c r="YW35" s="23"/>
      <c r="YX35" s="23"/>
      <c r="YY35" s="23"/>
      <c r="YZ35" s="23"/>
      <c r="ZA35" s="23"/>
      <c r="ZB35" s="23"/>
      <c r="ZC35" s="23"/>
      <c r="ZD35" s="23"/>
      <c r="ZE35" s="23"/>
      <c r="ZF35" s="23"/>
      <c r="ZG35" s="23"/>
      <c r="ZH35" s="23"/>
      <c r="ZI35" s="23"/>
      <c r="ZJ35" s="23"/>
      <c r="ZK35" s="23"/>
      <c r="ZL35" s="23"/>
      <c r="ZM35" s="23"/>
      <c r="ZN35" s="23"/>
      <c r="ZO35" s="23"/>
      <c r="ZP35" s="23"/>
      <c r="ZQ35" s="23"/>
      <c r="ZR35" s="23"/>
      <c r="ZS35" s="23"/>
      <c r="ZT35" s="23"/>
      <c r="ZU35" s="23"/>
      <c r="ZV35" s="23"/>
      <c r="ZW35" s="23"/>
      <c r="ZX35" s="23"/>
      <c r="ZY35" s="23"/>
      <c r="ZZ35" s="23"/>
      <c r="AAA35" s="23"/>
      <c r="AAB35" s="23"/>
      <c r="AAC35" s="23"/>
      <c r="AAD35" s="23"/>
      <c r="AAE35" s="23"/>
      <c r="AAF35" s="23"/>
      <c r="AAG35" s="23"/>
      <c r="AAH35" s="23"/>
      <c r="AAI35" s="23"/>
      <c r="AAJ35" s="23"/>
      <c r="AAK35" s="23"/>
      <c r="AAL35" s="23"/>
      <c r="AAM35" s="23"/>
      <c r="AAN35" s="23"/>
      <c r="AAO35" s="23"/>
      <c r="AAP35" s="23"/>
      <c r="AAQ35" s="23"/>
      <c r="AAR35" s="23"/>
      <c r="AAS35" s="23"/>
      <c r="AAT35" s="23"/>
      <c r="AAU35" s="23"/>
      <c r="AAV35" s="23"/>
      <c r="AAW35" s="23"/>
      <c r="AAX35" s="23"/>
      <c r="AAY35" s="23"/>
      <c r="AAZ35" s="23"/>
      <c r="ABA35" s="23"/>
      <c r="ABB35" s="23"/>
      <c r="ABC35" s="23"/>
      <c r="ABD35" s="23"/>
      <c r="ABE35" s="23"/>
      <c r="ABF35" s="23"/>
      <c r="ABG35" s="23"/>
      <c r="ABH35" s="23"/>
      <c r="ABI35" s="23"/>
      <c r="ABJ35" s="23"/>
      <c r="ABK35" s="23"/>
      <c r="ABL35" s="23"/>
      <c r="ABM35" s="23"/>
      <c r="ABN35" s="23"/>
      <c r="ABO35" s="23"/>
      <c r="ABP35" s="23"/>
      <c r="ABQ35" s="23"/>
      <c r="ABR35" s="23"/>
      <c r="ABS35" s="23"/>
      <c r="ABT35" s="23"/>
      <c r="ABU35" s="23"/>
      <c r="ABV35" s="23"/>
      <c r="ABW35" s="23"/>
      <c r="ABX35" s="23"/>
      <c r="ABY35" s="23"/>
      <c r="ABZ35" s="23"/>
      <c r="ACA35" s="23"/>
      <c r="ACB35" s="23"/>
      <c r="ACC35" s="23"/>
      <c r="ACD35" s="23"/>
      <c r="ACE35" s="23"/>
      <c r="ACF35" s="23"/>
      <c r="ACG35" s="23"/>
      <c r="ACH35" s="23"/>
      <c r="ACI35" s="23"/>
      <c r="ACJ35" s="23"/>
      <c r="ACK35" s="23"/>
      <c r="ACL35" s="23"/>
      <c r="ACM35" s="23"/>
      <c r="ACN35" s="23"/>
      <c r="ACO35" s="23"/>
      <c r="ACP35" s="23"/>
      <c r="ACQ35" s="23"/>
      <c r="ACR35" s="23"/>
      <c r="ACS35" s="23"/>
      <c r="ACT35" s="23"/>
      <c r="ACU35" s="23"/>
      <c r="ACV35" s="23"/>
      <c r="ACW35" s="23"/>
      <c r="ACX35" s="23"/>
      <c r="ACY35" s="23"/>
      <c r="ACZ35" s="23"/>
      <c r="ADA35" s="23"/>
      <c r="ADB35" s="23"/>
      <c r="ADC35" s="23"/>
      <c r="ADD35" s="23"/>
      <c r="ADE35" s="23"/>
      <c r="ADF35" s="23"/>
      <c r="ADG35" s="23"/>
      <c r="ADH35" s="23"/>
      <c r="ADI35" s="23"/>
      <c r="ADJ35" s="23"/>
      <c r="ADK35" s="23"/>
      <c r="ADL35" s="23"/>
      <c r="ADM35" s="23"/>
      <c r="ADN35" s="23"/>
      <c r="ADO35" s="23"/>
      <c r="ADP35" s="23"/>
      <c r="ADQ35" s="23"/>
      <c r="ADR35" s="23"/>
      <c r="ADS35" s="23"/>
      <c r="ADT35" s="23"/>
      <c r="ADU35" s="23"/>
      <c r="ADV35" s="23"/>
      <c r="ADW35" s="23"/>
      <c r="ADX35" s="23"/>
      <c r="ADY35" s="23"/>
      <c r="ADZ35" s="23"/>
      <c r="AEA35" s="23"/>
      <c r="AEB35" s="23"/>
      <c r="AEC35" s="23"/>
      <c r="AED35" s="23"/>
      <c r="AEE35" s="23"/>
      <c r="AEF35" s="23"/>
      <c r="AEG35" s="23"/>
      <c r="AEH35" s="23"/>
      <c r="AEI35" s="23"/>
      <c r="AEJ35" s="23"/>
      <c r="AEK35" s="23"/>
      <c r="AEL35" s="23"/>
      <c r="AEM35" s="23"/>
      <c r="AEN35" s="23"/>
      <c r="AEO35" s="23"/>
      <c r="AEP35" s="23"/>
      <c r="AEQ35" s="23"/>
      <c r="AER35" s="23"/>
      <c r="AES35" s="23"/>
      <c r="AET35" s="23"/>
      <c r="AEU35" s="23"/>
      <c r="AEV35" s="23"/>
      <c r="AEW35" s="23"/>
      <c r="AEX35" s="23"/>
      <c r="AEY35" s="23"/>
      <c r="AEZ35" s="23"/>
      <c r="AFA35" s="23"/>
      <c r="AFB35" s="23"/>
      <c r="AFC35" s="23"/>
      <c r="AFD35" s="23"/>
      <c r="AFE35" s="23"/>
      <c r="AFF35" s="23"/>
      <c r="AFG35" s="23"/>
      <c r="AFH35" s="23"/>
      <c r="AFI35" s="23"/>
      <c r="AFJ35" s="23"/>
      <c r="AFK35" s="23"/>
      <c r="AFL35" s="23"/>
      <c r="AFM35" s="23"/>
      <c r="AFN35" s="23"/>
      <c r="AFO35" s="23"/>
      <c r="AFP35" s="23"/>
      <c r="AFQ35" s="23"/>
      <c r="AFR35" s="23"/>
      <c r="AFS35" s="23"/>
      <c r="AFT35" s="23"/>
      <c r="AFU35" s="23"/>
      <c r="AFV35" s="23"/>
      <c r="AFW35" s="23"/>
      <c r="AFX35" s="23"/>
      <c r="AFY35" s="23"/>
      <c r="AFZ35" s="23"/>
      <c r="AGA35" s="23"/>
      <c r="AGB35" s="23"/>
      <c r="AGC35" s="23"/>
      <c r="AGD35" s="23"/>
      <c r="AGE35" s="23"/>
      <c r="AGF35" s="23"/>
      <c r="AGG35" s="23"/>
      <c r="AGH35" s="23"/>
      <c r="AGI35" s="23"/>
      <c r="AGJ35" s="23"/>
      <c r="AGK35" s="23"/>
      <c r="AGL35" s="23"/>
      <c r="AGM35" s="23"/>
      <c r="AGN35" s="23"/>
      <c r="AGO35" s="23"/>
      <c r="AGP35" s="23"/>
      <c r="AGQ35" s="23"/>
      <c r="AGR35" s="23"/>
      <c r="AGS35" s="23"/>
      <c r="AGT35" s="23"/>
      <c r="AGU35" s="23"/>
      <c r="AGV35" s="23"/>
      <c r="AGW35" s="23"/>
      <c r="AGX35" s="23"/>
      <c r="AGY35" s="23"/>
      <c r="AGZ35" s="23"/>
      <c r="AHA35" s="23"/>
      <c r="AHB35" s="23"/>
      <c r="AHC35" s="23"/>
      <c r="AHD35" s="23"/>
      <c r="AHE35" s="23"/>
      <c r="AHF35" s="23"/>
      <c r="AHG35" s="23"/>
      <c r="AHH35" s="23"/>
      <c r="AHI35" s="23"/>
      <c r="AHJ35" s="23"/>
      <c r="AHK35" s="23"/>
      <c r="AHL35" s="23"/>
      <c r="AHM35" s="23"/>
      <c r="AHN35" s="23"/>
      <c r="AHO35" s="23"/>
      <c r="AHP35" s="23"/>
      <c r="AHQ35" s="23"/>
      <c r="AHR35" s="23"/>
      <c r="AHS35" s="23"/>
      <c r="AHT35" s="23"/>
      <c r="AHU35" s="23"/>
      <c r="AHV35" s="23"/>
      <c r="AHW35" s="23"/>
      <c r="AHX35" s="23"/>
      <c r="AHY35" s="23"/>
      <c r="AHZ35" s="23"/>
      <c r="AIA35" s="23"/>
      <c r="AIB35" s="23"/>
      <c r="AIC35" s="23"/>
      <c r="AID35" s="23"/>
      <c r="AIE35" s="23"/>
      <c r="AIF35" s="23"/>
      <c r="AIG35" s="23"/>
      <c r="AIH35" s="23"/>
      <c r="AII35" s="23"/>
      <c r="AIJ35" s="23"/>
      <c r="AIK35" s="23"/>
      <c r="AIL35" s="23"/>
      <c r="AIM35" s="23"/>
      <c r="AIN35" s="23"/>
      <c r="AIO35" s="23"/>
      <c r="AIP35" s="23"/>
      <c r="AIQ35" s="23"/>
      <c r="AIR35" s="23"/>
      <c r="AIS35" s="23"/>
      <c r="AIT35" s="23"/>
      <c r="AIU35" s="23"/>
      <c r="AIV35" s="23"/>
      <c r="AIW35" s="23"/>
      <c r="AIX35" s="23"/>
      <c r="AIY35" s="23"/>
      <c r="AIZ35" s="23"/>
      <c r="AJA35" s="23"/>
      <c r="AJB35" s="23"/>
      <c r="AJC35" s="23"/>
      <c r="AJD35" s="23"/>
      <c r="AJE35" s="23"/>
      <c r="AJF35" s="23"/>
      <c r="AJG35" s="23"/>
      <c r="AJH35" s="23"/>
      <c r="AJI35" s="23"/>
      <c r="AJJ35" s="23"/>
      <c r="AJK35" s="23"/>
      <c r="AJL35" s="23"/>
      <c r="AJM35" s="23"/>
      <c r="AJN35" s="23"/>
      <c r="AJO35" s="23"/>
      <c r="AJP35" s="23"/>
      <c r="AJQ35" s="23"/>
      <c r="AJR35" s="23"/>
      <c r="AJS35" s="23"/>
      <c r="AJT35" s="23"/>
      <c r="AJU35" s="23"/>
      <c r="AJV35" s="23"/>
      <c r="AJW35" s="23"/>
      <c r="AJX35" s="23"/>
      <c r="AJY35" s="23"/>
      <c r="AJZ35" s="23"/>
      <c r="AKA35" s="23"/>
      <c r="AKB35" s="23"/>
      <c r="AKC35" s="23"/>
      <c r="AKD35" s="23"/>
      <c r="AKE35" s="23"/>
      <c r="AKF35" s="23"/>
      <c r="AKG35" s="23"/>
      <c r="AKH35" s="23"/>
      <c r="AKI35" s="23"/>
      <c r="AKJ35" s="23"/>
      <c r="AKK35" s="23"/>
      <c r="AKL35" s="23"/>
      <c r="AKM35" s="23"/>
      <c r="AKN35" s="23"/>
      <c r="AKO35" s="23"/>
      <c r="AKP35" s="23"/>
      <c r="AKQ35" s="23"/>
      <c r="AKR35" s="23"/>
      <c r="AKS35" s="23"/>
      <c r="AKT35" s="23"/>
      <c r="AKU35" s="23"/>
      <c r="AKV35" s="23"/>
      <c r="AKW35" s="23"/>
      <c r="AKX35" s="23"/>
      <c r="AKY35" s="23"/>
      <c r="AKZ35" s="23"/>
      <c r="ALA35" s="23"/>
      <c r="ALB35" s="23"/>
      <c r="ALC35" s="23"/>
      <c r="ALD35" s="23"/>
      <c r="ALE35" s="23"/>
      <c r="ALF35" s="23"/>
      <c r="ALG35" s="23"/>
      <c r="ALH35" s="23"/>
      <c r="ALI35" s="23"/>
      <c r="ALJ35" s="23"/>
      <c r="ALK35" s="23"/>
      <c r="ALL35" s="23"/>
      <c r="ALM35" s="23"/>
      <c r="ALN35" s="23"/>
      <c r="ALO35" s="23"/>
      <c r="ALP35" s="23"/>
      <c r="ALQ35" s="23"/>
      <c r="ALR35" s="23"/>
      <c r="ALS35" s="23"/>
      <c r="ALT35" s="23"/>
      <c r="ALU35" s="23"/>
      <c r="ALV35" s="23"/>
      <c r="ALW35" s="23"/>
      <c r="ALX35" s="23"/>
      <c r="ALY35" s="23"/>
      <c r="ALZ35" s="23"/>
      <c r="AMA35" s="23"/>
      <c r="AMB35" s="23"/>
      <c r="AMC35" s="23"/>
      <c r="AMD35" s="23"/>
      <c r="AME35" s="23"/>
      <c r="AMF35" s="23"/>
      <c r="AMG35" s="23"/>
      <c r="AMH35" s="23"/>
      <c r="AMI35" s="23"/>
      <c r="AMJ35" s="23"/>
      <c r="AMK35" s="23"/>
      <c r="AML35" s="23"/>
      <c r="AMM35" s="23"/>
      <c r="AMN35" s="23"/>
      <c r="AMO35" s="23"/>
      <c r="AMP35" s="23"/>
      <c r="AMQ35" s="23"/>
      <c r="AMR35" s="23"/>
      <c r="AMS35" s="23"/>
      <c r="AMT35" s="23"/>
      <c r="AMU35" s="23"/>
      <c r="AMV35" s="23"/>
      <c r="AMW35" s="23"/>
      <c r="AMX35" s="23"/>
      <c r="AMY35" s="23"/>
      <c r="AMZ35" s="23"/>
      <c r="ANA35" s="23"/>
      <c r="ANB35" s="23"/>
      <c r="ANC35" s="23"/>
      <c r="AND35" s="23"/>
      <c r="ANE35" s="23"/>
      <c r="ANF35" s="23"/>
      <c r="ANG35" s="23"/>
      <c r="ANH35" s="23"/>
      <c r="ANI35" s="23"/>
      <c r="ANJ35" s="23"/>
      <c r="ANK35" s="23"/>
      <c r="ANL35" s="23"/>
      <c r="ANM35" s="23"/>
      <c r="ANN35" s="23"/>
      <c r="ANO35" s="23"/>
      <c r="ANP35" s="23"/>
      <c r="ANQ35" s="23"/>
      <c r="ANR35" s="23"/>
      <c r="ANS35" s="23"/>
      <c r="ANT35" s="23"/>
      <c r="ANU35" s="23"/>
      <c r="ANV35" s="23"/>
      <c r="ANW35" s="23"/>
      <c r="ANX35" s="23"/>
      <c r="ANY35" s="23"/>
      <c r="ANZ35" s="23"/>
      <c r="AOA35" s="23"/>
      <c r="AOB35" s="23"/>
      <c r="AOC35" s="23"/>
      <c r="AOD35" s="23"/>
      <c r="AOE35" s="23"/>
      <c r="AOF35" s="23"/>
      <c r="AOG35" s="23"/>
      <c r="AOH35" s="23"/>
      <c r="AOI35" s="23"/>
      <c r="AOJ35" s="23"/>
      <c r="AOK35" s="23"/>
      <c r="AOL35" s="23"/>
      <c r="AOM35" s="23"/>
      <c r="AON35" s="23"/>
      <c r="AOO35" s="23"/>
      <c r="AOP35" s="23"/>
      <c r="AOQ35" s="23"/>
      <c r="AOR35" s="23"/>
      <c r="AOS35" s="23"/>
      <c r="AOT35" s="23"/>
      <c r="AOU35" s="23"/>
      <c r="AOV35" s="23"/>
      <c r="AOW35" s="23"/>
      <c r="AOX35" s="23"/>
      <c r="AOY35" s="23"/>
      <c r="AOZ35" s="23"/>
      <c r="APA35" s="23"/>
      <c r="APB35" s="23"/>
      <c r="APC35" s="23"/>
      <c r="APD35" s="23"/>
      <c r="APE35" s="23"/>
      <c r="APF35" s="23"/>
      <c r="APG35" s="23"/>
      <c r="APH35" s="23"/>
      <c r="API35" s="23"/>
      <c r="APJ35" s="23"/>
      <c r="APK35" s="23"/>
      <c r="APL35" s="23"/>
      <c r="APM35" s="23"/>
      <c r="APN35" s="23"/>
      <c r="APO35" s="23"/>
      <c r="APP35" s="23"/>
      <c r="APQ35" s="23"/>
      <c r="APR35" s="23"/>
      <c r="APS35" s="23"/>
      <c r="APT35" s="23"/>
      <c r="APU35" s="23"/>
      <c r="APV35" s="23"/>
      <c r="APW35" s="23"/>
      <c r="APX35" s="23"/>
      <c r="APY35" s="23"/>
      <c r="APZ35" s="23"/>
      <c r="AQA35" s="23"/>
      <c r="AQB35" s="23"/>
      <c r="AQC35" s="23"/>
      <c r="AQD35" s="23"/>
      <c r="AQE35" s="23"/>
      <c r="AQF35" s="23"/>
      <c r="AQG35" s="23"/>
      <c r="AQH35" s="23"/>
      <c r="AQI35" s="23"/>
      <c r="AQJ35" s="23"/>
      <c r="AQK35" s="23"/>
      <c r="AQL35" s="23"/>
      <c r="AQM35" s="23"/>
      <c r="AQN35" s="23"/>
      <c r="AQO35" s="23"/>
      <c r="AQP35" s="23"/>
      <c r="AQQ35" s="23"/>
      <c r="AQR35" s="23"/>
      <c r="AQS35" s="23"/>
      <c r="AQT35" s="23"/>
      <c r="AQU35" s="23"/>
      <c r="AQV35" s="23"/>
      <c r="AQW35" s="23"/>
      <c r="AQX35" s="23"/>
      <c r="AQY35" s="23"/>
      <c r="AQZ35" s="23"/>
      <c r="ARA35" s="23"/>
      <c r="ARB35" s="23"/>
      <c r="ARC35" s="23"/>
      <c r="ARD35" s="23"/>
      <c r="ARE35" s="23"/>
      <c r="ARF35" s="23"/>
      <c r="ARG35" s="23"/>
      <c r="ARH35" s="23"/>
      <c r="ARI35" s="23"/>
      <c r="ARJ35" s="23"/>
      <c r="ARK35" s="23"/>
      <c r="ARL35" s="23"/>
      <c r="ARM35" s="23"/>
      <c r="ARN35" s="23"/>
      <c r="ARO35" s="23"/>
      <c r="ARP35" s="23"/>
      <c r="ARQ35" s="23"/>
      <c r="ARR35" s="23"/>
      <c r="ARS35" s="23"/>
      <c r="ART35" s="23"/>
      <c r="ARU35" s="23"/>
      <c r="ARV35" s="23"/>
      <c r="ARW35" s="23"/>
      <c r="ARX35" s="23"/>
      <c r="ARY35" s="23"/>
      <c r="ARZ35" s="23"/>
      <c r="ASA35" s="23"/>
      <c r="ASB35" s="23"/>
      <c r="ASC35" s="23"/>
      <c r="ASD35" s="23"/>
      <c r="ASE35" s="23"/>
      <c r="ASF35" s="23"/>
      <c r="ASG35" s="23"/>
      <c r="ASH35" s="23"/>
      <c r="ASI35" s="23"/>
      <c r="ASJ35" s="23"/>
      <c r="ASK35" s="23"/>
      <c r="ASL35" s="23"/>
      <c r="ASM35" s="23"/>
      <c r="ASN35" s="23"/>
      <c r="ASO35" s="23"/>
      <c r="ASP35" s="23"/>
      <c r="ASQ35" s="23"/>
      <c r="ASR35" s="23"/>
      <c r="ASS35" s="23"/>
      <c r="AST35" s="23"/>
      <c r="ASU35" s="23"/>
      <c r="ASV35" s="23"/>
      <c r="ASW35" s="23"/>
      <c r="ASX35" s="23"/>
      <c r="ASY35" s="23"/>
      <c r="ASZ35" s="23"/>
      <c r="ATA35" s="23"/>
      <c r="ATB35" s="23"/>
      <c r="ATC35" s="23"/>
      <c r="ATD35" s="23"/>
      <c r="ATE35" s="23"/>
      <c r="ATF35" s="23"/>
      <c r="ATG35" s="23"/>
      <c r="ATH35" s="23"/>
      <c r="ATI35" s="23"/>
      <c r="ATJ35" s="23"/>
      <c r="ATK35" s="23"/>
      <c r="ATL35" s="23"/>
      <c r="ATM35" s="23"/>
      <c r="ATN35" s="23"/>
      <c r="ATO35" s="23"/>
      <c r="ATP35" s="23"/>
      <c r="ATQ35" s="23"/>
      <c r="ATR35" s="23"/>
      <c r="ATS35" s="23"/>
      <c r="ATT35" s="23"/>
      <c r="ATU35" s="23"/>
      <c r="ATV35" s="23"/>
      <c r="ATW35" s="23"/>
      <c r="ATX35" s="23"/>
      <c r="ATY35" s="23"/>
      <c r="ATZ35" s="23"/>
      <c r="AUA35" s="23"/>
      <c r="AUB35" s="23"/>
      <c r="AUC35" s="23"/>
      <c r="AUD35" s="23"/>
      <c r="AUE35" s="23"/>
      <c r="AUF35" s="23"/>
      <c r="AUG35" s="23"/>
      <c r="AUH35" s="23"/>
      <c r="AUI35" s="23"/>
      <c r="AUJ35" s="23"/>
      <c r="AUK35" s="23"/>
      <c r="AUL35" s="23"/>
      <c r="AUM35" s="23"/>
      <c r="AUN35" s="23"/>
      <c r="AUO35" s="23"/>
      <c r="AUP35" s="23"/>
      <c r="AUQ35" s="23"/>
      <c r="AUR35" s="23"/>
      <c r="AUS35" s="23"/>
      <c r="AUT35" s="23"/>
      <c r="AUU35" s="23"/>
      <c r="AUV35" s="23"/>
      <c r="AUW35" s="23"/>
      <c r="AUX35" s="23"/>
      <c r="AUY35" s="23"/>
      <c r="AUZ35" s="23"/>
      <c r="AVA35" s="23"/>
      <c r="AVB35" s="23"/>
      <c r="AVC35" s="23"/>
      <c r="AVD35" s="23"/>
      <c r="AVE35" s="23"/>
      <c r="AVF35" s="23"/>
      <c r="AVG35" s="23"/>
      <c r="AVH35" s="23"/>
      <c r="AVI35" s="23"/>
      <c r="AVJ35" s="23"/>
      <c r="AVK35" s="23"/>
      <c r="AVL35" s="23"/>
      <c r="AVM35" s="23"/>
      <c r="AVN35" s="23"/>
      <c r="AVO35" s="23"/>
      <c r="AVP35" s="23"/>
      <c r="AVQ35" s="23"/>
      <c r="AVR35" s="23"/>
      <c r="AVS35" s="23"/>
      <c r="AVT35" s="23"/>
      <c r="AVU35" s="23"/>
      <c r="AVV35" s="23"/>
      <c r="AVW35" s="23"/>
      <c r="AVX35" s="23"/>
      <c r="AVY35" s="23"/>
      <c r="AVZ35" s="23"/>
      <c r="AWA35" s="23"/>
      <c r="AWB35" s="23"/>
      <c r="AWC35" s="23"/>
      <c r="AWD35" s="23"/>
      <c r="AWE35" s="23"/>
      <c r="AWF35" s="23"/>
      <c r="AWG35" s="23"/>
      <c r="AWH35" s="23"/>
      <c r="AWI35" s="23"/>
      <c r="AWJ35" s="23"/>
      <c r="AWK35" s="23"/>
      <c r="AWL35" s="23"/>
      <c r="AWM35" s="23"/>
      <c r="AWN35" s="23"/>
      <c r="AWO35" s="23"/>
      <c r="AWP35" s="23"/>
      <c r="AWQ35" s="23"/>
      <c r="AWR35" s="23"/>
      <c r="AWS35" s="23"/>
      <c r="AWT35" s="23"/>
      <c r="AWU35" s="23"/>
      <c r="AWV35" s="23"/>
      <c r="AWW35" s="23"/>
      <c r="AWX35" s="23"/>
      <c r="AWY35" s="23"/>
      <c r="AWZ35" s="23"/>
      <c r="AXA35" s="23"/>
      <c r="AXB35" s="23"/>
      <c r="AXC35" s="23"/>
      <c r="AXD35" s="23"/>
      <c r="AXE35" s="23"/>
      <c r="AXF35" s="23"/>
      <c r="AXG35" s="23"/>
      <c r="AXH35" s="23"/>
      <c r="AXI35" s="23"/>
      <c r="AXJ35" s="23"/>
      <c r="AXK35" s="23"/>
      <c r="AXL35" s="23"/>
      <c r="AXM35" s="23"/>
      <c r="AXN35" s="23"/>
      <c r="AXO35" s="23"/>
      <c r="AXP35" s="23"/>
      <c r="AXQ35" s="23"/>
      <c r="AXR35" s="23"/>
      <c r="AXS35" s="23"/>
      <c r="AXT35" s="23"/>
      <c r="AXU35" s="23"/>
      <c r="AXV35" s="23"/>
      <c r="AXW35" s="23"/>
      <c r="AXX35" s="23"/>
      <c r="AXY35" s="23"/>
      <c r="AXZ35" s="23"/>
      <c r="AYA35" s="23"/>
      <c r="AYB35" s="23"/>
      <c r="AYC35" s="23"/>
      <c r="AYD35" s="23"/>
      <c r="AYE35" s="23"/>
      <c r="AYF35" s="23"/>
      <c r="AYG35" s="23"/>
      <c r="AYH35" s="23"/>
      <c r="AYI35" s="23"/>
      <c r="AYJ35" s="23"/>
      <c r="AYK35" s="23"/>
      <c r="AYL35" s="23"/>
      <c r="AYM35" s="23"/>
      <c r="AYN35" s="23"/>
      <c r="AYO35" s="23"/>
      <c r="AYP35" s="23"/>
      <c r="AYQ35" s="23"/>
      <c r="AYR35" s="23"/>
      <c r="AYS35" s="23"/>
      <c r="AYT35" s="23"/>
      <c r="AYU35" s="23"/>
      <c r="AYV35" s="23"/>
      <c r="AYW35" s="23"/>
      <c r="AYX35" s="23"/>
      <c r="AYY35" s="23"/>
      <c r="AYZ35" s="23"/>
      <c r="AZA35" s="23"/>
      <c r="AZB35" s="23"/>
      <c r="AZC35" s="23"/>
      <c r="AZD35" s="23"/>
      <c r="AZE35" s="23"/>
      <c r="AZF35" s="23"/>
      <c r="AZG35" s="23"/>
      <c r="AZH35" s="23"/>
      <c r="AZI35" s="23"/>
      <c r="AZJ35" s="23"/>
      <c r="AZK35" s="23"/>
      <c r="AZL35" s="23"/>
      <c r="AZM35" s="23"/>
      <c r="AZN35" s="23"/>
      <c r="AZO35" s="23"/>
      <c r="AZP35" s="23"/>
      <c r="AZQ35" s="23"/>
      <c r="AZR35" s="23"/>
      <c r="AZS35" s="23"/>
      <c r="AZT35" s="23"/>
      <c r="AZU35" s="23"/>
      <c r="AZV35" s="23"/>
      <c r="AZW35" s="23"/>
      <c r="AZX35" s="23"/>
      <c r="AZY35" s="23"/>
      <c r="AZZ35" s="23"/>
      <c r="BAA35" s="23"/>
      <c r="BAB35" s="23"/>
      <c r="BAC35" s="23"/>
      <c r="BAD35" s="23"/>
      <c r="BAE35" s="23"/>
      <c r="BAF35" s="23"/>
      <c r="BAG35" s="23"/>
      <c r="BAH35" s="23"/>
      <c r="BAI35" s="23"/>
      <c r="BAJ35" s="23"/>
      <c r="BAK35" s="23"/>
      <c r="BAL35" s="23"/>
      <c r="BAM35" s="23"/>
      <c r="BAN35" s="23"/>
      <c r="BAO35" s="23"/>
      <c r="BAP35" s="23"/>
      <c r="BAQ35" s="23"/>
      <c r="BAR35" s="23"/>
      <c r="BAS35" s="23"/>
      <c r="BAT35" s="23"/>
      <c r="BAU35" s="23"/>
      <c r="BAV35" s="23"/>
      <c r="BAW35" s="23"/>
      <c r="BAX35" s="23"/>
      <c r="BAY35" s="23"/>
      <c r="BAZ35" s="23"/>
      <c r="BBA35" s="23"/>
      <c r="BBB35" s="23"/>
      <c r="BBC35" s="23"/>
      <c r="BBD35" s="23"/>
      <c r="BBE35" s="23"/>
      <c r="BBF35" s="23"/>
      <c r="BBG35" s="23"/>
      <c r="BBH35" s="23"/>
      <c r="BBI35" s="23"/>
      <c r="BBJ35" s="23"/>
      <c r="BBK35" s="23"/>
      <c r="BBL35" s="23"/>
      <c r="BBM35" s="23"/>
      <c r="BBN35" s="23"/>
      <c r="BBO35" s="23"/>
      <c r="BBP35" s="23"/>
      <c r="BBQ35" s="23"/>
      <c r="BBR35" s="23"/>
      <c r="BBS35" s="23"/>
      <c r="BBT35" s="23"/>
      <c r="BBU35" s="23"/>
      <c r="BBV35" s="23"/>
      <c r="BBW35" s="23"/>
      <c r="BBX35" s="23"/>
      <c r="BBY35" s="23"/>
      <c r="BBZ35" s="23"/>
      <c r="BCA35" s="23"/>
      <c r="BCB35" s="23"/>
      <c r="BCC35" s="23"/>
      <c r="BCD35" s="23"/>
      <c r="BCE35" s="23"/>
      <c r="BCF35" s="23"/>
      <c r="BCG35" s="23"/>
      <c r="BCH35" s="23"/>
      <c r="BCI35" s="23"/>
      <c r="BCJ35" s="23"/>
      <c r="BCK35" s="23"/>
      <c r="BCL35" s="23"/>
      <c r="BCM35" s="23"/>
      <c r="BCN35" s="23"/>
      <c r="BCO35" s="23"/>
      <c r="BCP35" s="23"/>
      <c r="BCQ35" s="23"/>
      <c r="BCR35" s="23"/>
      <c r="BCS35" s="23"/>
      <c r="BCT35" s="23"/>
      <c r="BCU35" s="23"/>
      <c r="BCV35" s="23"/>
      <c r="BCW35" s="23"/>
      <c r="BCX35" s="23"/>
      <c r="BCY35" s="23"/>
      <c r="BCZ35" s="23"/>
      <c r="BDA35" s="23"/>
      <c r="BDB35" s="23"/>
      <c r="BDC35" s="23"/>
      <c r="BDD35" s="23"/>
      <c r="BDE35" s="23"/>
      <c r="BDF35" s="23"/>
      <c r="BDG35" s="23"/>
      <c r="BDH35" s="23"/>
      <c r="BDI35" s="23"/>
      <c r="BDJ35" s="23"/>
      <c r="BDK35" s="23"/>
      <c r="BDL35" s="23"/>
      <c r="BDM35" s="23"/>
      <c r="BDN35" s="23"/>
      <c r="BDO35" s="23"/>
      <c r="BDP35" s="23"/>
      <c r="BDQ35" s="23"/>
      <c r="BDR35" s="23"/>
      <c r="BDS35" s="23"/>
      <c r="BDT35" s="23"/>
      <c r="BDU35" s="23"/>
      <c r="BDV35" s="23"/>
      <c r="BDW35" s="23"/>
      <c r="BDX35" s="23"/>
      <c r="BDY35" s="23"/>
      <c r="BDZ35" s="23"/>
      <c r="BEA35" s="23"/>
      <c r="BEB35" s="23"/>
      <c r="BEC35" s="23"/>
      <c r="BED35" s="23"/>
      <c r="BEE35" s="23"/>
      <c r="BEF35" s="23"/>
      <c r="BEG35" s="23"/>
      <c r="BEH35" s="23"/>
      <c r="BEI35" s="23"/>
      <c r="BEJ35" s="23"/>
      <c r="BEK35" s="23"/>
      <c r="BEL35" s="23"/>
      <c r="BEM35" s="23"/>
      <c r="BEN35" s="23"/>
      <c r="BEO35" s="23"/>
      <c r="BEP35" s="23"/>
      <c r="BEQ35" s="23"/>
      <c r="BER35" s="23"/>
      <c r="BES35" s="23"/>
      <c r="BET35" s="23"/>
      <c r="BEU35" s="23"/>
      <c r="BEV35" s="23"/>
      <c r="BEW35" s="23"/>
      <c r="BEX35" s="23"/>
      <c r="BEY35" s="23"/>
      <c r="BEZ35" s="23"/>
      <c r="BFA35" s="23"/>
      <c r="BFB35" s="23"/>
      <c r="BFC35" s="23"/>
      <c r="BFD35" s="23"/>
      <c r="BFE35" s="23"/>
      <c r="BFF35" s="23"/>
      <c r="BFG35" s="23"/>
      <c r="BFH35" s="23"/>
      <c r="BFI35" s="23"/>
      <c r="BFJ35" s="23"/>
      <c r="BFK35" s="23"/>
      <c r="BFL35" s="23"/>
      <c r="BFM35" s="23"/>
      <c r="BFN35" s="23"/>
      <c r="BFO35" s="23"/>
      <c r="BFP35" s="23"/>
      <c r="BFQ35" s="23"/>
      <c r="BFR35" s="23"/>
      <c r="BFS35" s="23"/>
      <c r="BFT35" s="23"/>
      <c r="BFU35" s="23"/>
      <c r="BFV35" s="23"/>
      <c r="BFW35" s="23"/>
      <c r="BFX35" s="23"/>
      <c r="BFY35" s="23"/>
      <c r="BFZ35" s="23"/>
      <c r="BGA35" s="23"/>
      <c r="BGB35" s="23"/>
      <c r="BGC35" s="23"/>
      <c r="BGD35" s="23"/>
      <c r="BGE35" s="23"/>
      <c r="BGF35" s="23"/>
      <c r="BGG35" s="23"/>
      <c r="BGH35" s="23"/>
      <c r="BGI35" s="23"/>
      <c r="BGJ35" s="23"/>
      <c r="BGK35" s="23"/>
      <c r="BGL35" s="23"/>
      <c r="BGM35" s="23"/>
      <c r="BGN35" s="23"/>
      <c r="BGO35" s="23"/>
      <c r="BGP35" s="23"/>
      <c r="BGQ35" s="23"/>
      <c r="BGR35" s="23"/>
      <c r="BGS35" s="23"/>
      <c r="BGT35" s="23"/>
      <c r="BGU35" s="23"/>
      <c r="BGV35" s="23"/>
      <c r="BGW35" s="23"/>
    </row>
    <row r="36" spans="16:1557" ht="10" x14ac:dyDescent="0.2">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c r="BGM36" s="23"/>
      <c r="BGN36" s="23"/>
      <c r="BGO36" s="23"/>
      <c r="BGP36" s="23"/>
      <c r="BGQ36" s="23"/>
      <c r="BGR36" s="23"/>
      <c r="BGS36" s="23"/>
      <c r="BGT36" s="23"/>
      <c r="BGU36" s="23"/>
      <c r="BGV36" s="23"/>
      <c r="BGW36" s="23"/>
    </row>
    <row r="37" spans="16:1557" ht="10" x14ac:dyDescent="0.2">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row>
    <row r="38" spans="16:1557" ht="10" x14ac:dyDescent="0.2">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row>
    <row r="39" spans="16:1557" ht="10" x14ac:dyDescent="0.2">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row>
    <row r="40" spans="16:1557" ht="10" x14ac:dyDescent="0.2">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row>
    <row r="41" spans="16:1557" ht="10" x14ac:dyDescent="0.2">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row>
    <row r="42" spans="16:1557" ht="10" x14ac:dyDescent="0.2">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row>
    <row r="43" spans="16:1557" ht="10" x14ac:dyDescent="0.2">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row>
    <row r="44" spans="16:1557" ht="10" x14ac:dyDescent="0.2">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row>
    <row r="45" spans="16:1557" ht="10" x14ac:dyDescent="0.2">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row>
    <row r="46" spans="16:1557" ht="10" x14ac:dyDescent="0.2">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row>
    <row r="47" spans="16:1557" ht="10" x14ac:dyDescent="0.2">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row>
    <row r="48" spans="16:1557" ht="10" x14ac:dyDescent="0.2">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row>
    <row r="49" spans="16:1557" ht="10" x14ac:dyDescent="0.2">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row>
    <row r="50" spans="16:1557" ht="10" x14ac:dyDescent="0.2">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row>
    <row r="51" spans="16:1557" ht="10" x14ac:dyDescent="0.2">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row>
    <row r="52" spans="16:1557" ht="10" x14ac:dyDescent="0.2">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row>
    <row r="53" spans="16:1557" ht="10" x14ac:dyDescent="0.2">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row>
    <row r="54" spans="16:1557" ht="10" x14ac:dyDescent="0.2">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row>
    <row r="55" spans="16:1557" ht="10" x14ac:dyDescent="0.2">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row>
    <row r="56" spans="16:1557" ht="10" x14ac:dyDescent="0.2">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c r="BGM56" s="5"/>
      <c r="BGN56" s="5"/>
      <c r="BGO56" s="5"/>
      <c r="BGP56" s="5"/>
      <c r="BGQ56" s="5"/>
      <c r="BGR56" s="5"/>
      <c r="BGS56" s="5"/>
      <c r="BGT56" s="5"/>
      <c r="BGU56" s="5"/>
      <c r="BGV56" s="5"/>
      <c r="BGW56" s="5"/>
    </row>
    <row r="57" spans="16:1557" ht="10" x14ac:dyDescent="0.2">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row>
    <row r="58" spans="16:1557" ht="10" x14ac:dyDescent="0.2">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row>
    <row r="59" spans="16:1557" ht="10" x14ac:dyDescent="0.2">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row>
    <row r="60" spans="16:1557" ht="10" x14ac:dyDescent="0.2">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row>
    <row r="61" spans="16:1557" ht="10" x14ac:dyDescent="0.2">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row>
    <row r="62" spans="16:1557" ht="10" x14ac:dyDescent="0.2">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row>
    <row r="63" spans="16:1557" ht="10" x14ac:dyDescent="0.2">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row>
    <row r="64" spans="16:1557" ht="10" x14ac:dyDescent="0.2">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row>
    <row r="65" spans="16:1557" ht="10" x14ac:dyDescent="0.2">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row>
    <row r="66" spans="16:1557" ht="10" x14ac:dyDescent="0.2">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c r="BGM66" s="5"/>
      <c r="BGN66" s="5"/>
      <c r="BGO66" s="5"/>
      <c r="BGP66" s="5"/>
      <c r="BGQ66" s="5"/>
      <c r="BGR66" s="5"/>
      <c r="BGS66" s="5"/>
      <c r="BGT66" s="5"/>
      <c r="BGU66" s="5"/>
      <c r="BGV66" s="5"/>
      <c r="BGW66" s="5"/>
    </row>
    <row r="67" spans="16:1557" ht="10" x14ac:dyDescent="0.2">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c r="BGM67" s="5"/>
      <c r="BGN67" s="5"/>
      <c r="BGO67" s="5"/>
      <c r="BGP67" s="5"/>
      <c r="BGQ67" s="5"/>
      <c r="BGR67" s="5"/>
      <c r="BGS67" s="5"/>
      <c r="BGT67" s="5"/>
      <c r="BGU67" s="5"/>
      <c r="BGV67" s="5"/>
      <c r="BGW67" s="5"/>
    </row>
    <row r="68" spans="16:1557" ht="10" x14ac:dyDescent="0.2">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c r="BGM68" s="5"/>
      <c r="BGN68" s="5"/>
      <c r="BGO68" s="5"/>
      <c r="BGP68" s="5"/>
      <c r="BGQ68" s="5"/>
      <c r="BGR68" s="5"/>
      <c r="BGS68" s="5"/>
      <c r="BGT68" s="5"/>
      <c r="BGU68" s="5"/>
      <c r="BGV68" s="5"/>
      <c r="BGW68" s="5"/>
    </row>
    <row r="69" spans="16:1557" ht="10" x14ac:dyDescent="0.2">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c r="BGM69" s="5"/>
      <c r="BGN69" s="5"/>
      <c r="BGO69" s="5"/>
      <c r="BGP69" s="5"/>
      <c r="BGQ69" s="5"/>
      <c r="BGR69" s="5"/>
      <c r="BGS69" s="5"/>
      <c r="BGT69" s="5"/>
      <c r="BGU69" s="5"/>
      <c r="BGV69" s="5"/>
      <c r="BGW69" s="5"/>
    </row>
    <row r="70" spans="16:1557" ht="10" x14ac:dyDescent="0.2">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c r="BGM70" s="5"/>
      <c r="BGN70" s="5"/>
      <c r="BGO70" s="5"/>
      <c r="BGP70" s="5"/>
      <c r="BGQ70" s="5"/>
      <c r="BGR70" s="5"/>
      <c r="BGS70" s="5"/>
      <c r="BGT70" s="5"/>
      <c r="BGU70" s="5"/>
      <c r="BGV70" s="5"/>
      <c r="BGW70" s="5"/>
    </row>
    <row r="71" spans="16:1557" ht="10" x14ac:dyDescent="0.2">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c r="BGM71" s="5"/>
      <c r="BGN71" s="5"/>
      <c r="BGO71" s="5"/>
      <c r="BGP71" s="5"/>
      <c r="BGQ71" s="5"/>
      <c r="BGR71" s="5"/>
      <c r="BGS71" s="5"/>
      <c r="BGT71" s="5"/>
      <c r="BGU71" s="5"/>
      <c r="BGV71" s="5"/>
      <c r="BGW71" s="5"/>
    </row>
    <row r="72" spans="16:1557" ht="10" x14ac:dyDescent="0.2">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c r="BGM72" s="5"/>
      <c r="BGN72" s="5"/>
      <c r="BGO72" s="5"/>
      <c r="BGP72" s="5"/>
      <c r="BGQ72" s="5"/>
      <c r="BGR72" s="5"/>
      <c r="BGS72" s="5"/>
      <c r="BGT72" s="5"/>
      <c r="BGU72" s="5"/>
      <c r="BGV72" s="5"/>
      <c r="BGW72" s="5"/>
    </row>
    <row r="73" spans="16:1557" ht="10" x14ac:dyDescent="0.2">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c r="BGM73" s="5"/>
      <c r="BGN73" s="5"/>
      <c r="BGO73" s="5"/>
      <c r="BGP73" s="5"/>
      <c r="BGQ73" s="5"/>
      <c r="BGR73" s="5"/>
      <c r="BGS73" s="5"/>
      <c r="BGT73" s="5"/>
      <c r="BGU73" s="5"/>
      <c r="BGV73" s="5"/>
      <c r="BGW73" s="5"/>
    </row>
    <row r="74" spans="16:1557" ht="10" x14ac:dyDescent="0.2">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c r="BGM74" s="5"/>
      <c r="BGN74" s="5"/>
      <c r="BGO74" s="5"/>
      <c r="BGP74" s="5"/>
      <c r="BGQ74" s="5"/>
      <c r="BGR74" s="5"/>
      <c r="BGS74" s="5"/>
      <c r="BGT74" s="5"/>
      <c r="BGU74" s="5"/>
      <c r="BGV74" s="5"/>
      <c r="BGW74" s="5"/>
    </row>
    <row r="75" spans="16:1557" ht="10" x14ac:dyDescent="0.2">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c r="BGM75" s="5"/>
      <c r="BGN75" s="5"/>
      <c r="BGO75" s="5"/>
      <c r="BGP75" s="5"/>
      <c r="BGQ75" s="5"/>
      <c r="BGR75" s="5"/>
      <c r="BGS75" s="5"/>
      <c r="BGT75" s="5"/>
      <c r="BGU75" s="5"/>
      <c r="BGV75" s="5"/>
      <c r="BGW75" s="5"/>
    </row>
    <row r="76" spans="16:1557" ht="10" x14ac:dyDescent="0.2">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row>
    <row r="77" spans="16:1557" ht="10" x14ac:dyDescent="0.2">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c r="BGM77" s="5"/>
      <c r="BGN77" s="5"/>
      <c r="BGO77" s="5"/>
      <c r="BGP77" s="5"/>
      <c r="BGQ77" s="5"/>
      <c r="BGR77" s="5"/>
      <c r="BGS77" s="5"/>
      <c r="BGT77" s="5"/>
      <c r="BGU77" s="5"/>
      <c r="BGV77" s="5"/>
      <c r="BGW77" s="5"/>
    </row>
    <row r="78" spans="16:1557" ht="10" x14ac:dyDescent="0.2">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row>
    <row r="79" spans="16:1557" ht="10" x14ac:dyDescent="0.2">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c r="BGM79" s="5"/>
      <c r="BGN79" s="5"/>
      <c r="BGO79" s="5"/>
      <c r="BGP79" s="5"/>
      <c r="BGQ79" s="5"/>
      <c r="BGR79" s="5"/>
      <c r="BGS79" s="5"/>
      <c r="BGT79" s="5"/>
      <c r="BGU79" s="5"/>
      <c r="BGV79" s="5"/>
      <c r="BGW79" s="5"/>
    </row>
    <row r="80" spans="16:1557" ht="10" x14ac:dyDescent="0.2">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row>
    <row r="81" spans="16:1557" ht="10" x14ac:dyDescent="0.2">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c r="BGM81" s="5"/>
      <c r="BGN81" s="5"/>
      <c r="BGO81" s="5"/>
      <c r="BGP81" s="5"/>
      <c r="BGQ81" s="5"/>
      <c r="BGR81" s="5"/>
      <c r="BGS81" s="5"/>
      <c r="BGT81" s="5"/>
      <c r="BGU81" s="5"/>
      <c r="BGV81" s="5"/>
      <c r="BGW81" s="5"/>
    </row>
    <row r="82" spans="16:1557" ht="10" x14ac:dyDescent="0.2">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c r="BGM82" s="5"/>
      <c r="BGN82" s="5"/>
      <c r="BGO82" s="5"/>
      <c r="BGP82" s="5"/>
      <c r="BGQ82" s="5"/>
      <c r="BGR82" s="5"/>
      <c r="BGS82" s="5"/>
      <c r="BGT82" s="5"/>
      <c r="BGU82" s="5"/>
      <c r="BGV82" s="5"/>
      <c r="BGW82" s="5"/>
    </row>
    <row r="83" spans="16:1557" ht="10" x14ac:dyDescent="0.2">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c r="BGM83" s="5"/>
      <c r="BGN83" s="5"/>
      <c r="BGO83" s="5"/>
      <c r="BGP83" s="5"/>
      <c r="BGQ83" s="5"/>
      <c r="BGR83" s="5"/>
      <c r="BGS83" s="5"/>
      <c r="BGT83" s="5"/>
      <c r="BGU83" s="5"/>
      <c r="BGV83" s="5"/>
      <c r="BGW83" s="5"/>
    </row>
    <row r="84" spans="16:1557" ht="10" x14ac:dyDescent="0.2">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c r="BGM84" s="5"/>
      <c r="BGN84" s="5"/>
      <c r="BGO84" s="5"/>
      <c r="BGP84" s="5"/>
      <c r="BGQ84" s="5"/>
      <c r="BGR84" s="5"/>
      <c r="BGS84" s="5"/>
      <c r="BGT84" s="5"/>
      <c r="BGU84" s="5"/>
      <c r="BGV84" s="5"/>
      <c r="BGW84" s="5"/>
    </row>
    <row r="85" spans="16:1557" ht="10" x14ac:dyDescent="0.2">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c r="BGM85" s="5"/>
      <c r="BGN85" s="5"/>
      <c r="BGO85" s="5"/>
      <c r="BGP85" s="5"/>
      <c r="BGQ85" s="5"/>
      <c r="BGR85" s="5"/>
      <c r="BGS85" s="5"/>
      <c r="BGT85" s="5"/>
      <c r="BGU85" s="5"/>
      <c r="BGV85" s="5"/>
      <c r="BGW85" s="5"/>
    </row>
    <row r="86" spans="16:1557" ht="10" x14ac:dyDescent="0.2">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c r="BGM86" s="5"/>
      <c r="BGN86" s="5"/>
      <c r="BGO86" s="5"/>
      <c r="BGP86" s="5"/>
      <c r="BGQ86" s="5"/>
      <c r="BGR86" s="5"/>
      <c r="BGS86" s="5"/>
      <c r="BGT86" s="5"/>
      <c r="BGU86" s="5"/>
      <c r="BGV86" s="5"/>
      <c r="BGW86" s="5"/>
    </row>
    <row r="87" spans="16:1557" ht="10" x14ac:dyDescent="0.2">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c r="BGM87" s="5"/>
      <c r="BGN87" s="5"/>
      <c r="BGO87" s="5"/>
      <c r="BGP87" s="5"/>
      <c r="BGQ87" s="5"/>
      <c r="BGR87" s="5"/>
      <c r="BGS87" s="5"/>
      <c r="BGT87" s="5"/>
      <c r="BGU87" s="5"/>
      <c r="BGV87" s="5"/>
      <c r="BGW87" s="5"/>
    </row>
    <row r="88" spans="16:1557" ht="10" x14ac:dyDescent="0.2">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c r="BGM88" s="5"/>
      <c r="BGN88" s="5"/>
      <c r="BGO88" s="5"/>
      <c r="BGP88" s="5"/>
      <c r="BGQ88" s="5"/>
      <c r="BGR88" s="5"/>
      <c r="BGS88" s="5"/>
      <c r="BGT88" s="5"/>
      <c r="BGU88" s="5"/>
      <c r="BGV88" s="5"/>
      <c r="BGW88" s="5"/>
    </row>
    <row r="89" spans="16:1557" ht="10" x14ac:dyDescent="0.2">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c r="BGM89" s="5"/>
      <c r="BGN89" s="5"/>
      <c r="BGO89" s="5"/>
      <c r="BGP89" s="5"/>
      <c r="BGQ89" s="5"/>
      <c r="BGR89" s="5"/>
      <c r="BGS89" s="5"/>
      <c r="BGT89" s="5"/>
      <c r="BGU89" s="5"/>
      <c r="BGV89" s="5"/>
      <c r="BGW89" s="5"/>
    </row>
    <row r="90" spans="16:1557" ht="10" x14ac:dyDescent="0.2">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c r="BGM90" s="5"/>
      <c r="BGN90" s="5"/>
      <c r="BGO90" s="5"/>
      <c r="BGP90" s="5"/>
      <c r="BGQ90" s="5"/>
      <c r="BGR90" s="5"/>
      <c r="BGS90" s="5"/>
      <c r="BGT90" s="5"/>
      <c r="BGU90" s="5"/>
      <c r="BGV90" s="5"/>
      <c r="BGW90" s="5"/>
    </row>
    <row r="91" spans="16:1557" ht="10" x14ac:dyDescent="0.2">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c r="BGM91" s="5"/>
      <c r="BGN91" s="5"/>
      <c r="BGO91" s="5"/>
      <c r="BGP91" s="5"/>
      <c r="BGQ91" s="5"/>
      <c r="BGR91" s="5"/>
      <c r="BGS91" s="5"/>
      <c r="BGT91" s="5"/>
      <c r="BGU91" s="5"/>
      <c r="BGV91" s="5"/>
      <c r="BGW91" s="5"/>
    </row>
    <row r="92" spans="16:1557" ht="10" x14ac:dyDescent="0.2">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c r="BGM92" s="5"/>
      <c r="BGN92" s="5"/>
      <c r="BGO92" s="5"/>
      <c r="BGP92" s="5"/>
      <c r="BGQ92" s="5"/>
      <c r="BGR92" s="5"/>
      <c r="BGS92" s="5"/>
      <c r="BGT92" s="5"/>
      <c r="BGU92" s="5"/>
      <c r="BGV92" s="5"/>
      <c r="BGW92" s="5"/>
    </row>
    <row r="93" spans="16:1557" ht="10" x14ac:dyDescent="0.2">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c r="BGM93" s="5"/>
      <c r="BGN93" s="5"/>
      <c r="BGO93" s="5"/>
      <c r="BGP93" s="5"/>
      <c r="BGQ93" s="5"/>
      <c r="BGR93" s="5"/>
      <c r="BGS93" s="5"/>
      <c r="BGT93" s="5"/>
      <c r="BGU93" s="5"/>
      <c r="BGV93" s="5"/>
      <c r="BGW93" s="5"/>
    </row>
    <row r="94" spans="16:1557" ht="10" x14ac:dyDescent="0.2">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c r="BGM94" s="5"/>
      <c r="BGN94" s="5"/>
      <c r="BGO94" s="5"/>
      <c r="BGP94" s="5"/>
      <c r="BGQ94" s="5"/>
      <c r="BGR94" s="5"/>
      <c r="BGS94" s="5"/>
      <c r="BGT94" s="5"/>
      <c r="BGU94" s="5"/>
      <c r="BGV94" s="5"/>
      <c r="BGW94" s="5"/>
    </row>
    <row r="95" spans="16:1557" ht="10" x14ac:dyDescent="0.2">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c r="BGM95" s="5"/>
      <c r="BGN95" s="5"/>
      <c r="BGO95" s="5"/>
      <c r="BGP95" s="5"/>
      <c r="BGQ95" s="5"/>
      <c r="BGR95" s="5"/>
      <c r="BGS95" s="5"/>
      <c r="BGT95" s="5"/>
      <c r="BGU95" s="5"/>
      <c r="BGV95" s="5"/>
      <c r="BGW95" s="5"/>
    </row>
    <row r="96" spans="16:1557" ht="10" x14ac:dyDescent="0.2">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c r="BGM96" s="5"/>
      <c r="BGN96" s="5"/>
      <c r="BGO96" s="5"/>
      <c r="BGP96" s="5"/>
      <c r="BGQ96" s="5"/>
      <c r="BGR96" s="5"/>
      <c r="BGS96" s="5"/>
      <c r="BGT96" s="5"/>
      <c r="BGU96" s="5"/>
      <c r="BGV96" s="5"/>
      <c r="BGW96" s="5"/>
    </row>
    <row r="97" spans="16:1557" ht="10" x14ac:dyDescent="0.2">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c r="BGM97" s="5"/>
      <c r="BGN97" s="5"/>
      <c r="BGO97" s="5"/>
      <c r="BGP97" s="5"/>
      <c r="BGQ97" s="5"/>
      <c r="BGR97" s="5"/>
      <c r="BGS97" s="5"/>
      <c r="BGT97" s="5"/>
      <c r="BGU97" s="5"/>
      <c r="BGV97" s="5"/>
      <c r="BGW97" s="5"/>
    </row>
    <row r="98" spans="16:1557" ht="10" x14ac:dyDescent="0.2">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c r="BGM98" s="5"/>
      <c r="BGN98" s="5"/>
      <c r="BGO98" s="5"/>
      <c r="BGP98" s="5"/>
      <c r="BGQ98" s="5"/>
      <c r="BGR98" s="5"/>
      <c r="BGS98" s="5"/>
      <c r="BGT98" s="5"/>
      <c r="BGU98" s="5"/>
      <c r="BGV98" s="5"/>
      <c r="BGW98" s="5"/>
    </row>
    <row r="99" spans="16:1557" ht="10" x14ac:dyDescent="0.2">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c r="BGM99" s="5"/>
      <c r="BGN99" s="5"/>
      <c r="BGO99" s="5"/>
      <c r="BGP99" s="5"/>
      <c r="BGQ99" s="5"/>
      <c r="BGR99" s="5"/>
      <c r="BGS99" s="5"/>
      <c r="BGT99" s="5"/>
      <c r="BGU99" s="5"/>
      <c r="BGV99" s="5"/>
      <c r="BGW99" s="5"/>
    </row>
    <row r="100" spans="16:1557" ht="10" x14ac:dyDescent="0.2">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c r="BGM100" s="5"/>
      <c r="BGN100" s="5"/>
      <c r="BGO100" s="5"/>
      <c r="BGP100" s="5"/>
      <c r="BGQ100" s="5"/>
      <c r="BGR100" s="5"/>
      <c r="BGS100" s="5"/>
      <c r="BGT100" s="5"/>
      <c r="BGU100" s="5"/>
      <c r="BGV100" s="5"/>
      <c r="BGW100" s="5"/>
    </row>
    <row r="101" spans="16:1557" ht="10" x14ac:dyDescent="0.2">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c r="BGM101" s="5"/>
      <c r="BGN101" s="5"/>
      <c r="BGO101" s="5"/>
      <c r="BGP101" s="5"/>
      <c r="BGQ101" s="5"/>
      <c r="BGR101" s="5"/>
      <c r="BGS101" s="5"/>
      <c r="BGT101" s="5"/>
      <c r="BGU101" s="5"/>
      <c r="BGV101" s="5"/>
      <c r="BGW101" s="5"/>
    </row>
    <row r="102" spans="16:1557" ht="10" x14ac:dyDescent="0.2">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c r="BGM102" s="5"/>
      <c r="BGN102" s="5"/>
      <c r="BGO102" s="5"/>
      <c r="BGP102" s="5"/>
      <c r="BGQ102" s="5"/>
      <c r="BGR102" s="5"/>
      <c r="BGS102" s="5"/>
      <c r="BGT102" s="5"/>
      <c r="BGU102" s="5"/>
      <c r="BGV102" s="5"/>
      <c r="BGW102" s="5"/>
    </row>
    <row r="103" spans="16:1557" ht="10" x14ac:dyDescent="0.2">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c r="BGM103" s="5"/>
      <c r="BGN103" s="5"/>
      <c r="BGO103" s="5"/>
      <c r="BGP103" s="5"/>
      <c r="BGQ103" s="5"/>
      <c r="BGR103" s="5"/>
      <c r="BGS103" s="5"/>
      <c r="BGT103" s="5"/>
      <c r="BGU103" s="5"/>
      <c r="BGV103" s="5"/>
      <c r="BGW103" s="5"/>
    </row>
    <row r="104" spans="16:1557" ht="10" x14ac:dyDescent="0.2">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c r="BGM104" s="5"/>
      <c r="BGN104" s="5"/>
      <c r="BGO104" s="5"/>
      <c r="BGP104" s="5"/>
      <c r="BGQ104" s="5"/>
      <c r="BGR104" s="5"/>
      <c r="BGS104" s="5"/>
      <c r="BGT104" s="5"/>
      <c r="BGU104" s="5"/>
      <c r="BGV104" s="5"/>
      <c r="BGW104" s="5"/>
    </row>
    <row r="105" spans="16:1557" ht="10" x14ac:dyDescent="0.2">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c r="BGM105" s="5"/>
      <c r="BGN105" s="5"/>
      <c r="BGO105" s="5"/>
      <c r="BGP105" s="5"/>
      <c r="BGQ105" s="5"/>
      <c r="BGR105" s="5"/>
      <c r="BGS105" s="5"/>
      <c r="BGT105" s="5"/>
      <c r="BGU105" s="5"/>
      <c r="BGV105" s="5"/>
      <c r="BGW105" s="5"/>
    </row>
    <row r="106" spans="16:1557" ht="10" x14ac:dyDescent="0.2">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c r="BGM106" s="5"/>
      <c r="BGN106" s="5"/>
      <c r="BGO106" s="5"/>
      <c r="BGP106" s="5"/>
      <c r="BGQ106" s="5"/>
      <c r="BGR106" s="5"/>
      <c r="BGS106" s="5"/>
      <c r="BGT106" s="5"/>
      <c r="BGU106" s="5"/>
      <c r="BGV106" s="5"/>
      <c r="BGW106" s="5"/>
    </row>
    <row r="107" spans="16:1557" ht="10" x14ac:dyDescent="0.2">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c r="BGM107" s="5"/>
      <c r="BGN107" s="5"/>
      <c r="BGO107" s="5"/>
      <c r="BGP107" s="5"/>
      <c r="BGQ107" s="5"/>
      <c r="BGR107" s="5"/>
      <c r="BGS107" s="5"/>
      <c r="BGT107" s="5"/>
      <c r="BGU107" s="5"/>
      <c r="BGV107" s="5"/>
      <c r="BGW107" s="5"/>
    </row>
    <row r="108" spans="16:1557" ht="10" x14ac:dyDescent="0.2">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c r="BGM108" s="5"/>
      <c r="BGN108" s="5"/>
      <c r="BGO108" s="5"/>
      <c r="BGP108" s="5"/>
      <c r="BGQ108" s="5"/>
      <c r="BGR108" s="5"/>
      <c r="BGS108" s="5"/>
      <c r="BGT108" s="5"/>
      <c r="BGU108" s="5"/>
      <c r="BGV108" s="5"/>
      <c r="BGW108" s="5"/>
    </row>
    <row r="109" spans="16:1557" ht="10" x14ac:dyDescent="0.2">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c r="BGM109" s="5"/>
      <c r="BGN109" s="5"/>
      <c r="BGO109" s="5"/>
      <c r="BGP109" s="5"/>
      <c r="BGQ109" s="5"/>
      <c r="BGR109" s="5"/>
      <c r="BGS109" s="5"/>
      <c r="BGT109" s="5"/>
      <c r="BGU109" s="5"/>
      <c r="BGV109" s="5"/>
      <c r="BGW109" s="5"/>
    </row>
    <row r="110" spans="16:1557" ht="10" x14ac:dyDescent="0.2">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c r="BGM110" s="5"/>
      <c r="BGN110" s="5"/>
      <c r="BGO110" s="5"/>
      <c r="BGP110" s="5"/>
      <c r="BGQ110" s="5"/>
      <c r="BGR110" s="5"/>
      <c r="BGS110" s="5"/>
      <c r="BGT110" s="5"/>
      <c r="BGU110" s="5"/>
      <c r="BGV110" s="5"/>
      <c r="BGW110" s="5"/>
    </row>
    <row r="111" spans="16:1557" ht="10" x14ac:dyDescent="0.2">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c r="BGM111" s="5"/>
      <c r="BGN111" s="5"/>
      <c r="BGO111" s="5"/>
      <c r="BGP111" s="5"/>
      <c r="BGQ111" s="5"/>
      <c r="BGR111" s="5"/>
      <c r="BGS111" s="5"/>
      <c r="BGT111" s="5"/>
      <c r="BGU111" s="5"/>
      <c r="BGV111" s="5"/>
      <c r="BGW111" s="5"/>
    </row>
    <row r="112" spans="16:1557" ht="10" x14ac:dyDescent="0.2">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c r="BGM112" s="5"/>
      <c r="BGN112" s="5"/>
      <c r="BGO112" s="5"/>
      <c r="BGP112" s="5"/>
      <c r="BGQ112" s="5"/>
      <c r="BGR112" s="5"/>
      <c r="BGS112" s="5"/>
      <c r="BGT112" s="5"/>
      <c r="BGU112" s="5"/>
      <c r="BGV112" s="5"/>
      <c r="BGW112" s="5"/>
    </row>
    <row r="113" spans="16:1557" ht="10" x14ac:dyDescent="0.2">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c r="BGM113" s="5"/>
      <c r="BGN113" s="5"/>
      <c r="BGO113" s="5"/>
      <c r="BGP113" s="5"/>
      <c r="BGQ113" s="5"/>
      <c r="BGR113" s="5"/>
      <c r="BGS113" s="5"/>
      <c r="BGT113" s="5"/>
      <c r="BGU113" s="5"/>
      <c r="BGV113" s="5"/>
      <c r="BGW113" s="5"/>
    </row>
    <row r="114" spans="16:1557" ht="10" x14ac:dyDescent="0.2">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c r="BGM114" s="5"/>
      <c r="BGN114" s="5"/>
      <c r="BGO114" s="5"/>
      <c r="BGP114" s="5"/>
      <c r="BGQ114" s="5"/>
      <c r="BGR114" s="5"/>
      <c r="BGS114" s="5"/>
      <c r="BGT114" s="5"/>
      <c r="BGU114" s="5"/>
      <c r="BGV114" s="5"/>
      <c r="BGW114" s="5"/>
    </row>
    <row r="115" spans="16:1557" ht="10" x14ac:dyDescent="0.2">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c r="BGM115" s="5"/>
      <c r="BGN115" s="5"/>
      <c r="BGO115" s="5"/>
      <c r="BGP115" s="5"/>
      <c r="BGQ115" s="5"/>
      <c r="BGR115" s="5"/>
      <c r="BGS115" s="5"/>
      <c r="BGT115" s="5"/>
      <c r="BGU115" s="5"/>
      <c r="BGV115" s="5"/>
      <c r="BGW115" s="5"/>
    </row>
    <row r="116" spans="16:1557" ht="10" x14ac:dyDescent="0.2">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c r="BGM116" s="5"/>
      <c r="BGN116" s="5"/>
      <c r="BGO116" s="5"/>
      <c r="BGP116" s="5"/>
      <c r="BGQ116" s="5"/>
      <c r="BGR116" s="5"/>
      <c r="BGS116" s="5"/>
      <c r="BGT116" s="5"/>
      <c r="BGU116" s="5"/>
      <c r="BGV116" s="5"/>
      <c r="BGW116" s="5"/>
    </row>
    <row r="117" spans="16:1557" ht="10" x14ac:dyDescent="0.2">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c r="BGM117" s="5"/>
      <c r="BGN117" s="5"/>
      <c r="BGO117" s="5"/>
      <c r="BGP117" s="5"/>
      <c r="BGQ117" s="5"/>
      <c r="BGR117" s="5"/>
      <c r="BGS117" s="5"/>
      <c r="BGT117" s="5"/>
      <c r="BGU117" s="5"/>
      <c r="BGV117" s="5"/>
      <c r="BGW117" s="5"/>
    </row>
    <row r="118" spans="16:1557" ht="10" x14ac:dyDescent="0.2">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c r="BGM118" s="5"/>
      <c r="BGN118" s="5"/>
      <c r="BGO118" s="5"/>
      <c r="BGP118" s="5"/>
      <c r="BGQ118" s="5"/>
      <c r="BGR118" s="5"/>
      <c r="BGS118" s="5"/>
      <c r="BGT118" s="5"/>
      <c r="BGU118" s="5"/>
      <c r="BGV118" s="5"/>
      <c r="BGW118" s="5"/>
    </row>
    <row r="119" spans="16:1557" ht="10" x14ac:dyDescent="0.2">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c r="BGM119" s="5"/>
      <c r="BGN119" s="5"/>
      <c r="BGO119" s="5"/>
      <c r="BGP119" s="5"/>
      <c r="BGQ119" s="5"/>
      <c r="BGR119" s="5"/>
      <c r="BGS119" s="5"/>
      <c r="BGT119" s="5"/>
      <c r="BGU119" s="5"/>
      <c r="BGV119" s="5"/>
      <c r="BGW119" s="5"/>
    </row>
    <row r="120" spans="16:1557" ht="10" x14ac:dyDescent="0.2">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c r="BGM120" s="5"/>
      <c r="BGN120" s="5"/>
      <c r="BGO120" s="5"/>
      <c r="BGP120" s="5"/>
      <c r="BGQ120" s="5"/>
      <c r="BGR120" s="5"/>
      <c r="BGS120" s="5"/>
      <c r="BGT120" s="5"/>
      <c r="BGU120" s="5"/>
      <c r="BGV120" s="5"/>
      <c r="BGW120" s="5"/>
    </row>
    <row r="121" spans="16:1557" ht="10" x14ac:dyDescent="0.2">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c r="BGM121" s="5"/>
      <c r="BGN121" s="5"/>
      <c r="BGO121" s="5"/>
      <c r="BGP121" s="5"/>
      <c r="BGQ121" s="5"/>
      <c r="BGR121" s="5"/>
      <c r="BGS121" s="5"/>
      <c r="BGT121" s="5"/>
      <c r="BGU121" s="5"/>
      <c r="BGV121" s="5"/>
      <c r="BGW121" s="5"/>
    </row>
    <row r="122" spans="16:1557" ht="10" x14ac:dyDescent="0.2">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c r="BGM122" s="5"/>
      <c r="BGN122" s="5"/>
      <c r="BGO122" s="5"/>
      <c r="BGP122" s="5"/>
      <c r="BGQ122" s="5"/>
      <c r="BGR122" s="5"/>
      <c r="BGS122" s="5"/>
      <c r="BGT122" s="5"/>
      <c r="BGU122" s="5"/>
      <c r="BGV122" s="5"/>
      <c r="BGW122" s="5"/>
    </row>
    <row r="123" spans="16:1557" ht="10" x14ac:dyDescent="0.2">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c r="BGM123" s="5"/>
      <c r="BGN123" s="5"/>
      <c r="BGO123" s="5"/>
      <c r="BGP123" s="5"/>
      <c r="BGQ123" s="5"/>
      <c r="BGR123" s="5"/>
      <c r="BGS123" s="5"/>
      <c r="BGT123" s="5"/>
      <c r="BGU123" s="5"/>
      <c r="BGV123" s="5"/>
      <c r="BGW123" s="5"/>
    </row>
    <row r="124" spans="16:1557" ht="10" x14ac:dyDescent="0.2">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c r="BGM124" s="5"/>
      <c r="BGN124" s="5"/>
      <c r="BGO124" s="5"/>
      <c r="BGP124" s="5"/>
      <c r="BGQ124" s="5"/>
      <c r="BGR124" s="5"/>
      <c r="BGS124" s="5"/>
      <c r="BGT124" s="5"/>
      <c r="BGU124" s="5"/>
      <c r="BGV124" s="5"/>
      <c r="BGW124" s="5"/>
    </row>
    <row r="125" spans="16:1557" ht="10" x14ac:dyDescent="0.2">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c r="BGM125" s="5"/>
      <c r="BGN125" s="5"/>
      <c r="BGO125" s="5"/>
      <c r="BGP125" s="5"/>
      <c r="BGQ125" s="5"/>
      <c r="BGR125" s="5"/>
      <c r="BGS125" s="5"/>
      <c r="BGT125" s="5"/>
      <c r="BGU125" s="5"/>
      <c r="BGV125" s="5"/>
      <c r="BGW125" s="5"/>
    </row>
    <row r="126" spans="16:1557" ht="10" x14ac:dyDescent="0.2">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c r="BGM126" s="5"/>
      <c r="BGN126" s="5"/>
      <c r="BGO126" s="5"/>
      <c r="BGP126" s="5"/>
      <c r="BGQ126" s="5"/>
      <c r="BGR126" s="5"/>
      <c r="BGS126" s="5"/>
      <c r="BGT126" s="5"/>
      <c r="BGU126" s="5"/>
      <c r="BGV126" s="5"/>
      <c r="BGW126" s="5"/>
    </row>
    <row r="127" spans="16:1557" ht="10" x14ac:dyDescent="0.2">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c r="BGM127" s="5"/>
      <c r="BGN127" s="5"/>
      <c r="BGO127" s="5"/>
      <c r="BGP127" s="5"/>
      <c r="BGQ127" s="5"/>
      <c r="BGR127" s="5"/>
      <c r="BGS127" s="5"/>
      <c r="BGT127" s="5"/>
      <c r="BGU127" s="5"/>
      <c r="BGV127" s="5"/>
      <c r="BGW127" s="5"/>
    </row>
    <row r="128" spans="16:1557" ht="10" x14ac:dyDescent="0.2">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c r="BGM128" s="5"/>
      <c r="BGN128" s="5"/>
      <c r="BGO128" s="5"/>
      <c r="BGP128" s="5"/>
      <c r="BGQ128" s="5"/>
      <c r="BGR128" s="5"/>
      <c r="BGS128" s="5"/>
      <c r="BGT128" s="5"/>
      <c r="BGU128" s="5"/>
      <c r="BGV128" s="5"/>
      <c r="BGW128" s="5"/>
    </row>
    <row r="129" spans="16:1557" ht="10" x14ac:dyDescent="0.2">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c r="BGM129" s="5"/>
      <c r="BGN129" s="5"/>
      <c r="BGO129" s="5"/>
      <c r="BGP129" s="5"/>
      <c r="BGQ129" s="5"/>
      <c r="BGR129" s="5"/>
      <c r="BGS129" s="5"/>
      <c r="BGT129" s="5"/>
      <c r="BGU129" s="5"/>
      <c r="BGV129" s="5"/>
      <c r="BGW129" s="5"/>
    </row>
    <row r="130" spans="16:1557" ht="10" x14ac:dyDescent="0.2">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c r="BGM130" s="5"/>
      <c r="BGN130" s="5"/>
      <c r="BGO130" s="5"/>
      <c r="BGP130" s="5"/>
      <c r="BGQ130" s="5"/>
      <c r="BGR130" s="5"/>
      <c r="BGS130" s="5"/>
      <c r="BGT130" s="5"/>
      <c r="BGU130" s="5"/>
      <c r="BGV130" s="5"/>
      <c r="BGW130" s="5"/>
    </row>
    <row r="131" spans="16:1557" ht="10" x14ac:dyDescent="0.2">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c r="BGM131" s="5"/>
      <c r="BGN131" s="5"/>
      <c r="BGO131" s="5"/>
      <c r="BGP131" s="5"/>
      <c r="BGQ131" s="5"/>
      <c r="BGR131" s="5"/>
      <c r="BGS131" s="5"/>
      <c r="BGT131" s="5"/>
      <c r="BGU131" s="5"/>
      <c r="BGV131" s="5"/>
      <c r="BGW131" s="5"/>
    </row>
    <row r="132" spans="16:1557" ht="10" x14ac:dyDescent="0.2">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c r="BGM132" s="5"/>
      <c r="BGN132" s="5"/>
      <c r="BGO132" s="5"/>
      <c r="BGP132" s="5"/>
      <c r="BGQ132" s="5"/>
      <c r="BGR132" s="5"/>
      <c r="BGS132" s="5"/>
      <c r="BGT132" s="5"/>
      <c r="BGU132" s="5"/>
      <c r="BGV132" s="5"/>
      <c r="BGW132" s="5"/>
    </row>
    <row r="133" spans="16:1557" ht="10" x14ac:dyDescent="0.2">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c r="BGM133" s="5"/>
      <c r="BGN133" s="5"/>
      <c r="BGO133" s="5"/>
      <c r="BGP133" s="5"/>
      <c r="BGQ133" s="5"/>
      <c r="BGR133" s="5"/>
      <c r="BGS133" s="5"/>
      <c r="BGT133" s="5"/>
      <c r="BGU133" s="5"/>
      <c r="BGV133" s="5"/>
      <c r="BGW133" s="5"/>
    </row>
    <row r="134" spans="16:1557" ht="10" x14ac:dyDescent="0.2">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c r="BGM134" s="5"/>
      <c r="BGN134" s="5"/>
      <c r="BGO134" s="5"/>
      <c r="BGP134" s="5"/>
      <c r="BGQ134" s="5"/>
      <c r="BGR134" s="5"/>
      <c r="BGS134" s="5"/>
      <c r="BGT134" s="5"/>
      <c r="BGU134" s="5"/>
      <c r="BGV134" s="5"/>
      <c r="BGW134" s="5"/>
    </row>
    <row r="135" spans="16:1557" ht="10" x14ac:dyDescent="0.2">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c r="BGM135" s="5"/>
      <c r="BGN135" s="5"/>
      <c r="BGO135" s="5"/>
      <c r="BGP135" s="5"/>
      <c r="BGQ135" s="5"/>
      <c r="BGR135" s="5"/>
      <c r="BGS135" s="5"/>
      <c r="BGT135" s="5"/>
      <c r="BGU135" s="5"/>
      <c r="BGV135" s="5"/>
      <c r="BGW135" s="5"/>
    </row>
    <row r="136" spans="16:1557" ht="10" x14ac:dyDescent="0.2">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c r="BGM136" s="5"/>
      <c r="BGN136" s="5"/>
      <c r="BGO136" s="5"/>
      <c r="BGP136" s="5"/>
      <c r="BGQ136" s="5"/>
      <c r="BGR136" s="5"/>
      <c r="BGS136" s="5"/>
      <c r="BGT136" s="5"/>
      <c r="BGU136" s="5"/>
      <c r="BGV136" s="5"/>
      <c r="BGW136" s="5"/>
    </row>
    <row r="137" spans="16:1557" ht="10" x14ac:dyDescent="0.2">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c r="BGM137" s="5"/>
      <c r="BGN137" s="5"/>
      <c r="BGO137" s="5"/>
      <c r="BGP137" s="5"/>
      <c r="BGQ137" s="5"/>
      <c r="BGR137" s="5"/>
      <c r="BGS137" s="5"/>
      <c r="BGT137" s="5"/>
      <c r="BGU137" s="5"/>
      <c r="BGV137" s="5"/>
      <c r="BGW137" s="5"/>
    </row>
    <row r="138" spans="16:1557" ht="10" x14ac:dyDescent="0.2">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c r="BGM138" s="5"/>
      <c r="BGN138" s="5"/>
      <c r="BGO138" s="5"/>
      <c r="BGP138" s="5"/>
      <c r="BGQ138" s="5"/>
      <c r="BGR138" s="5"/>
      <c r="BGS138" s="5"/>
      <c r="BGT138" s="5"/>
      <c r="BGU138" s="5"/>
      <c r="BGV138" s="5"/>
      <c r="BGW138" s="5"/>
    </row>
    <row r="139" spans="16:1557" ht="10" x14ac:dyDescent="0.2">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c r="BGM139" s="5"/>
      <c r="BGN139" s="5"/>
      <c r="BGO139" s="5"/>
      <c r="BGP139" s="5"/>
      <c r="BGQ139" s="5"/>
      <c r="BGR139" s="5"/>
      <c r="BGS139" s="5"/>
      <c r="BGT139" s="5"/>
      <c r="BGU139" s="5"/>
      <c r="BGV139" s="5"/>
      <c r="BGW139" s="5"/>
    </row>
    <row r="140" spans="16:1557" ht="10" x14ac:dyDescent="0.2">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c r="BGM140" s="5"/>
      <c r="BGN140" s="5"/>
      <c r="BGO140" s="5"/>
      <c r="BGP140" s="5"/>
      <c r="BGQ140" s="5"/>
      <c r="BGR140" s="5"/>
      <c r="BGS140" s="5"/>
      <c r="BGT140" s="5"/>
      <c r="BGU140" s="5"/>
      <c r="BGV140" s="5"/>
      <c r="BGW140" s="5"/>
    </row>
    <row r="141" spans="16:1557" ht="10" x14ac:dyDescent="0.2">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c r="BGM141" s="5"/>
      <c r="BGN141" s="5"/>
      <c r="BGO141" s="5"/>
      <c r="BGP141" s="5"/>
      <c r="BGQ141" s="5"/>
      <c r="BGR141" s="5"/>
      <c r="BGS141" s="5"/>
      <c r="BGT141" s="5"/>
      <c r="BGU141" s="5"/>
      <c r="BGV141" s="5"/>
      <c r="BGW141" s="5"/>
    </row>
    <row r="142" spans="16:1557" ht="10" x14ac:dyDescent="0.2">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c r="BGM142" s="5"/>
      <c r="BGN142" s="5"/>
      <c r="BGO142" s="5"/>
      <c r="BGP142" s="5"/>
      <c r="BGQ142" s="5"/>
      <c r="BGR142" s="5"/>
      <c r="BGS142" s="5"/>
      <c r="BGT142" s="5"/>
      <c r="BGU142" s="5"/>
      <c r="BGV142" s="5"/>
      <c r="BGW142" s="5"/>
    </row>
    <row r="143" spans="16:1557" ht="10" x14ac:dyDescent="0.2">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c r="BGM143" s="5"/>
      <c r="BGN143" s="5"/>
      <c r="BGO143" s="5"/>
      <c r="BGP143" s="5"/>
      <c r="BGQ143" s="5"/>
      <c r="BGR143" s="5"/>
      <c r="BGS143" s="5"/>
      <c r="BGT143" s="5"/>
      <c r="BGU143" s="5"/>
      <c r="BGV143" s="5"/>
      <c r="BGW143" s="5"/>
    </row>
    <row r="144" spans="16:1557" ht="10" x14ac:dyDescent="0.2">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c r="BGM144" s="5"/>
      <c r="BGN144" s="5"/>
      <c r="BGO144" s="5"/>
      <c r="BGP144" s="5"/>
      <c r="BGQ144" s="5"/>
      <c r="BGR144" s="5"/>
      <c r="BGS144" s="5"/>
      <c r="BGT144" s="5"/>
      <c r="BGU144" s="5"/>
      <c r="BGV144" s="5"/>
      <c r="BGW144" s="5"/>
    </row>
    <row r="145" spans="16:1557" ht="10" x14ac:dyDescent="0.2">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c r="BGM145" s="5"/>
      <c r="BGN145" s="5"/>
      <c r="BGO145" s="5"/>
      <c r="BGP145" s="5"/>
      <c r="BGQ145" s="5"/>
      <c r="BGR145" s="5"/>
      <c r="BGS145" s="5"/>
      <c r="BGT145" s="5"/>
      <c r="BGU145" s="5"/>
      <c r="BGV145" s="5"/>
      <c r="BGW145" s="5"/>
    </row>
    <row r="146" spans="16:1557" ht="10" x14ac:dyDescent="0.2">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c r="BGM146" s="5"/>
      <c r="BGN146" s="5"/>
      <c r="BGO146" s="5"/>
      <c r="BGP146" s="5"/>
      <c r="BGQ146" s="5"/>
      <c r="BGR146" s="5"/>
      <c r="BGS146" s="5"/>
      <c r="BGT146" s="5"/>
      <c r="BGU146" s="5"/>
      <c r="BGV146" s="5"/>
      <c r="BGW146" s="5"/>
    </row>
    <row r="147" spans="16:1557" ht="10" x14ac:dyDescent="0.2">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c r="BGM147" s="5"/>
      <c r="BGN147" s="5"/>
      <c r="BGO147" s="5"/>
      <c r="BGP147" s="5"/>
      <c r="BGQ147" s="5"/>
      <c r="BGR147" s="5"/>
      <c r="BGS147" s="5"/>
      <c r="BGT147" s="5"/>
      <c r="BGU147" s="5"/>
      <c r="BGV147" s="5"/>
      <c r="BGW147" s="5"/>
    </row>
    <row r="148" spans="16:1557" ht="10" x14ac:dyDescent="0.2">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c r="BGM148" s="5"/>
      <c r="BGN148" s="5"/>
      <c r="BGO148" s="5"/>
      <c r="BGP148" s="5"/>
      <c r="BGQ148" s="5"/>
      <c r="BGR148" s="5"/>
      <c r="BGS148" s="5"/>
      <c r="BGT148" s="5"/>
      <c r="BGU148" s="5"/>
      <c r="BGV148" s="5"/>
      <c r="BGW148" s="5"/>
    </row>
    <row r="149" spans="16:1557" ht="10" x14ac:dyDescent="0.2">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c r="BGM149" s="5"/>
      <c r="BGN149" s="5"/>
      <c r="BGO149" s="5"/>
      <c r="BGP149" s="5"/>
      <c r="BGQ149" s="5"/>
      <c r="BGR149" s="5"/>
      <c r="BGS149" s="5"/>
      <c r="BGT149" s="5"/>
      <c r="BGU149" s="5"/>
      <c r="BGV149" s="5"/>
      <c r="BGW149" s="5"/>
    </row>
    <row r="150" spans="16:1557" ht="10" x14ac:dyDescent="0.2">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c r="BGM150" s="5"/>
      <c r="BGN150" s="5"/>
      <c r="BGO150" s="5"/>
      <c r="BGP150" s="5"/>
      <c r="BGQ150" s="5"/>
      <c r="BGR150" s="5"/>
      <c r="BGS150" s="5"/>
      <c r="BGT150" s="5"/>
      <c r="BGU150" s="5"/>
      <c r="BGV150" s="5"/>
      <c r="BGW150" s="5"/>
    </row>
    <row r="151" spans="16:1557" ht="10" x14ac:dyDescent="0.2">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c r="BGM151" s="5"/>
      <c r="BGN151" s="5"/>
      <c r="BGO151" s="5"/>
      <c r="BGP151" s="5"/>
      <c r="BGQ151" s="5"/>
      <c r="BGR151" s="5"/>
      <c r="BGS151" s="5"/>
      <c r="BGT151" s="5"/>
      <c r="BGU151" s="5"/>
      <c r="BGV151" s="5"/>
      <c r="BGW151" s="5"/>
    </row>
    <row r="152" spans="16:1557" ht="10" x14ac:dyDescent="0.2">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c r="BGM152" s="5"/>
      <c r="BGN152" s="5"/>
      <c r="BGO152" s="5"/>
      <c r="BGP152" s="5"/>
      <c r="BGQ152" s="5"/>
      <c r="BGR152" s="5"/>
      <c r="BGS152" s="5"/>
      <c r="BGT152" s="5"/>
      <c r="BGU152" s="5"/>
      <c r="BGV152" s="5"/>
      <c r="BGW152" s="5"/>
    </row>
    <row r="153" spans="16:1557" ht="10" x14ac:dyDescent="0.2">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c r="BGM153" s="5"/>
      <c r="BGN153" s="5"/>
      <c r="BGO153" s="5"/>
      <c r="BGP153" s="5"/>
      <c r="BGQ153" s="5"/>
      <c r="BGR153" s="5"/>
      <c r="BGS153" s="5"/>
      <c r="BGT153" s="5"/>
      <c r="BGU153" s="5"/>
      <c r="BGV153" s="5"/>
      <c r="BGW153" s="5"/>
    </row>
    <row r="154" spans="16:1557" ht="10" x14ac:dyDescent="0.2">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c r="BGM154" s="5"/>
      <c r="BGN154" s="5"/>
      <c r="BGO154" s="5"/>
      <c r="BGP154" s="5"/>
      <c r="BGQ154" s="5"/>
      <c r="BGR154" s="5"/>
      <c r="BGS154" s="5"/>
      <c r="BGT154" s="5"/>
      <c r="BGU154" s="5"/>
      <c r="BGV154" s="5"/>
      <c r="BGW154" s="5"/>
    </row>
    <row r="155" spans="16:1557" ht="10" x14ac:dyDescent="0.2">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c r="BGM155" s="5"/>
      <c r="BGN155" s="5"/>
      <c r="BGO155" s="5"/>
      <c r="BGP155" s="5"/>
      <c r="BGQ155" s="5"/>
      <c r="BGR155" s="5"/>
      <c r="BGS155" s="5"/>
      <c r="BGT155" s="5"/>
      <c r="BGU155" s="5"/>
      <c r="BGV155" s="5"/>
      <c r="BGW155" s="5"/>
    </row>
    <row r="156" spans="16:1557" ht="10" x14ac:dyDescent="0.2">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c r="BGM156" s="5"/>
      <c r="BGN156" s="5"/>
      <c r="BGO156" s="5"/>
      <c r="BGP156" s="5"/>
      <c r="BGQ156" s="5"/>
      <c r="BGR156" s="5"/>
      <c r="BGS156" s="5"/>
      <c r="BGT156" s="5"/>
      <c r="BGU156" s="5"/>
      <c r="BGV156" s="5"/>
      <c r="BGW156" s="5"/>
    </row>
    <row r="157" spans="16:1557" ht="10" x14ac:dyDescent="0.2">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c r="BGM157" s="5"/>
      <c r="BGN157" s="5"/>
      <c r="BGO157" s="5"/>
      <c r="BGP157" s="5"/>
      <c r="BGQ157" s="5"/>
      <c r="BGR157" s="5"/>
      <c r="BGS157" s="5"/>
      <c r="BGT157" s="5"/>
      <c r="BGU157" s="5"/>
      <c r="BGV157" s="5"/>
      <c r="BGW157" s="5"/>
    </row>
    <row r="158" spans="16:1557" ht="10" x14ac:dyDescent="0.2">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c r="BGM158" s="5"/>
      <c r="BGN158" s="5"/>
      <c r="BGO158" s="5"/>
      <c r="BGP158" s="5"/>
      <c r="BGQ158" s="5"/>
      <c r="BGR158" s="5"/>
      <c r="BGS158" s="5"/>
      <c r="BGT158" s="5"/>
      <c r="BGU158" s="5"/>
      <c r="BGV158" s="5"/>
      <c r="BGW158" s="5"/>
    </row>
    <row r="159" spans="16:1557" ht="10" x14ac:dyDescent="0.2">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c r="BGM159" s="5"/>
      <c r="BGN159" s="5"/>
      <c r="BGO159" s="5"/>
      <c r="BGP159" s="5"/>
      <c r="BGQ159" s="5"/>
      <c r="BGR159" s="5"/>
      <c r="BGS159" s="5"/>
      <c r="BGT159" s="5"/>
      <c r="BGU159" s="5"/>
      <c r="BGV159" s="5"/>
      <c r="BGW159" s="5"/>
    </row>
    <row r="160" spans="16:1557" ht="10" x14ac:dyDescent="0.2">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c r="BGM160" s="5"/>
      <c r="BGN160" s="5"/>
      <c r="BGO160" s="5"/>
      <c r="BGP160" s="5"/>
      <c r="BGQ160" s="5"/>
      <c r="BGR160" s="5"/>
      <c r="BGS160" s="5"/>
      <c r="BGT160" s="5"/>
      <c r="BGU160" s="5"/>
      <c r="BGV160" s="5"/>
      <c r="BGW160" s="5"/>
    </row>
    <row r="161" spans="16:1557" ht="10" x14ac:dyDescent="0.2">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c r="BGM161" s="5"/>
      <c r="BGN161" s="5"/>
      <c r="BGO161" s="5"/>
      <c r="BGP161" s="5"/>
      <c r="BGQ161" s="5"/>
      <c r="BGR161" s="5"/>
      <c r="BGS161" s="5"/>
      <c r="BGT161" s="5"/>
      <c r="BGU161" s="5"/>
      <c r="BGV161" s="5"/>
      <c r="BGW161" s="5"/>
    </row>
    <row r="162" spans="16:1557" ht="10" x14ac:dyDescent="0.2">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c r="BGM162" s="5"/>
      <c r="BGN162" s="5"/>
      <c r="BGO162" s="5"/>
      <c r="BGP162" s="5"/>
      <c r="BGQ162" s="5"/>
      <c r="BGR162" s="5"/>
      <c r="BGS162" s="5"/>
      <c r="BGT162" s="5"/>
      <c r="BGU162" s="5"/>
      <c r="BGV162" s="5"/>
      <c r="BGW162" s="5"/>
    </row>
    <row r="163" spans="16:1557" ht="10" x14ac:dyDescent="0.2">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c r="BGM163" s="5"/>
      <c r="BGN163" s="5"/>
      <c r="BGO163" s="5"/>
      <c r="BGP163" s="5"/>
      <c r="BGQ163" s="5"/>
      <c r="BGR163" s="5"/>
      <c r="BGS163" s="5"/>
      <c r="BGT163" s="5"/>
      <c r="BGU163" s="5"/>
      <c r="BGV163" s="5"/>
      <c r="BGW163" s="5"/>
    </row>
    <row r="164" spans="16:1557" ht="10" x14ac:dyDescent="0.2">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c r="BGM164" s="5"/>
      <c r="BGN164" s="5"/>
      <c r="BGO164" s="5"/>
      <c r="BGP164" s="5"/>
      <c r="BGQ164" s="5"/>
      <c r="BGR164" s="5"/>
      <c r="BGS164" s="5"/>
      <c r="BGT164" s="5"/>
      <c r="BGU164" s="5"/>
      <c r="BGV164" s="5"/>
      <c r="BGW164" s="5"/>
    </row>
    <row r="165" spans="16:1557" ht="10" x14ac:dyDescent="0.2">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c r="BGM165" s="5"/>
      <c r="BGN165" s="5"/>
      <c r="BGO165" s="5"/>
      <c r="BGP165" s="5"/>
      <c r="BGQ165" s="5"/>
      <c r="BGR165" s="5"/>
      <c r="BGS165" s="5"/>
      <c r="BGT165" s="5"/>
      <c r="BGU165" s="5"/>
      <c r="BGV165" s="5"/>
      <c r="BGW165" s="5"/>
    </row>
    <row r="166" spans="16:1557" ht="10" x14ac:dyDescent="0.2">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c r="BGM166" s="5"/>
      <c r="BGN166" s="5"/>
      <c r="BGO166" s="5"/>
      <c r="BGP166" s="5"/>
      <c r="BGQ166" s="5"/>
      <c r="BGR166" s="5"/>
      <c r="BGS166" s="5"/>
      <c r="BGT166" s="5"/>
      <c r="BGU166" s="5"/>
      <c r="BGV166" s="5"/>
      <c r="BGW166" s="5"/>
    </row>
    <row r="167" spans="16:1557" ht="10" x14ac:dyDescent="0.2">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c r="BGM167" s="5"/>
      <c r="BGN167" s="5"/>
      <c r="BGO167" s="5"/>
      <c r="BGP167" s="5"/>
      <c r="BGQ167" s="5"/>
      <c r="BGR167" s="5"/>
      <c r="BGS167" s="5"/>
      <c r="BGT167" s="5"/>
      <c r="BGU167" s="5"/>
      <c r="BGV167" s="5"/>
      <c r="BGW167" s="5"/>
    </row>
    <row r="168" spans="16:1557" ht="10" x14ac:dyDescent="0.2">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c r="BGM168" s="5"/>
      <c r="BGN168" s="5"/>
      <c r="BGO168" s="5"/>
      <c r="BGP168" s="5"/>
      <c r="BGQ168" s="5"/>
      <c r="BGR168" s="5"/>
      <c r="BGS168" s="5"/>
      <c r="BGT168" s="5"/>
      <c r="BGU168" s="5"/>
      <c r="BGV168" s="5"/>
      <c r="BGW168" s="5"/>
    </row>
    <row r="169" spans="16:1557" ht="10" x14ac:dyDescent="0.2">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c r="BGM169" s="5"/>
      <c r="BGN169" s="5"/>
      <c r="BGO169" s="5"/>
      <c r="BGP169" s="5"/>
      <c r="BGQ169" s="5"/>
      <c r="BGR169" s="5"/>
      <c r="BGS169" s="5"/>
      <c r="BGT169" s="5"/>
      <c r="BGU169" s="5"/>
      <c r="BGV169" s="5"/>
      <c r="BGW169" s="5"/>
    </row>
    <row r="170" spans="16:1557" ht="10" x14ac:dyDescent="0.2">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c r="BGM170" s="5"/>
      <c r="BGN170" s="5"/>
      <c r="BGO170" s="5"/>
      <c r="BGP170" s="5"/>
      <c r="BGQ170" s="5"/>
      <c r="BGR170" s="5"/>
      <c r="BGS170" s="5"/>
      <c r="BGT170" s="5"/>
      <c r="BGU170" s="5"/>
      <c r="BGV170" s="5"/>
      <c r="BGW170" s="5"/>
    </row>
    <row r="171" spans="16:1557" ht="10" x14ac:dyDescent="0.2">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c r="BGM171" s="5"/>
      <c r="BGN171" s="5"/>
      <c r="BGO171" s="5"/>
      <c r="BGP171" s="5"/>
      <c r="BGQ171" s="5"/>
      <c r="BGR171" s="5"/>
      <c r="BGS171" s="5"/>
      <c r="BGT171" s="5"/>
      <c r="BGU171" s="5"/>
      <c r="BGV171" s="5"/>
      <c r="BGW171" s="5"/>
    </row>
    <row r="172" spans="16:1557" ht="10" x14ac:dyDescent="0.2">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c r="BGM172" s="5"/>
      <c r="BGN172" s="5"/>
      <c r="BGO172" s="5"/>
      <c r="BGP172" s="5"/>
      <c r="BGQ172" s="5"/>
      <c r="BGR172" s="5"/>
      <c r="BGS172" s="5"/>
      <c r="BGT172" s="5"/>
      <c r="BGU172" s="5"/>
      <c r="BGV172" s="5"/>
      <c r="BGW172" s="5"/>
    </row>
    <row r="173" spans="16:1557" ht="10" x14ac:dyDescent="0.2">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c r="BGM173" s="5"/>
      <c r="BGN173" s="5"/>
      <c r="BGO173" s="5"/>
      <c r="BGP173" s="5"/>
      <c r="BGQ173" s="5"/>
      <c r="BGR173" s="5"/>
      <c r="BGS173" s="5"/>
      <c r="BGT173" s="5"/>
      <c r="BGU173" s="5"/>
      <c r="BGV173" s="5"/>
      <c r="BGW173" s="5"/>
    </row>
    <row r="174" spans="16:1557" ht="10" x14ac:dyDescent="0.2">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c r="BGM174" s="5"/>
      <c r="BGN174" s="5"/>
      <c r="BGO174" s="5"/>
      <c r="BGP174" s="5"/>
      <c r="BGQ174" s="5"/>
      <c r="BGR174" s="5"/>
      <c r="BGS174" s="5"/>
      <c r="BGT174" s="5"/>
      <c r="BGU174" s="5"/>
      <c r="BGV174" s="5"/>
      <c r="BGW174" s="5"/>
    </row>
    <row r="175" spans="16:1557" ht="10" x14ac:dyDescent="0.2">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c r="BGM175" s="5"/>
      <c r="BGN175" s="5"/>
      <c r="BGO175" s="5"/>
      <c r="BGP175" s="5"/>
      <c r="BGQ175" s="5"/>
      <c r="BGR175" s="5"/>
      <c r="BGS175" s="5"/>
      <c r="BGT175" s="5"/>
      <c r="BGU175" s="5"/>
      <c r="BGV175" s="5"/>
      <c r="BGW175" s="5"/>
    </row>
    <row r="176" spans="16:1557" ht="10" x14ac:dyDescent="0.2">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c r="BGM176" s="5"/>
      <c r="BGN176" s="5"/>
      <c r="BGO176" s="5"/>
      <c r="BGP176" s="5"/>
      <c r="BGQ176" s="5"/>
      <c r="BGR176" s="5"/>
      <c r="BGS176" s="5"/>
      <c r="BGT176" s="5"/>
      <c r="BGU176" s="5"/>
      <c r="BGV176" s="5"/>
      <c r="BGW176" s="5"/>
    </row>
    <row r="177" spans="16:1557" ht="10" x14ac:dyDescent="0.2">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c r="BGM177" s="5"/>
      <c r="BGN177" s="5"/>
      <c r="BGO177" s="5"/>
      <c r="BGP177" s="5"/>
      <c r="BGQ177" s="5"/>
      <c r="BGR177" s="5"/>
      <c r="BGS177" s="5"/>
      <c r="BGT177" s="5"/>
      <c r="BGU177" s="5"/>
      <c r="BGV177" s="5"/>
      <c r="BGW177" s="5"/>
    </row>
    <row r="178" spans="16:1557" ht="10" x14ac:dyDescent="0.2">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c r="BGM178" s="5"/>
      <c r="BGN178" s="5"/>
      <c r="BGO178" s="5"/>
      <c r="BGP178" s="5"/>
      <c r="BGQ178" s="5"/>
      <c r="BGR178" s="5"/>
      <c r="BGS178" s="5"/>
      <c r="BGT178" s="5"/>
      <c r="BGU178" s="5"/>
      <c r="BGV178" s="5"/>
      <c r="BGW178" s="5"/>
    </row>
    <row r="179" spans="16:1557" ht="10" x14ac:dyDescent="0.2">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c r="BGM179" s="5"/>
      <c r="BGN179" s="5"/>
      <c r="BGO179" s="5"/>
      <c r="BGP179" s="5"/>
      <c r="BGQ179" s="5"/>
      <c r="BGR179" s="5"/>
      <c r="BGS179" s="5"/>
      <c r="BGT179" s="5"/>
      <c r="BGU179" s="5"/>
      <c r="BGV179" s="5"/>
      <c r="BGW179" s="5"/>
    </row>
    <row r="180" spans="16:1557" ht="10" x14ac:dyDescent="0.2">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c r="BGM180" s="5"/>
      <c r="BGN180" s="5"/>
      <c r="BGO180" s="5"/>
      <c r="BGP180" s="5"/>
      <c r="BGQ180" s="5"/>
      <c r="BGR180" s="5"/>
      <c r="BGS180" s="5"/>
      <c r="BGT180" s="5"/>
      <c r="BGU180" s="5"/>
      <c r="BGV180" s="5"/>
      <c r="BGW180" s="5"/>
    </row>
    <row r="181" spans="16:1557" ht="10" x14ac:dyDescent="0.2">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c r="BGM181" s="5"/>
      <c r="BGN181" s="5"/>
      <c r="BGO181" s="5"/>
      <c r="BGP181" s="5"/>
      <c r="BGQ181" s="5"/>
      <c r="BGR181" s="5"/>
      <c r="BGS181" s="5"/>
      <c r="BGT181" s="5"/>
      <c r="BGU181" s="5"/>
      <c r="BGV181" s="5"/>
      <c r="BGW181" s="5"/>
    </row>
    <row r="182" spans="16:1557" ht="10" x14ac:dyDescent="0.2">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c r="BGM182" s="5"/>
      <c r="BGN182" s="5"/>
      <c r="BGO182" s="5"/>
      <c r="BGP182" s="5"/>
      <c r="BGQ182" s="5"/>
      <c r="BGR182" s="5"/>
      <c r="BGS182" s="5"/>
      <c r="BGT182" s="5"/>
      <c r="BGU182" s="5"/>
      <c r="BGV182" s="5"/>
      <c r="BGW182" s="5"/>
    </row>
    <row r="183" spans="16:1557" ht="10" x14ac:dyDescent="0.2">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c r="BGM183" s="5"/>
      <c r="BGN183" s="5"/>
      <c r="BGO183" s="5"/>
      <c r="BGP183" s="5"/>
      <c r="BGQ183" s="5"/>
      <c r="BGR183" s="5"/>
      <c r="BGS183" s="5"/>
      <c r="BGT183" s="5"/>
      <c r="BGU183" s="5"/>
      <c r="BGV183" s="5"/>
      <c r="BGW183" s="5"/>
    </row>
    <row r="184" spans="16:1557" ht="10" x14ac:dyDescent="0.2">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c r="BGM184" s="5"/>
      <c r="BGN184" s="5"/>
      <c r="BGO184" s="5"/>
      <c r="BGP184" s="5"/>
      <c r="BGQ184" s="5"/>
      <c r="BGR184" s="5"/>
      <c r="BGS184" s="5"/>
      <c r="BGT184" s="5"/>
      <c r="BGU184" s="5"/>
      <c r="BGV184" s="5"/>
      <c r="BGW184" s="5"/>
    </row>
    <row r="185" spans="16:1557" ht="10" x14ac:dyDescent="0.2">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c r="BGM185" s="5"/>
      <c r="BGN185" s="5"/>
      <c r="BGO185" s="5"/>
      <c r="BGP185" s="5"/>
      <c r="BGQ185" s="5"/>
      <c r="BGR185" s="5"/>
      <c r="BGS185" s="5"/>
      <c r="BGT185" s="5"/>
      <c r="BGU185" s="5"/>
      <c r="BGV185" s="5"/>
      <c r="BGW185" s="5"/>
    </row>
    <row r="186" spans="16:1557" ht="10" x14ac:dyDescent="0.2">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c r="BGM186" s="5"/>
      <c r="BGN186" s="5"/>
      <c r="BGO186" s="5"/>
      <c r="BGP186" s="5"/>
      <c r="BGQ186" s="5"/>
      <c r="BGR186" s="5"/>
      <c r="BGS186" s="5"/>
      <c r="BGT186" s="5"/>
      <c r="BGU186" s="5"/>
      <c r="BGV186" s="5"/>
      <c r="BGW186" s="5"/>
    </row>
    <row r="187" spans="16:1557" ht="10" x14ac:dyDescent="0.2">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c r="BGM187" s="5"/>
      <c r="BGN187" s="5"/>
      <c r="BGO187" s="5"/>
      <c r="BGP187" s="5"/>
      <c r="BGQ187" s="5"/>
      <c r="BGR187" s="5"/>
      <c r="BGS187" s="5"/>
      <c r="BGT187" s="5"/>
      <c r="BGU187" s="5"/>
      <c r="BGV187" s="5"/>
      <c r="BGW187" s="5"/>
    </row>
    <row r="188" spans="16:1557" ht="10" x14ac:dyDescent="0.2">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c r="BGM188" s="5"/>
      <c r="BGN188" s="5"/>
      <c r="BGO188" s="5"/>
      <c r="BGP188" s="5"/>
      <c r="BGQ188" s="5"/>
      <c r="BGR188" s="5"/>
      <c r="BGS188" s="5"/>
      <c r="BGT188" s="5"/>
      <c r="BGU188" s="5"/>
      <c r="BGV188" s="5"/>
      <c r="BGW188" s="5"/>
    </row>
    <row r="189" spans="16:1557" ht="10" x14ac:dyDescent="0.2">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c r="BGM189" s="5"/>
      <c r="BGN189" s="5"/>
      <c r="BGO189" s="5"/>
      <c r="BGP189" s="5"/>
      <c r="BGQ189" s="5"/>
      <c r="BGR189" s="5"/>
      <c r="BGS189" s="5"/>
      <c r="BGT189" s="5"/>
      <c r="BGU189" s="5"/>
      <c r="BGV189" s="5"/>
      <c r="BGW189" s="5"/>
    </row>
    <row r="190" spans="16:1557" ht="10" x14ac:dyDescent="0.2">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c r="BGM190" s="5"/>
      <c r="BGN190" s="5"/>
      <c r="BGO190" s="5"/>
      <c r="BGP190" s="5"/>
      <c r="BGQ190" s="5"/>
      <c r="BGR190" s="5"/>
      <c r="BGS190" s="5"/>
      <c r="BGT190" s="5"/>
      <c r="BGU190" s="5"/>
      <c r="BGV190" s="5"/>
      <c r="BGW190" s="5"/>
    </row>
    <row r="191" spans="16:1557" ht="10" x14ac:dyDescent="0.2">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c r="BGM191" s="5"/>
      <c r="BGN191" s="5"/>
      <c r="BGO191" s="5"/>
      <c r="BGP191" s="5"/>
      <c r="BGQ191" s="5"/>
      <c r="BGR191" s="5"/>
      <c r="BGS191" s="5"/>
      <c r="BGT191" s="5"/>
      <c r="BGU191" s="5"/>
      <c r="BGV191" s="5"/>
      <c r="BGW191" s="5"/>
    </row>
    <row r="192" spans="16:1557" ht="10" x14ac:dyDescent="0.2">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c r="BGM192" s="5"/>
      <c r="BGN192" s="5"/>
      <c r="BGO192" s="5"/>
      <c r="BGP192" s="5"/>
      <c r="BGQ192" s="5"/>
      <c r="BGR192" s="5"/>
      <c r="BGS192" s="5"/>
      <c r="BGT192" s="5"/>
      <c r="BGU192" s="5"/>
      <c r="BGV192" s="5"/>
      <c r="BGW192" s="5"/>
    </row>
    <row r="193" spans="16:1557" ht="10" x14ac:dyDescent="0.2">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c r="BGM193" s="5"/>
      <c r="BGN193" s="5"/>
      <c r="BGO193" s="5"/>
      <c r="BGP193" s="5"/>
      <c r="BGQ193" s="5"/>
      <c r="BGR193" s="5"/>
      <c r="BGS193" s="5"/>
      <c r="BGT193" s="5"/>
      <c r="BGU193" s="5"/>
      <c r="BGV193" s="5"/>
      <c r="BGW193" s="5"/>
    </row>
    <row r="194" spans="16:1557" ht="10" x14ac:dyDescent="0.2">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c r="BGM194" s="5"/>
      <c r="BGN194" s="5"/>
      <c r="BGO194" s="5"/>
      <c r="BGP194" s="5"/>
      <c r="BGQ194" s="5"/>
      <c r="BGR194" s="5"/>
      <c r="BGS194" s="5"/>
      <c r="BGT194" s="5"/>
      <c r="BGU194" s="5"/>
      <c r="BGV194" s="5"/>
      <c r="BGW194" s="5"/>
    </row>
    <row r="195" spans="16:1557" ht="10" x14ac:dyDescent="0.2">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c r="BGM195" s="5"/>
      <c r="BGN195" s="5"/>
      <c r="BGO195" s="5"/>
      <c r="BGP195" s="5"/>
      <c r="BGQ195" s="5"/>
      <c r="BGR195" s="5"/>
      <c r="BGS195" s="5"/>
      <c r="BGT195" s="5"/>
      <c r="BGU195" s="5"/>
      <c r="BGV195" s="5"/>
      <c r="BGW195" s="5"/>
    </row>
    <row r="196" spans="16:1557" ht="10" x14ac:dyDescent="0.2">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c r="BGM196" s="5"/>
      <c r="BGN196" s="5"/>
      <c r="BGO196" s="5"/>
      <c r="BGP196" s="5"/>
      <c r="BGQ196" s="5"/>
      <c r="BGR196" s="5"/>
      <c r="BGS196" s="5"/>
      <c r="BGT196" s="5"/>
      <c r="BGU196" s="5"/>
      <c r="BGV196" s="5"/>
      <c r="BGW196" s="5"/>
    </row>
    <row r="197" spans="16:1557" ht="10" x14ac:dyDescent="0.2">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c r="BGM197" s="5"/>
      <c r="BGN197" s="5"/>
      <c r="BGO197" s="5"/>
      <c r="BGP197" s="5"/>
      <c r="BGQ197" s="5"/>
      <c r="BGR197" s="5"/>
      <c r="BGS197" s="5"/>
      <c r="BGT197" s="5"/>
      <c r="BGU197" s="5"/>
      <c r="BGV197" s="5"/>
      <c r="BGW197" s="5"/>
    </row>
    <row r="198" spans="16:1557" ht="10" x14ac:dyDescent="0.2">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c r="BGM198" s="5"/>
      <c r="BGN198" s="5"/>
      <c r="BGO198" s="5"/>
      <c r="BGP198" s="5"/>
      <c r="BGQ198" s="5"/>
      <c r="BGR198" s="5"/>
      <c r="BGS198" s="5"/>
      <c r="BGT198" s="5"/>
      <c r="BGU198" s="5"/>
      <c r="BGV198" s="5"/>
      <c r="BGW198" s="5"/>
    </row>
    <row r="199" spans="16:1557" ht="10" x14ac:dyDescent="0.2">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c r="BGM199" s="5"/>
      <c r="BGN199" s="5"/>
      <c r="BGO199" s="5"/>
      <c r="BGP199" s="5"/>
      <c r="BGQ199" s="5"/>
      <c r="BGR199" s="5"/>
      <c r="BGS199" s="5"/>
      <c r="BGT199" s="5"/>
      <c r="BGU199" s="5"/>
      <c r="BGV199" s="5"/>
      <c r="BGW199" s="5"/>
    </row>
    <row r="200" spans="16:1557" ht="10" x14ac:dyDescent="0.2">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c r="BGM200" s="5"/>
      <c r="BGN200" s="5"/>
      <c r="BGO200" s="5"/>
      <c r="BGP200" s="5"/>
      <c r="BGQ200" s="5"/>
      <c r="BGR200" s="5"/>
      <c r="BGS200" s="5"/>
      <c r="BGT200" s="5"/>
      <c r="BGU200" s="5"/>
      <c r="BGV200" s="5"/>
      <c r="BGW200" s="5"/>
    </row>
    <row r="201" spans="16:1557" ht="10" x14ac:dyDescent="0.2">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c r="BGM201" s="5"/>
      <c r="BGN201" s="5"/>
      <c r="BGO201" s="5"/>
      <c r="BGP201" s="5"/>
      <c r="BGQ201" s="5"/>
      <c r="BGR201" s="5"/>
      <c r="BGS201" s="5"/>
      <c r="BGT201" s="5"/>
      <c r="BGU201" s="5"/>
      <c r="BGV201" s="5"/>
      <c r="BGW201" s="5"/>
    </row>
    <row r="202" spans="16:1557" ht="10" x14ac:dyDescent="0.2">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c r="BGM202" s="5"/>
      <c r="BGN202" s="5"/>
      <c r="BGO202" s="5"/>
      <c r="BGP202" s="5"/>
      <c r="BGQ202" s="5"/>
      <c r="BGR202" s="5"/>
      <c r="BGS202" s="5"/>
      <c r="BGT202" s="5"/>
      <c r="BGU202" s="5"/>
      <c r="BGV202" s="5"/>
      <c r="BGW202" s="5"/>
    </row>
    <row r="203" spans="16:1557" ht="10" x14ac:dyDescent="0.2">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c r="BGM203" s="5"/>
      <c r="BGN203" s="5"/>
      <c r="BGO203" s="5"/>
      <c r="BGP203" s="5"/>
      <c r="BGQ203" s="5"/>
      <c r="BGR203" s="5"/>
      <c r="BGS203" s="5"/>
      <c r="BGT203" s="5"/>
      <c r="BGU203" s="5"/>
      <c r="BGV203" s="5"/>
      <c r="BGW203" s="5"/>
    </row>
    <row r="204" spans="16:1557" ht="10" x14ac:dyDescent="0.2">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c r="BGM204" s="5"/>
      <c r="BGN204" s="5"/>
      <c r="BGO204" s="5"/>
      <c r="BGP204" s="5"/>
      <c r="BGQ204" s="5"/>
      <c r="BGR204" s="5"/>
      <c r="BGS204" s="5"/>
      <c r="BGT204" s="5"/>
      <c r="BGU204" s="5"/>
      <c r="BGV204" s="5"/>
      <c r="BGW204" s="5"/>
    </row>
    <row r="205" spans="16:1557" ht="10" x14ac:dyDescent="0.2">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c r="BGM205" s="5"/>
      <c r="BGN205" s="5"/>
      <c r="BGO205" s="5"/>
      <c r="BGP205" s="5"/>
      <c r="BGQ205" s="5"/>
      <c r="BGR205" s="5"/>
      <c r="BGS205" s="5"/>
      <c r="BGT205" s="5"/>
      <c r="BGU205" s="5"/>
      <c r="BGV205" s="5"/>
      <c r="BGW205" s="5"/>
    </row>
    <row r="206" spans="16:1557" ht="10" x14ac:dyDescent="0.2">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c r="BGM206" s="5"/>
      <c r="BGN206" s="5"/>
      <c r="BGO206" s="5"/>
      <c r="BGP206" s="5"/>
      <c r="BGQ206" s="5"/>
      <c r="BGR206" s="5"/>
      <c r="BGS206" s="5"/>
      <c r="BGT206" s="5"/>
      <c r="BGU206" s="5"/>
      <c r="BGV206" s="5"/>
      <c r="BGW206" s="5"/>
    </row>
    <row r="207" spans="16:1557" ht="10" x14ac:dyDescent="0.2">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c r="BGM207" s="5"/>
      <c r="BGN207" s="5"/>
      <c r="BGO207" s="5"/>
      <c r="BGP207" s="5"/>
      <c r="BGQ207" s="5"/>
      <c r="BGR207" s="5"/>
      <c r="BGS207" s="5"/>
      <c r="BGT207" s="5"/>
      <c r="BGU207" s="5"/>
      <c r="BGV207" s="5"/>
      <c r="BGW207" s="5"/>
    </row>
    <row r="208" spans="16:1557" ht="10" x14ac:dyDescent="0.2">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c r="BGM208" s="5"/>
      <c r="BGN208" s="5"/>
      <c r="BGO208" s="5"/>
      <c r="BGP208" s="5"/>
      <c r="BGQ208" s="5"/>
      <c r="BGR208" s="5"/>
      <c r="BGS208" s="5"/>
      <c r="BGT208" s="5"/>
      <c r="BGU208" s="5"/>
      <c r="BGV208" s="5"/>
      <c r="BGW208" s="5"/>
    </row>
    <row r="209" spans="16:1557" ht="10" x14ac:dyDescent="0.2">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c r="BGM209" s="5"/>
      <c r="BGN209" s="5"/>
      <c r="BGO209" s="5"/>
      <c r="BGP209" s="5"/>
      <c r="BGQ209" s="5"/>
      <c r="BGR209" s="5"/>
      <c r="BGS209" s="5"/>
      <c r="BGT209" s="5"/>
      <c r="BGU209" s="5"/>
      <c r="BGV209" s="5"/>
      <c r="BGW209" s="5"/>
    </row>
    <row r="210" spans="16:1557" ht="10" x14ac:dyDescent="0.2">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c r="BGM210" s="5"/>
      <c r="BGN210" s="5"/>
      <c r="BGO210" s="5"/>
      <c r="BGP210" s="5"/>
      <c r="BGQ210" s="5"/>
      <c r="BGR210" s="5"/>
      <c r="BGS210" s="5"/>
      <c r="BGT210" s="5"/>
      <c r="BGU210" s="5"/>
      <c r="BGV210" s="5"/>
      <c r="BGW210" s="5"/>
    </row>
    <row r="211" spans="16:1557" ht="10" x14ac:dyDescent="0.2">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c r="BGM211" s="5"/>
      <c r="BGN211" s="5"/>
      <c r="BGO211" s="5"/>
      <c r="BGP211" s="5"/>
      <c r="BGQ211" s="5"/>
      <c r="BGR211" s="5"/>
      <c r="BGS211" s="5"/>
      <c r="BGT211" s="5"/>
      <c r="BGU211" s="5"/>
      <c r="BGV211" s="5"/>
      <c r="BGW211" s="5"/>
    </row>
    <row r="212" spans="16:1557" ht="10" x14ac:dyDescent="0.2">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c r="BGM212" s="5"/>
      <c r="BGN212" s="5"/>
      <c r="BGO212" s="5"/>
      <c r="BGP212" s="5"/>
      <c r="BGQ212" s="5"/>
      <c r="BGR212" s="5"/>
      <c r="BGS212" s="5"/>
      <c r="BGT212" s="5"/>
      <c r="BGU212" s="5"/>
      <c r="BGV212" s="5"/>
      <c r="BGW212" s="5"/>
    </row>
    <row r="213" spans="16:1557" ht="10" x14ac:dyDescent="0.2">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c r="BGM213" s="5"/>
      <c r="BGN213" s="5"/>
      <c r="BGO213" s="5"/>
      <c r="BGP213" s="5"/>
      <c r="BGQ213" s="5"/>
      <c r="BGR213" s="5"/>
      <c r="BGS213" s="5"/>
      <c r="BGT213" s="5"/>
      <c r="BGU213" s="5"/>
      <c r="BGV213" s="5"/>
      <c r="BGW213" s="5"/>
    </row>
    <row r="214" spans="16:1557" ht="10" x14ac:dyDescent="0.2">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c r="BGM214" s="5"/>
      <c r="BGN214" s="5"/>
      <c r="BGO214" s="5"/>
      <c r="BGP214" s="5"/>
      <c r="BGQ214" s="5"/>
      <c r="BGR214" s="5"/>
      <c r="BGS214" s="5"/>
      <c r="BGT214" s="5"/>
      <c r="BGU214" s="5"/>
      <c r="BGV214" s="5"/>
      <c r="BGW214" s="5"/>
    </row>
    <row r="215" spans="16:1557" ht="10" x14ac:dyDescent="0.2">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c r="BGM215" s="5"/>
      <c r="BGN215" s="5"/>
      <c r="BGO215" s="5"/>
      <c r="BGP215" s="5"/>
      <c r="BGQ215" s="5"/>
      <c r="BGR215" s="5"/>
      <c r="BGS215" s="5"/>
      <c r="BGT215" s="5"/>
      <c r="BGU215" s="5"/>
      <c r="BGV215" s="5"/>
      <c r="BGW215" s="5"/>
    </row>
    <row r="216" spans="16:1557" ht="10" x14ac:dyDescent="0.2">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c r="BGM216" s="5"/>
      <c r="BGN216" s="5"/>
      <c r="BGO216" s="5"/>
      <c r="BGP216" s="5"/>
      <c r="BGQ216" s="5"/>
      <c r="BGR216" s="5"/>
      <c r="BGS216" s="5"/>
      <c r="BGT216" s="5"/>
      <c r="BGU216" s="5"/>
      <c r="BGV216" s="5"/>
      <c r="BGW216" s="5"/>
    </row>
    <row r="217" spans="16:1557" ht="10" x14ac:dyDescent="0.2">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c r="BGM217" s="5"/>
      <c r="BGN217" s="5"/>
      <c r="BGO217" s="5"/>
      <c r="BGP217" s="5"/>
      <c r="BGQ217" s="5"/>
      <c r="BGR217" s="5"/>
      <c r="BGS217" s="5"/>
      <c r="BGT217" s="5"/>
      <c r="BGU217" s="5"/>
      <c r="BGV217" s="5"/>
      <c r="BGW217" s="5"/>
    </row>
    <row r="218" spans="16:1557" ht="10" x14ac:dyDescent="0.2">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c r="BGM218" s="5"/>
      <c r="BGN218" s="5"/>
      <c r="BGO218" s="5"/>
      <c r="BGP218" s="5"/>
      <c r="BGQ218" s="5"/>
      <c r="BGR218" s="5"/>
      <c r="BGS218" s="5"/>
      <c r="BGT218" s="5"/>
      <c r="BGU218" s="5"/>
      <c r="BGV218" s="5"/>
      <c r="BGW218" s="5"/>
    </row>
    <row r="219" spans="16:1557" ht="10" x14ac:dyDescent="0.2">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c r="BGM219" s="5"/>
      <c r="BGN219" s="5"/>
      <c r="BGO219" s="5"/>
      <c r="BGP219" s="5"/>
      <c r="BGQ219" s="5"/>
      <c r="BGR219" s="5"/>
      <c r="BGS219" s="5"/>
      <c r="BGT219" s="5"/>
      <c r="BGU219" s="5"/>
      <c r="BGV219" s="5"/>
      <c r="BGW219" s="5"/>
    </row>
    <row r="220" spans="16:1557" ht="10" x14ac:dyDescent="0.2">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c r="BGM220" s="5"/>
      <c r="BGN220" s="5"/>
      <c r="BGO220" s="5"/>
      <c r="BGP220" s="5"/>
      <c r="BGQ220" s="5"/>
      <c r="BGR220" s="5"/>
      <c r="BGS220" s="5"/>
      <c r="BGT220" s="5"/>
      <c r="BGU220" s="5"/>
      <c r="BGV220" s="5"/>
      <c r="BGW220" s="5"/>
    </row>
    <row r="221" spans="16:1557" ht="10" x14ac:dyDescent="0.2">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c r="BGM221" s="5"/>
      <c r="BGN221" s="5"/>
      <c r="BGO221" s="5"/>
      <c r="BGP221" s="5"/>
      <c r="BGQ221" s="5"/>
      <c r="BGR221" s="5"/>
      <c r="BGS221" s="5"/>
      <c r="BGT221" s="5"/>
      <c r="BGU221" s="5"/>
      <c r="BGV221" s="5"/>
      <c r="BGW221" s="5"/>
    </row>
    <row r="222" spans="16:1557" ht="10" x14ac:dyDescent="0.2">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c r="BGM222" s="5"/>
      <c r="BGN222" s="5"/>
      <c r="BGO222" s="5"/>
      <c r="BGP222" s="5"/>
      <c r="BGQ222" s="5"/>
      <c r="BGR222" s="5"/>
      <c r="BGS222" s="5"/>
      <c r="BGT222" s="5"/>
      <c r="BGU222" s="5"/>
      <c r="BGV222" s="5"/>
      <c r="BGW222" s="5"/>
    </row>
    <row r="223" spans="16:1557" ht="10" x14ac:dyDescent="0.2">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c r="BGM223" s="5"/>
      <c r="BGN223" s="5"/>
      <c r="BGO223" s="5"/>
      <c r="BGP223" s="5"/>
      <c r="BGQ223" s="5"/>
      <c r="BGR223" s="5"/>
      <c r="BGS223" s="5"/>
      <c r="BGT223" s="5"/>
      <c r="BGU223" s="5"/>
      <c r="BGV223" s="5"/>
      <c r="BGW223" s="5"/>
    </row>
    <row r="224" spans="16:1557" ht="10" x14ac:dyDescent="0.2">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c r="BGM224" s="5"/>
      <c r="BGN224" s="5"/>
      <c r="BGO224" s="5"/>
      <c r="BGP224" s="5"/>
      <c r="BGQ224" s="5"/>
      <c r="BGR224" s="5"/>
      <c r="BGS224" s="5"/>
      <c r="BGT224" s="5"/>
      <c r="BGU224" s="5"/>
      <c r="BGV224" s="5"/>
      <c r="BGW224" s="5"/>
    </row>
    <row r="225" spans="16:1557" ht="10" x14ac:dyDescent="0.2">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c r="BGM225" s="5"/>
      <c r="BGN225" s="5"/>
      <c r="BGO225" s="5"/>
      <c r="BGP225" s="5"/>
      <c r="BGQ225" s="5"/>
      <c r="BGR225" s="5"/>
      <c r="BGS225" s="5"/>
      <c r="BGT225" s="5"/>
      <c r="BGU225" s="5"/>
      <c r="BGV225" s="5"/>
      <c r="BGW225" s="5"/>
    </row>
    <row r="226" spans="16:1557" ht="10" x14ac:dyDescent="0.2">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c r="BGM226" s="5"/>
      <c r="BGN226" s="5"/>
      <c r="BGO226" s="5"/>
      <c r="BGP226" s="5"/>
      <c r="BGQ226" s="5"/>
      <c r="BGR226" s="5"/>
      <c r="BGS226" s="5"/>
      <c r="BGT226" s="5"/>
      <c r="BGU226" s="5"/>
      <c r="BGV226" s="5"/>
      <c r="BGW226" s="5"/>
    </row>
    <row r="227" spans="16:1557" ht="10" x14ac:dyDescent="0.2">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c r="BGM227" s="5"/>
      <c r="BGN227" s="5"/>
      <c r="BGO227" s="5"/>
      <c r="BGP227" s="5"/>
      <c r="BGQ227" s="5"/>
      <c r="BGR227" s="5"/>
      <c r="BGS227" s="5"/>
      <c r="BGT227" s="5"/>
      <c r="BGU227" s="5"/>
      <c r="BGV227" s="5"/>
      <c r="BGW227" s="5"/>
    </row>
    <row r="228" spans="16:1557" ht="10" x14ac:dyDescent="0.2">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c r="BGM228" s="5"/>
      <c r="BGN228" s="5"/>
      <c r="BGO228" s="5"/>
      <c r="BGP228" s="5"/>
      <c r="BGQ228" s="5"/>
      <c r="BGR228" s="5"/>
      <c r="BGS228" s="5"/>
      <c r="BGT228" s="5"/>
      <c r="BGU228" s="5"/>
      <c r="BGV228" s="5"/>
      <c r="BGW228" s="5"/>
    </row>
    <row r="229" spans="16:1557" ht="10" x14ac:dyDescent="0.2">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c r="BGM229" s="5"/>
      <c r="BGN229" s="5"/>
      <c r="BGO229" s="5"/>
      <c r="BGP229" s="5"/>
      <c r="BGQ229" s="5"/>
      <c r="BGR229" s="5"/>
      <c r="BGS229" s="5"/>
      <c r="BGT229" s="5"/>
      <c r="BGU229" s="5"/>
      <c r="BGV229" s="5"/>
      <c r="BGW229" s="5"/>
    </row>
    <row r="230" spans="16:1557" ht="10" x14ac:dyDescent="0.2">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c r="BGM230" s="5"/>
      <c r="BGN230" s="5"/>
      <c r="BGO230" s="5"/>
      <c r="BGP230" s="5"/>
      <c r="BGQ230" s="5"/>
      <c r="BGR230" s="5"/>
      <c r="BGS230" s="5"/>
      <c r="BGT230" s="5"/>
      <c r="BGU230" s="5"/>
      <c r="BGV230" s="5"/>
      <c r="BGW230" s="5"/>
    </row>
    <row r="231" spans="16:1557" ht="10" x14ac:dyDescent="0.2">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c r="BGM231" s="5"/>
      <c r="BGN231" s="5"/>
      <c r="BGO231" s="5"/>
      <c r="BGP231" s="5"/>
      <c r="BGQ231" s="5"/>
      <c r="BGR231" s="5"/>
      <c r="BGS231" s="5"/>
      <c r="BGT231" s="5"/>
      <c r="BGU231" s="5"/>
      <c r="BGV231" s="5"/>
      <c r="BGW231" s="5"/>
    </row>
    <row r="232" spans="16:1557" ht="10" x14ac:dyDescent="0.2">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c r="BGM232" s="5"/>
      <c r="BGN232" s="5"/>
      <c r="BGO232" s="5"/>
      <c r="BGP232" s="5"/>
      <c r="BGQ232" s="5"/>
      <c r="BGR232" s="5"/>
      <c r="BGS232" s="5"/>
      <c r="BGT232" s="5"/>
      <c r="BGU232" s="5"/>
      <c r="BGV232" s="5"/>
      <c r="BGW232" s="5"/>
    </row>
    <row r="233" spans="16:1557" ht="10" x14ac:dyDescent="0.2">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c r="BGM233" s="5"/>
      <c r="BGN233" s="5"/>
      <c r="BGO233" s="5"/>
      <c r="BGP233" s="5"/>
      <c r="BGQ233" s="5"/>
      <c r="BGR233" s="5"/>
      <c r="BGS233" s="5"/>
      <c r="BGT233" s="5"/>
      <c r="BGU233" s="5"/>
      <c r="BGV233" s="5"/>
      <c r="BGW233" s="5"/>
    </row>
    <row r="234" spans="16:1557" ht="10" x14ac:dyDescent="0.2">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c r="BGM234" s="5"/>
      <c r="BGN234" s="5"/>
      <c r="BGO234" s="5"/>
      <c r="BGP234" s="5"/>
      <c r="BGQ234" s="5"/>
      <c r="BGR234" s="5"/>
      <c r="BGS234" s="5"/>
      <c r="BGT234" s="5"/>
      <c r="BGU234" s="5"/>
      <c r="BGV234" s="5"/>
      <c r="BGW234" s="5"/>
    </row>
    <row r="235" spans="16:1557" ht="10" x14ac:dyDescent="0.2">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c r="BGM235" s="5"/>
      <c r="BGN235" s="5"/>
      <c r="BGO235" s="5"/>
      <c r="BGP235" s="5"/>
      <c r="BGQ235" s="5"/>
      <c r="BGR235" s="5"/>
      <c r="BGS235" s="5"/>
      <c r="BGT235" s="5"/>
      <c r="BGU235" s="5"/>
      <c r="BGV235" s="5"/>
      <c r="BGW235" s="5"/>
    </row>
    <row r="236" spans="16:1557" ht="10" x14ac:dyDescent="0.2">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c r="BGM236" s="5"/>
      <c r="BGN236" s="5"/>
      <c r="BGO236" s="5"/>
      <c r="BGP236" s="5"/>
      <c r="BGQ236" s="5"/>
      <c r="BGR236" s="5"/>
      <c r="BGS236" s="5"/>
      <c r="BGT236" s="5"/>
      <c r="BGU236" s="5"/>
      <c r="BGV236" s="5"/>
      <c r="BGW236" s="5"/>
    </row>
    <row r="237" spans="16:1557" ht="10" x14ac:dyDescent="0.2">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c r="BGM237" s="5"/>
      <c r="BGN237" s="5"/>
      <c r="BGO237" s="5"/>
      <c r="BGP237" s="5"/>
      <c r="BGQ237" s="5"/>
      <c r="BGR237" s="5"/>
      <c r="BGS237" s="5"/>
      <c r="BGT237" s="5"/>
      <c r="BGU237" s="5"/>
      <c r="BGV237" s="5"/>
      <c r="BGW237" s="5"/>
    </row>
    <row r="238" spans="16:1557" ht="10" x14ac:dyDescent="0.2">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c r="BGM238" s="5"/>
      <c r="BGN238" s="5"/>
      <c r="BGO238" s="5"/>
      <c r="BGP238" s="5"/>
      <c r="BGQ238" s="5"/>
      <c r="BGR238" s="5"/>
      <c r="BGS238" s="5"/>
      <c r="BGT238" s="5"/>
      <c r="BGU238" s="5"/>
      <c r="BGV238" s="5"/>
      <c r="BGW238" s="5"/>
    </row>
    <row r="239" spans="16:1557" ht="10" x14ac:dyDescent="0.2">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c r="BGM239" s="5"/>
      <c r="BGN239" s="5"/>
      <c r="BGO239" s="5"/>
      <c r="BGP239" s="5"/>
      <c r="BGQ239" s="5"/>
      <c r="BGR239" s="5"/>
      <c r="BGS239" s="5"/>
      <c r="BGT239" s="5"/>
      <c r="BGU239" s="5"/>
      <c r="BGV239" s="5"/>
      <c r="BGW239" s="5"/>
    </row>
    <row r="240" spans="16:1557" ht="10" x14ac:dyDescent="0.2">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c r="BGM240" s="5"/>
      <c r="BGN240" s="5"/>
      <c r="BGO240" s="5"/>
      <c r="BGP240" s="5"/>
      <c r="BGQ240" s="5"/>
      <c r="BGR240" s="5"/>
      <c r="BGS240" s="5"/>
      <c r="BGT240" s="5"/>
      <c r="BGU240" s="5"/>
      <c r="BGV240" s="5"/>
      <c r="BGW240" s="5"/>
    </row>
    <row r="241" spans="16:1557" ht="10" x14ac:dyDescent="0.2">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c r="BGM241" s="5"/>
      <c r="BGN241" s="5"/>
      <c r="BGO241" s="5"/>
      <c r="BGP241" s="5"/>
      <c r="BGQ241" s="5"/>
      <c r="BGR241" s="5"/>
      <c r="BGS241" s="5"/>
      <c r="BGT241" s="5"/>
      <c r="BGU241" s="5"/>
      <c r="BGV241" s="5"/>
      <c r="BGW241" s="5"/>
    </row>
    <row r="242" spans="16:1557" ht="10" x14ac:dyDescent="0.2">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c r="BGM242" s="5"/>
      <c r="BGN242" s="5"/>
      <c r="BGO242" s="5"/>
      <c r="BGP242" s="5"/>
      <c r="BGQ242" s="5"/>
      <c r="BGR242" s="5"/>
      <c r="BGS242" s="5"/>
      <c r="BGT242" s="5"/>
      <c r="BGU242" s="5"/>
      <c r="BGV242" s="5"/>
      <c r="BGW242" s="5"/>
    </row>
    <row r="243" spans="16:1557" ht="10" x14ac:dyDescent="0.2">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c r="BGM243" s="5"/>
      <c r="BGN243" s="5"/>
      <c r="BGO243" s="5"/>
      <c r="BGP243" s="5"/>
      <c r="BGQ243" s="5"/>
      <c r="BGR243" s="5"/>
      <c r="BGS243" s="5"/>
      <c r="BGT243" s="5"/>
      <c r="BGU243" s="5"/>
      <c r="BGV243" s="5"/>
      <c r="BGW243" s="5"/>
    </row>
    <row r="244" spans="16:1557" ht="10" x14ac:dyDescent="0.2">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c r="BGM244" s="5"/>
      <c r="BGN244" s="5"/>
      <c r="BGO244" s="5"/>
      <c r="BGP244" s="5"/>
      <c r="BGQ244" s="5"/>
      <c r="BGR244" s="5"/>
      <c r="BGS244" s="5"/>
      <c r="BGT244" s="5"/>
      <c r="BGU244" s="5"/>
      <c r="BGV244" s="5"/>
      <c r="BGW244" s="5"/>
    </row>
    <row r="245" spans="16:1557" ht="10" x14ac:dyDescent="0.2">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c r="BGM245" s="5"/>
      <c r="BGN245" s="5"/>
      <c r="BGO245" s="5"/>
      <c r="BGP245" s="5"/>
      <c r="BGQ245" s="5"/>
      <c r="BGR245" s="5"/>
      <c r="BGS245" s="5"/>
      <c r="BGT245" s="5"/>
      <c r="BGU245" s="5"/>
      <c r="BGV245" s="5"/>
      <c r="BGW245" s="5"/>
    </row>
    <row r="246" spans="16:1557" ht="10" x14ac:dyDescent="0.2">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c r="BGM246" s="5"/>
      <c r="BGN246" s="5"/>
      <c r="BGO246" s="5"/>
      <c r="BGP246" s="5"/>
      <c r="BGQ246" s="5"/>
      <c r="BGR246" s="5"/>
      <c r="BGS246" s="5"/>
      <c r="BGT246" s="5"/>
      <c r="BGU246" s="5"/>
      <c r="BGV246" s="5"/>
      <c r="BGW246" s="5"/>
    </row>
    <row r="247" spans="16:1557" ht="10" x14ac:dyDescent="0.2">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c r="BGM247" s="5"/>
      <c r="BGN247" s="5"/>
      <c r="BGO247" s="5"/>
      <c r="BGP247" s="5"/>
      <c r="BGQ247" s="5"/>
      <c r="BGR247" s="5"/>
      <c r="BGS247" s="5"/>
      <c r="BGT247" s="5"/>
      <c r="BGU247" s="5"/>
      <c r="BGV247" s="5"/>
      <c r="BGW247" s="5"/>
    </row>
    <row r="248" spans="16:1557" ht="10" x14ac:dyDescent="0.2">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c r="BGM248" s="5"/>
      <c r="BGN248" s="5"/>
      <c r="BGO248" s="5"/>
      <c r="BGP248" s="5"/>
      <c r="BGQ248" s="5"/>
      <c r="BGR248" s="5"/>
      <c r="BGS248" s="5"/>
      <c r="BGT248" s="5"/>
      <c r="BGU248" s="5"/>
      <c r="BGV248" s="5"/>
      <c r="BGW248" s="5"/>
    </row>
    <row r="249" spans="16:1557" ht="10" x14ac:dyDescent="0.2">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c r="BGM249" s="5"/>
      <c r="BGN249" s="5"/>
      <c r="BGO249" s="5"/>
      <c r="BGP249" s="5"/>
      <c r="BGQ249" s="5"/>
      <c r="BGR249" s="5"/>
      <c r="BGS249" s="5"/>
      <c r="BGT249" s="5"/>
      <c r="BGU249" s="5"/>
      <c r="BGV249" s="5"/>
      <c r="BGW249" s="5"/>
    </row>
    <row r="250" spans="16:1557" ht="10" x14ac:dyDescent="0.2">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c r="BGM250" s="5"/>
      <c r="BGN250" s="5"/>
      <c r="BGO250" s="5"/>
      <c r="BGP250" s="5"/>
      <c r="BGQ250" s="5"/>
      <c r="BGR250" s="5"/>
      <c r="BGS250" s="5"/>
      <c r="BGT250" s="5"/>
      <c r="BGU250" s="5"/>
      <c r="BGV250" s="5"/>
      <c r="BGW250" s="5"/>
    </row>
    <row r="251" spans="16:1557" ht="10" x14ac:dyDescent="0.2">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c r="BGM251" s="5"/>
      <c r="BGN251" s="5"/>
      <c r="BGO251" s="5"/>
      <c r="BGP251" s="5"/>
      <c r="BGQ251" s="5"/>
      <c r="BGR251" s="5"/>
      <c r="BGS251" s="5"/>
      <c r="BGT251" s="5"/>
      <c r="BGU251" s="5"/>
      <c r="BGV251" s="5"/>
      <c r="BGW251" s="5"/>
    </row>
    <row r="252" spans="16:1557" ht="10" x14ac:dyDescent="0.2">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c r="BGM252" s="5"/>
      <c r="BGN252" s="5"/>
      <c r="BGO252" s="5"/>
      <c r="BGP252" s="5"/>
      <c r="BGQ252" s="5"/>
      <c r="BGR252" s="5"/>
      <c r="BGS252" s="5"/>
      <c r="BGT252" s="5"/>
      <c r="BGU252" s="5"/>
      <c r="BGV252" s="5"/>
      <c r="BGW252" s="5"/>
    </row>
    <row r="253" spans="16:1557" ht="10" x14ac:dyDescent="0.2">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c r="BGM253" s="5"/>
      <c r="BGN253" s="5"/>
      <c r="BGO253" s="5"/>
      <c r="BGP253" s="5"/>
      <c r="BGQ253" s="5"/>
      <c r="BGR253" s="5"/>
      <c r="BGS253" s="5"/>
      <c r="BGT253" s="5"/>
      <c r="BGU253" s="5"/>
      <c r="BGV253" s="5"/>
      <c r="BGW253" s="5"/>
    </row>
    <row r="254" spans="16:1557" ht="10" x14ac:dyDescent="0.2">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c r="BGM254" s="5"/>
      <c r="BGN254" s="5"/>
      <c r="BGO254" s="5"/>
      <c r="BGP254" s="5"/>
      <c r="BGQ254" s="5"/>
      <c r="BGR254" s="5"/>
      <c r="BGS254" s="5"/>
      <c r="BGT254" s="5"/>
      <c r="BGU254" s="5"/>
      <c r="BGV254" s="5"/>
      <c r="BGW254" s="5"/>
    </row>
    <row r="255" spans="16:1557" ht="10" x14ac:dyDescent="0.2">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c r="BGM255" s="5"/>
      <c r="BGN255" s="5"/>
      <c r="BGO255" s="5"/>
      <c r="BGP255" s="5"/>
      <c r="BGQ255" s="5"/>
      <c r="BGR255" s="5"/>
      <c r="BGS255" s="5"/>
      <c r="BGT255" s="5"/>
      <c r="BGU255" s="5"/>
      <c r="BGV255" s="5"/>
      <c r="BGW255" s="5"/>
    </row>
    <row r="256" spans="16:1557" ht="10" x14ac:dyDescent="0.2">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c r="BGM256" s="5"/>
      <c r="BGN256" s="5"/>
      <c r="BGO256" s="5"/>
      <c r="BGP256" s="5"/>
      <c r="BGQ256" s="5"/>
      <c r="BGR256" s="5"/>
      <c r="BGS256" s="5"/>
      <c r="BGT256" s="5"/>
      <c r="BGU256" s="5"/>
      <c r="BGV256" s="5"/>
      <c r="BGW256" s="5"/>
    </row>
    <row r="257" spans="16:1557" ht="10" x14ac:dyDescent="0.2">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c r="BGM257" s="5"/>
      <c r="BGN257" s="5"/>
      <c r="BGO257" s="5"/>
      <c r="BGP257" s="5"/>
      <c r="BGQ257" s="5"/>
      <c r="BGR257" s="5"/>
      <c r="BGS257" s="5"/>
      <c r="BGT257" s="5"/>
      <c r="BGU257" s="5"/>
      <c r="BGV257" s="5"/>
      <c r="BGW257" s="5"/>
    </row>
    <row r="258" spans="16:1557" ht="10" x14ac:dyDescent="0.2">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c r="BGM258" s="5"/>
      <c r="BGN258" s="5"/>
      <c r="BGO258" s="5"/>
      <c r="BGP258" s="5"/>
      <c r="BGQ258" s="5"/>
      <c r="BGR258" s="5"/>
      <c r="BGS258" s="5"/>
      <c r="BGT258" s="5"/>
      <c r="BGU258" s="5"/>
      <c r="BGV258" s="5"/>
      <c r="BGW258" s="5"/>
    </row>
    <row r="259" spans="16:1557" ht="10" x14ac:dyDescent="0.2">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c r="BGM259" s="5"/>
      <c r="BGN259" s="5"/>
      <c r="BGO259" s="5"/>
      <c r="BGP259" s="5"/>
      <c r="BGQ259" s="5"/>
      <c r="BGR259" s="5"/>
      <c r="BGS259" s="5"/>
      <c r="BGT259" s="5"/>
      <c r="BGU259" s="5"/>
      <c r="BGV259" s="5"/>
      <c r="BGW259" s="5"/>
    </row>
    <row r="260" spans="16:1557" ht="10" x14ac:dyDescent="0.2">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c r="BGM260" s="5"/>
      <c r="BGN260" s="5"/>
      <c r="BGO260" s="5"/>
      <c r="BGP260" s="5"/>
      <c r="BGQ260" s="5"/>
      <c r="BGR260" s="5"/>
      <c r="BGS260" s="5"/>
      <c r="BGT260" s="5"/>
      <c r="BGU260" s="5"/>
      <c r="BGV260" s="5"/>
      <c r="BGW260" s="5"/>
    </row>
    <row r="261" spans="16:1557" ht="10" x14ac:dyDescent="0.2">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c r="BGM261" s="5"/>
      <c r="BGN261" s="5"/>
      <c r="BGO261" s="5"/>
      <c r="BGP261" s="5"/>
      <c r="BGQ261" s="5"/>
      <c r="BGR261" s="5"/>
      <c r="BGS261" s="5"/>
      <c r="BGT261" s="5"/>
      <c r="BGU261" s="5"/>
      <c r="BGV261" s="5"/>
      <c r="BGW261" s="5"/>
    </row>
    <row r="262" spans="16:1557" ht="10" x14ac:dyDescent="0.2">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c r="BGM262" s="5"/>
      <c r="BGN262" s="5"/>
      <c r="BGO262" s="5"/>
      <c r="BGP262" s="5"/>
      <c r="BGQ262" s="5"/>
      <c r="BGR262" s="5"/>
      <c r="BGS262" s="5"/>
      <c r="BGT262" s="5"/>
      <c r="BGU262" s="5"/>
      <c r="BGV262" s="5"/>
      <c r="BGW262" s="5"/>
    </row>
    <row r="263" spans="16:1557" ht="10" x14ac:dyDescent="0.2">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c r="BGM263" s="5"/>
      <c r="BGN263" s="5"/>
      <c r="BGO263" s="5"/>
      <c r="BGP263" s="5"/>
      <c r="BGQ263" s="5"/>
      <c r="BGR263" s="5"/>
      <c r="BGS263" s="5"/>
      <c r="BGT263" s="5"/>
      <c r="BGU263" s="5"/>
      <c r="BGV263" s="5"/>
      <c r="BGW263" s="5"/>
    </row>
    <row r="264" spans="16:1557" ht="10" x14ac:dyDescent="0.2">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c r="BGM264" s="5"/>
      <c r="BGN264" s="5"/>
      <c r="BGO264" s="5"/>
      <c r="BGP264" s="5"/>
      <c r="BGQ264" s="5"/>
      <c r="BGR264" s="5"/>
      <c r="BGS264" s="5"/>
      <c r="BGT264" s="5"/>
      <c r="BGU264" s="5"/>
      <c r="BGV264" s="5"/>
      <c r="BGW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7"/>
      <c r="C2" s="27"/>
      <c r="D2" s="27"/>
    </row>
    <row r="3" spans="1:670" s="4" customFormat="1" ht="36" customHeight="1" x14ac:dyDescent="0.25">
      <c r="A3" s="5"/>
      <c r="B3" s="28" t="s">
        <v>15</v>
      </c>
      <c r="C3" s="27"/>
      <c r="D3" s="42" t="s">
        <v>113</v>
      </c>
    </row>
    <row r="4" spans="1:670" s="4" customFormat="1" ht="10.5" x14ac:dyDescent="0.25">
      <c r="A4" s="5"/>
      <c r="B4" s="27"/>
      <c r="C4" s="27"/>
      <c r="D4" s="27"/>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4" t="s">
        <v>11</v>
      </c>
      <c r="C10"/>
      <c r="D10" s="14" t="s">
        <v>11</v>
      </c>
    </row>
    <row r="11" spans="1:670" ht="10.5" x14ac:dyDescent="0.25">
      <c r="B11" s="4"/>
      <c r="D11" s="46"/>
    </row>
    <row r="12" spans="1:670" ht="14.5" x14ac:dyDescent="0.35">
      <c r="B12" s="4" t="s">
        <v>42</v>
      </c>
      <c r="C12"/>
      <c r="D12" s="46" t="s">
        <v>86</v>
      </c>
    </row>
    <row r="13" spans="1:670" ht="111.5" x14ac:dyDescent="0.35">
      <c r="B13" s="76" t="s">
        <v>119</v>
      </c>
      <c r="C13"/>
      <c r="D13" s="77" t="s">
        <v>120</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schemas.microsoft.com/office/2006/metadata/properties"/>
    <ds:schemaRef ds:uri="abc7cb20-3b28-44bf-aebb-0853366d63b2"/>
    <ds:schemaRef ds:uri="http://schemas.microsoft.com/office/2006/documentManagement/types"/>
    <ds:schemaRef ds:uri="http://schemas.openxmlformats.org/package/2006/metadata/core-properties"/>
    <ds:schemaRef ds:uri="92d5591e-ff9a-4b6b-9d23-0ec4046c89af"/>
    <ds:schemaRef ds:uri="http://purl.org/dc/elements/1.1/"/>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2023-11-04T17:07:30Z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