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malzaabi\Desktop\Web Upload\CPI  Dec 2014\"/>
    </mc:Choice>
  </mc:AlternateContent>
  <bookViews>
    <workbookView xWindow="0" yWindow="0" windowWidth="20490" windowHeight="7755" tabRatio="691"/>
  </bookViews>
  <sheets>
    <sheet name="الرقم القياسي لأسعار المستهلك" sheetId="4" r:id="rId1"/>
    <sheet name="التضخم الشهري" sheetId="5" r:id="rId2"/>
    <sheet name="نوع الأسرة" sheetId="6" r:id="rId3"/>
    <sheet name="رفاه الأسرة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1" i="5" l="1"/>
  <c r="AM31" i="5"/>
  <c r="AN31" i="5"/>
  <c r="AO31" i="5"/>
  <c r="AP31" i="5"/>
  <c r="AQ31" i="5"/>
  <c r="AL6" i="5"/>
  <c r="AM6" i="5"/>
  <c r="AN6" i="5"/>
  <c r="AO6" i="5"/>
  <c r="AP6" i="5"/>
  <c r="AQ6" i="5"/>
  <c r="AL7" i="5"/>
  <c r="AM7" i="5"/>
  <c r="AN7" i="5"/>
  <c r="AO7" i="5"/>
  <c r="AP7" i="5"/>
  <c r="AQ7" i="5"/>
  <c r="AL8" i="5"/>
  <c r="AM8" i="5"/>
  <c r="AN8" i="5"/>
  <c r="AO8" i="5"/>
  <c r="AP8" i="5"/>
  <c r="AQ8" i="5"/>
  <c r="AL9" i="5"/>
  <c r="AM9" i="5"/>
  <c r="AN9" i="5"/>
  <c r="AO9" i="5"/>
  <c r="AP9" i="5"/>
  <c r="AQ9" i="5"/>
  <c r="AL10" i="5"/>
  <c r="AM10" i="5"/>
  <c r="AN10" i="5"/>
  <c r="AO10" i="5"/>
  <c r="AP10" i="5"/>
  <c r="AQ10" i="5"/>
  <c r="AL11" i="5"/>
  <c r="AM11" i="5"/>
  <c r="AN11" i="5"/>
  <c r="AO11" i="5"/>
  <c r="AP11" i="5"/>
  <c r="AQ11" i="5"/>
  <c r="AL12" i="5"/>
  <c r="AM12" i="5"/>
  <c r="AN12" i="5"/>
  <c r="AO12" i="5"/>
  <c r="AP12" i="5"/>
  <c r="AQ12" i="5"/>
  <c r="AL13" i="5"/>
  <c r="AM13" i="5"/>
  <c r="AN13" i="5"/>
  <c r="AO13" i="5"/>
  <c r="AP13" i="5"/>
  <c r="AQ13" i="5"/>
  <c r="AL14" i="5"/>
  <c r="AM14" i="5"/>
  <c r="AN14" i="5"/>
  <c r="AO14" i="5"/>
  <c r="AP14" i="5"/>
  <c r="AQ14" i="5"/>
  <c r="AL15" i="5"/>
  <c r="AM15" i="5"/>
  <c r="AN15" i="5"/>
  <c r="AO15" i="5"/>
  <c r="AP15" i="5"/>
  <c r="AQ15" i="5"/>
  <c r="AL16" i="5"/>
  <c r="AM16" i="5"/>
  <c r="AN16" i="5"/>
  <c r="AO16" i="5"/>
  <c r="AP16" i="5"/>
  <c r="AQ16" i="5"/>
  <c r="AL17" i="5"/>
  <c r="AM17" i="5"/>
  <c r="AN17" i="5"/>
  <c r="AO17" i="5"/>
  <c r="AP17" i="5"/>
  <c r="AQ17" i="5"/>
  <c r="AL18" i="5"/>
  <c r="AM18" i="5"/>
  <c r="AN18" i="5"/>
  <c r="AO18" i="5"/>
  <c r="AP18" i="5"/>
  <c r="AQ18" i="5"/>
  <c r="AL19" i="5"/>
  <c r="AM19" i="5"/>
  <c r="AN19" i="5"/>
  <c r="AO19" i="5"/>
  <c r="AP19" i="5"/>
  <c r="AQ19" i="5"/>
  <c r="AL20" i="5"/>
  <c r="AM20" i="5"/>
  <c r="AN20" i="5"/>
  <c r="AO20" i="5"/>
  <c r="AP20" i="5"/>
  <c r="AQ20" i="5"/>
  <c r="AL21" i="5"/>
  <c r="AM21" i="5"/>
  <c r="AN21" i="5"/>
  <c r="AO21" i="5"/>
  <c r="AP21" i="5"/>
  <c r="AQ21" i="5"/>
  <c r="AL22" i="5"/>
  <c r="AM22" i="5"/>
  <c r="AN22" i="5"/>
  <c r="AO22" i="5"/>
  <c r="AP22" i="5"/>
  <c r="AQ22" i="5"/>
  <c r="AL23" i="5"/>
  <c r="AM23" i="5"/>
  <c r="AN23" i="5"/>
  <c r="AO23" i="5"/>
  <c r="AP23" i="5"/>
  <c r="AQ23" i="5"/>
  <c r="AL24" i="5"/>
  <c r="AM24" i="5"/>
  <c r="AN24" i="5"/>
  <c r="AO24" i="5"/>
  <c r="AP24" i="5"/>
  <c r="AQ24" i="5"/>
  <c r="AL25" i="5"/>
  <c r="AM25" i="5"/>
  <c r="AN25" i="5"/>
  <c r="AO25" i="5"/>
  <c r="AP25" i="5"/>
  <c r="AQ25" i="5"/>
  <c r="AL26" i="5"/>
  <c r="AM26" i="5"/>
  <c r="AN26" i="5"/>
  <c r="AO26" i="5"/>
  <c r="AP26" i="5"/>
  <c r="AQ26" i="5"/>
  <c r="AL27" i="5"/>
  <c r="AM27" i="5"/>
  <c r="AN27" i="5"/>
  <c r="AO27" i="5"/>
  <c r="AP27" i="5"/>
  <c r="AQ27" i="5"/>
  <c r="AL28" i="5"/>
  <c r="AM28" i="5"/>
  <c r="AN28" i="5"/>
  <c r="AO28" i="5"/>
  <c r="AP28" i="5"/>
  <c r="AQ28" i="5"/>
  <c r="AL29" i="5"/>
  <c r="AM29" i="5"/>
  <c r="AN29" i="5"/>
  <c r="AO29" i="5"/>
  <c r="AP29" i="5"/>
  <c r="AQ29" i="5"/>
  <c r="AL30" i="5"/>
  <c r="AM30" i="5"/>
  <c r="AN30" i="5"/>
  <c r="AO30" i="5"/>
  <c r="AP30" i="5"/>
  <c r="AQ30" i="5"/>
  <c r="AL5" i="5"/>
  <c r="AM5" i="5"/>
  <c r="AN5" i="5"/>
  <c r="AO5" i="5"/>
  <c r="AP5" i="5"/>
  <c r="AQ5" i="5"/>
</calcChain>
</file>

<file path=xl/sharedStrings.xml><?xml version="1.0" encoding="utf-8"?>
<sst xmlns="http://schemas.openxmlformats.org/spreadsheetml/2006/main" count="228" uniqueCount="91">
  <si>
    <t xml:space="preserve">COICOP </t>
  </si>
  <si>
    <t>01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</si>
  <si>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</si>
  <si>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</si>
  <si>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</si>
  <si>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</si>
  <si>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</si>
  <si>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</si>
  <si>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</si>
  <si>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</si>
  <si>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</si>
  <si>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</si>
  <si>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</si>
  <si>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</si>
  <si>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</si>
  <si>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</t>
  </si>
  <si>
    <t>03</t>
  </si>
  <si>
    <t xml:space="preserve"> (41,42)</t>
  </si>
  <si>
    <t>الأرقــام القياسية الشهرية لاسعار المستهلك لعام 2014 (2007=100)</t>
  </si>
  <si>
    <t>COICOP</t>
  </si>
  <si>
    <t>مجموعات السلع والخدمات</t>
  </si>
  <si>
    <t xml:space="preserve">     الارقام القياسية الشهرية لاسعار المستهلك،   2014</t>
  </si>
  <si>
    <t>المعدل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</si>
  <si>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</si>
  <si>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</si>
  <si>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</si>
  <si>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</si>
  <si>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</si>
  <si>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</si>
  <si>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</si>
  <si>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</si>
  <si>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</si>
  <si>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</si>
  <si>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</si>
  <si>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</si>
  <si>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>الرقم العــــــام</t>
  </si>
  <si>
    <t>الاغذية والمشروبات</t>
  </si>
  <si>
    <t>الاغذية</t>
  </si>
  <si>
    <t>الخبز والحبوب</t>
  </si>
  <si>
    <t>اللحوم</t>
  </si>
  <si>
    <t>الاسماك والاغذية البحرية</t>
  </si>
  <si>
    <t>اللبن والجبن والبيض</t>
  </si>
  <si>
    <t>الزيوت والدهون</t>
  </si>
  <si>
    <t>الفواكه</t>
  </si>
  <si>
    <t>البقول</t>
  </si>
  <si>
    <t>السكر، والمربى، والعسل، والشيكولاته، والحلوى</t>
  </si>
  <si>
    <t>منتجات الاغذية غير المصنفة تحت بند اخر</t>
  </si>
  <si>
    <t>المشروبات</t>
  </si>
  <si>
    <t>البن والشاي والكاكاو</t>
  </si>
  <si>
    <t>المياه المعدنية، والمشروبات المرطبة، وأنواع عصير الفواكه والبقوليات</t>
  </si>
  <si>
    <t>المشروبات الروحية والتبغ</t>
  </si>
  <si>
    <t>الملابس والاحذية</t>
  </si>
  <si>
    <t>السكن، والمياه، والكهرباء، والغاز، وأنواع الوقود الاخرى</t>
  </si>
  <si>
    <t>ايجارات السكن الفعلية والمحتسبة</t>
  </si>
  <si>
    <t>التجهيزات والمعدات المنزلية واعمال الصيانة الاعتيادية للبيوت</t>
  </si>
  <si>
    <t>الصحة</t>
  </si>
  <si>
    <t>النقل</t>
  </si>
  <si>
    <t>الاتصالات</t>
  </si>
  <si>
    <t>الترويح والثقافة</t>
  </si>
  <si>
    <t>التعليم</t>
  </si>
  <si>
    <t>المطاعم والفنادق</t>
  </si>
  <si>
    <t>سلع وخدمات متنوعة</t>
  </si>
  <si>
    <t>الرقم العــــــام بدون الايجارات</t>
  </si>
  <si>
    <t>المياه، والكهرباء، والغاز، وأنواع الوقود الاخرى</t>
  </si>
  <si>
    <t xml:space="preserve">معدل التضخم السنوي لأشهر 2014  </t>
  </si>
  <si>
    <t>معدل التضخم ( % )</t>
  </si>
  <si>
    <t xml:space="preserve">الاغذية والمشروبات </t>
  </si>
  <si>
    <t xml:space="preserve">المشروبات </t>
  </si>
  <si>
    <t>مواطنون</t>
  </si>
  <si>
    <t>غير مواطنين</t>
  </si>
  <si>
    <t>جماعية</t>
  </si>
  <si>
    <t>الخبز والحبوب (ND)</t>
  </si>
  <si>
    <t>اللحوم (ND)</t>
  </si>
  <si>
    <t>الاسماك والاغذية البحرية (ND)</t>
  </si>
  <si>
    <t>اللبن والجبن والبيض (ND)</t>
  </si>
  <si>
    <t>الزيوت والدهون (ND)</t>
  </si>
  <si>
    <t>الفواكه (ND)</t>
  </si>
  <si>
    <t>البقول (ND)</t>
  </si>
  <si>
    <t>السكر، والمربى، والعسل، والشيكولاته، والحلوى (ND)</t>
  </si>
  <si>
    <t>منتجات الاغذية غير المصنفة تحت بند اخر (ND)</t>
  </si>
  <si>
    <t>البن والشاي والكاكاو (ND)</t>
  </si>
  <si>
    <t>المياه المعدنية، والمشروبات المرطبة، وأنواع عصير الفواكه والبقوليات (ND)</t>
  </si>
  <si>
    <t xml:space="preserve">المشروبات الروحية والتبغ </t>
  </si>
  <si>
    <t>COICOP Classification</t>
  </si>
  <si>
    <t>الدنيا</t>
  </si>
  <si>
    <t>تحت المتوسطة</t>
  </si>
  <si>
    <t>المتوسطة</t>
  </si>
  <si>
    <t>فوق المتوسطة</t>
  </si>
  <si>
    <t>العليــا</t>
  </si>
  <si>
    <t>الرقم القياسي الشهري لأسعار المستهلك حسب نوع الأسرة 2014 (2007=100)</t>
  </si>
  <si>
    <t>الرقم القياسي الشهري لأسعار المستهلك حسب مستوى رفاه الأسرة 2014 (2007=100)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</si>
</sst>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#,##0.000000"/>
    <numFmt numFmtId="168" formatCode="#,##0.000"/>
    <numFmt numFmtId="169" formatCode="0.000"/>
  </numFmts>
  <fonts count="24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abic Transparent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2"/>
      <name val="Arial"/>
      <family val="2"/>
    </font>
    <font>
      <b/>
      <i/>
      <sz val="12"/>
      <name val="Arabic Transparent"/>
      <charset val="178"/>
    </font>
    <font>
      <b/>
      <sz val="12"/>
      <name val="Garamond"/>
      <family val="1"/>
    </font>
    <font>
      <b/>
      <sz val="12"/>
      <name val="Arabic Transparent"/>
      <charset val="178"/>
    </font>
    <font>
      <sz val="10"/>
      <name val="Arabic Transparent"/>
      <charset val="178"/>
    </font>
    <font>
      <b/>
      <sz val="12"/>
      <name val="Times New Roman"/>
      <family val="1"/>
    </font>
    <font>
      <b/>
      <i/>
      <sz val="10"/>
      <name val="Arabic Transparent"/>
      <charset val="178"/>
    </font>
    <font>
      <sz val="12"/>
      <name val="Arabic Transparent"/>
      <charset val="178"/>
    </font>
    <font>
      <i/>
      <sz val="10"/>
      <name val="Arabic Transparent"/>
      <charset val="178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9" fontId="5" fillId="0" borderId="0" xfId="1" applyNumberFormat="1" applyFont="1" applyFill="1"/>
    <xf numFmtId="0" fontId="6" fillId="0" borderId="0" xfId="1" applyFont="1" applyFill="1" applyAlignment="1">
      <alignment horizontal="right" wrapText="1"/>
    </xf>
    <xf numFmtId="4" fontId="7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" fontId="8" fillId="0" borderId="0" xfId="1" applyNumberFormat="1" applyFont="1" applyFill="1" applyAlignment="1"/>
    <xf numFmtId="0" fontId="7" fillId="0" borderId="0" xfId="1" applyFont="1" applyFill="1" applyAlignment="1"/>
    <xf numFmtId="167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49" fontId="12" fillId="0" borderId="1" xfId="1" applyNumberFormat="1" applyFont="1" applyFill="1" applyBorder="1" applyAlignment="1" applyProtection="1">
      <alignment horizontal="right" vertical="center"/>
    </xf>
    <xf numFmtId="2" fontId="13" fillId="0" borderId="1" xfId="1" applyNumberFormat="1" applyFont="1" applyFill="1" applyBorder="1" applyAlignment="1" applyProtection="1">
      <alignment horizontal="right" vertical="center" wrapText="1"/>
    </xf>
    <xf numFmtId="165" fontId="7" fillId="0" borderId="1" xfId="2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1" fontId="12" fillId="0" borderId="1" xfId="1" applyNumberFormat="1" applyFont="1" applyFill="1" applyBorder="1" applyAlignment="1" applyProtection="1">
      <alignment horizontal="right" vertical="center"/>
    </xf>
    <xf numFmtId="49" fontId="14" fillId="0" borderId="0" xfId="1" applyNumberFormat="1" applyFont="1" applyFill="1"/>
    <xf numFmtId="0" fontId="5" fillId="0" borderId="0" xfId="1" applyFont="1" applyFill="1" applyAlignment="1">
      <alignment wrapText="1"/>
    </xf>
    <xf numFmtId="2" fontId="15" fillId="0" borderId="1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165" fontId="7" fillId="0" borderId="0" xfId="2" applyNumberFormat="1" applyFont="1" applyFill="1" applyAlignment="1">
      <alignment horizontal="center"/>
    </xf>
    <xf numFmtId="49" fontId="17" fillId="0" borderId="0" xfId="1" applyNumberFormat="1" applyFont="1" applyFill="1" applyBorder="1" applyProtection="1"/>
    <xf numFmtId="2" fontId="18" fillId="0" borderId="0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/>
    <xf numFmtId="0" fontId="7" fillId="0" borderId="0" xfId="1" applyFont="1" applyAlignment="1"/>
    <xf numFmtId="49" fontId="18" fillId="0" borderId="0" xfId="1" applyNumberFormat="1" applyFont="1" applyFill="1" applyBorder="1" applyProtection="1"/>
    <xf numFmtId="2" fontId="20" fillId="0" borderId="0" xfId="1" applyNumberFormat="1" applyFont="1" applyFill="1" applyBorder="1" applyAlignment="1" applyProtection="1">
      <alignment horizontal="right" vertical="center" wrapText="1"/>
    </xf>
    <xf numFmtId="49" fontId="18" fillId="0" borderId="3" xfId="1" applyNumberFormat="1" applyFont="1" applyBorder="1" applyAlignment="1" applyProtection="1">
      <alignment horizontal="center" vertical="center" wrapText="1"/>
    </xf>
    <xf numFmtId="2" fontId="21" fillId="0" borderId="1" xfId="1" applyNumberFormat="1" applyFont="1" applyFill="1" applyBorder="1" applyAlignment="1" applyProtection="1">
      <alignment horizontal="right" vertical="center" wrapText="1"/>
    </xf>
    <xf numFmtId="165" fontId="12" fillId="0" borderId="5" xfId="4" applyNumberFormat="1" applyFont="1" applyFill="1" applyBorder="1" applyAlignment="1">
      <alignment horizontal="center"/>
    </xf>
    <xf numFmtId="165" fontId="12" fillId="0" borderId="1" xfId="4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49" fontId="18" fillId="0" borderId="3" xfId="1" applyNumberFormat="1" applyFont="1" applyFill="1" applyBorder="1" applyAlignment="1" applyProtection="1">
      <alignment horizontal="right"/>
    </xf>
    <xf numFmtId="49" fontId="18" fillId="0" borderId="3" xfId="1" applyNumberFormat="1" applyFont="1" applyFill="1" applyBorder="1" applyAlignment="1" applyProtection="1">
      <alignment horizontal="right" vertical="center"/>
    </xf>
    <xf numFmtId="165" fontId="12" fillId="0" borderId="5" xfId="4" applyNumberFormat="1" applyFont="1" applyFill="1" applyBorder="1" applyAlignment="1">
      <alignment horizontal="center" vertical="center"/>
    </xf>
    <xf numFmtId="165" fontId="12" fillId="0" borderId="1" xfId="4" applyNumberFormat="1" applyFont="1" applyFill="1" applyBorder="1" applyAlignment="1">
      <alignment horizontal="center" vertical="center"/>
    </xf>
    <xf numFmtId="1" fontId="18" fillId="0" borderId="3" xfId="1" applyNumberFormat="1" applyFont="1" applyFill="1" applyBorder="1" applyAlignment="1" applyProtection="1">
      <alignment horizontal="right"/>
    </xf>
    <xf numFmtId="2" fontId="22" fillId="0" borderId="0" xfId="1" applyNumberFormat="1" applyFont="1" applyFill="1" applyBorder="1" applyAlignment="1" applyProtection="1">
      <alignment horizontal="right" vertical="center" wrapText="1"/>
    </xf>
    <xf numFmtId="165" fontId="23" fillId="0" borderId="1" xfId="4" applyNumberFormat="1" applyFont="1" applyFill="1" applyBorder="1" applyAlignment="1">
      <alignment horizontal="center"/>
    </xf>
    <xf numFmtId="49" fontId="13" fillId="0" borderId="3" xfId="1" applyNumberFormat="1" applyFont="1" applyFill="1" applyBorder="1" applyAlignment="1" applyProtection="1">
      <alignment horizontal="right"/>
    </xf>
    <xf numFmtId="49" fontId="13" fillId="0" borderId="3" xfId="1" applyNumberFormat="1" applyFont="1" applyFill="1" applyBorder="1" applyAlignment="1" applyProtection="1">
      <alignment horizontal="right" vertical="center"/>
    </xf>
    <xf numFmtId="1" fontId="13" fillId="0" borderId="3" xfId="1" applyNumberFormat="1" applyFont="1" applyFill="1" applyBorder="1" applyAlignment="1" applyProtection="1">
      <alignment horizontal="right"/>
    </xf>
    <xf numFmtId="168" fontId="7" fillId="0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horizontal="right" vertical="center"/>
    </xf>
    <xf numFmtId="169" fontId="7" fillId="0" borderId="0" xfId="1" applyNumberFormat="1" applyFont="1" applyFill="1" applyAlignment="1">
      <alignment horizontal="right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" fontId="16" fillId="0" borderId="8" xfId="1" applyNumberFormat="1" applyFont="1" applyFill="1" applyBorder="1" applyAlignment="1">
      <alignment horizontal="left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2" fontId="17" fillId="0" borderId="5" xfId="1" applyNumberFormat="1" applyFont="1" applyFill="1" applyBorder="1" applyAlignment="1" applyProtection="1">
      <alignment horizontal="center" vertical="center" wrapText="1"/>
    </xf>
    <xf numFmtId="2" fontId="20" fillId="0" borderId="5" xfId="1" applyNumberFormat="1" applyFont="1" applyFill="1" applyBorder="1" applyAlignment="1" applyProtection="1">
      <alignment horizontal="center" vertical="center" wrapText="1"/>
    </xf>
    <xf numFmtId="2" fontId="20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2" fontId="20" fillId="0" borderId="3" xfId="1" applyNumberFormat="1" applyFont="1" applyFill="1" applyBorder="1" applyAlignment="1" applyProtection="1">
      <alignment horizontal="center" vertical="center" wrapText="1"/>
    </xf>
    <xf numFmtId="2" fontId="15" fillId="0" borderId="5" xfId="1" applyNumberFormat="1" applyFont="1" applyFill="1" applyBorder="1" applyAlignment="1" applyProtection="1">
      <alignment horizontal="center" vertical="center" wrapText="1"/>
    </xf>
  </cellXfs>
  <cellStyles count="5"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rightToLeft="1" tabSelected="1" zoomScale="90" zoomScaleNormal="90" workbookViewId="0">
      <selection activeCell="O5" sqref="O5:O34"/>
    </sheetView>
  </sheetViews>
  <sheetFormatPr defaultRowHeight="20.100000000000001" customHeight="1"/>
  <cols>
    <col min="1" max="1" width="8.140625" style="23" customWidth="1"/>
    <col min="2" max="2" width="26.7109375" style="2" customWidth="1"/>
    <col min="3" max="14" width="7.28515625" style="3" customWidth="1"/>
    <col min="15" max="15" width="8.85546875" style="24" customWidth="1"/>
    <col min="16" max="17" width="9.42578125" style="6" bestFit="1" customWidth="1"/>
    <col min="18" max="16384" width="9.140625" style="6"/>
  </cols>
  <sheetData>
    <row r="1" spans="1:19" ht="20.100000000000001" customHeight="1">
      <c r="A1" s="1"/>
      <c r="E1" s="4"/>
      <c r="F1" s="4"/>
      <c r="O1" s="5"/>
    </row>
    <row r="2" spans="1:19" ht="20.100000000000001" customHeight="1">
      <c r="A2" s="1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s="8" customFormat="1" ht="21.75" customHeight="1">
      <c r="A3" s="52" t="s">
        <v>19</v>
      </c>
      <c r="B3" s="55" t="s">
        <v>20</v>
      </c>
      <c r="C3" s="56" t="s">
        <v>21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9" t="s">
        <v>22</v>
      </c>
    </row>
    <row r="4" spans="1:19" s="10" customFormat="1" ht="21.75" customHeight="1">
      <c r="A4" s="53"/>
      <c r="B4" s="55"/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30</v>
      </c>
      <c r="K4" s="9" t="s">
        <v>31</v>
      </c>
      <c r="L4" s="9" t="s">
        <v>32</v>
      </c>
      <c r="M4" s="9" t="s">
        <v>33</v>
      </c>
      <c r="N4" s="9" t="s">
        <v>34</v>
      </c>
      <c r="O4" s="60"/>
    </row>
    <row r="5" spans="1:19" s="14" customFormat="1" ht="18.75" customHeight="1">
      <c r="A5" s="54"/>
      <c r="B5" s="11" t="s">
        <v>35</v>
      </c>
      <c r="C5" s="12">
        <v>126.04181012593875</v>
      </c>
      <c r="D5" s="12">
        <v>126.31981640305195</v>
      </c>
      <c r="E5" s="12">
        <v>126.3902458526791</v>
      </c>
      <c r="F5" s="12">
        <v>126.77130721114844</v>
      </c>
      <c r="G5" s="12">
        <v>126.99844238623699</v>
      </c>
      <c r="H5" s="12">
        <v>128.80087462874894</v>
      </c>
      <c r="I5" s="12">
        <v>128.71812609487833</v>
      </c>
      <c r="J5" s="12">
        <v>129.32701234060545</v>
      </c>
      <c r="K5" s="12">
        <v>130.57919306367091</v>
      </c>
      <c r="L5" s="12">
        <v>130.6494174417405</v>
      </c>
      <c r="M5" s="12">
        <v>130.5362394249124</v>
      </c>
      <c r="N5" s="12">
        <v>131.18054377225513</v>
      </c>
      <c r="O5" s="13">
        <v>128.52504699578861</v>
      </c>
      <c r="P5" s="10"/>
      <c r="Q5" s="10"/>
      <c r="S5" s="50"/>
    </row>
    <row r="6" spans="1:19" s="18" customFormat="1" ht="15.75">
      <c r="A6" s="15" t="s">
        <v>1</v>
      </c>
      <c r="B6" s="16" t="s">
        <v>36</v>
      </c>
      <c r="C6" s="17">
        <v>143.68342106039816</v>
      </c>
      <c r="D6" s="17">
        <v>142.82871289742187</v>
      </c>
      <c r="E6" s="17">
        <v>138.90002637367618</v>
      </c>
      <c r="F6" s="17">
        <v>139.0240721511725</v>
      </c>
      <c r="G6" s="17">
        <v>140.06382178170705</v>
      </c>
      <c r="H6" s="17">
        <v>143.88100063195856</v>
      </c>
      <c r="I6" s="17">
        <v>143.20636273078975</v>
      </c>
      <c r="J6" s="17">
        <v>147.2455871789563</v>
      </c>
      <c r="K6" s="17">
        <v>148.07686652958787</v>
      </c>
      <c r="L6" s="17">
        <v>150.18778544837554</v>
      </c>
      <c r="M6" s="17">
        <v>148.55665458273853</v>
      </c>
      <c r="N6" s="17">
        <v>147.67485549086911</v>
      </c>
      <c r="O6" s="13">
        <v>144.43762568926209</v>
      </c>
      <c r="P6" s="10"/>
      <c r="Q6" s="10"/>
    </row>
    <row r="7" spans="1:19" s="18" customFormat="1" ht="18.75" customHeight="1">
      <c r="A7" s="15" t="s">
        <v>2</v>
      </c>
      <c r="B7" s="16" t="s">
        <v>37</v>
      </c>
      <c r="C7" s="17">
        <v>144.57094911194221</v>
      </c>
      <c r="D7" s="17">
        <v>143.32938813558042</v>
      </c>
      <c r="E7" s="17">
        <v>139.13173355509835</v>
      </c>
      <c r="F7" s="17">
        <v>139.33876007726084</v>
      </c>
      <c r="G7" s="17">
        <v>140.27254966517313</v>
      </c>
      <c r="H7" s="17">
        <v>144.55044713328405</v>
      </c>
      <c r="I7" s="17">
        <v>143.79274927429529</v>
      </c>
      <c r="J7" s="17">
        <v>148.12626046432834</v>
      </c>
      <c r="K7" s="17">
        <v>148.96660180387227</v>
      </c>
      <c r="L7" s="17">
        <v>151.43962870637807</v>
      </c>
      <c r="M7" s="17">
        <v>149.68166394727513</v>
      </c>
      <c r="N7" s="17">
        <v>148.64295587378652</v>
      </c>
      <c r="O7" s="13">
        <v>145.14655585294071</v>
      </c>
      <c r="P7" s="10"/>
      <c r="Q7" s="10"/>
    </row>
    <row r="8" spans="1:19" s="18" customFormat="1" ht="18.75" customHeight="1">
      <c r="A8" s="15" t="s">
        <v>3</v>
      </c>
      <c r="B8" s="16" t="s">
        <v>38</v>
      </c>
      <c r="C8" s="17">
        <v>130.12143791648219</v>
      </c>
      <c r="D8" s="17">
        <v>129.87800698321689</v>
      </c>
      <c r="E8" s="17">
        <v>130.22280648073934</v>
      </c>
      <c r="F8" s="17">
        <v>131.49532248903415</v>
      </c>
      <c r="G8" s="17">
        <v>130.14251216189459</v>
      </c>
      <c r="H8" s="17">
        <v>130.95229002137566</v>
      </c>
      <c r="I8" s="17">
        <v>131.87848408712432</v>
      </c>
      <c r="J8" s="17">
        <v>132.19262697063755</v>
      </c>
      <c r="K8" s="17">
        <v>132.70236707287111</v>
      </c>
      <c r="L8" s="17">
        <v>132.41825001515753</v>
      </c>
      <c r="M8" s="17">
        <v>133.33261248521157</v>
      </c>
      <c r="N8" s="17">
        <v>133.75209354386615</v>
      </c>
      <c r="O8" s="13">
        <v>131.59073418563423</v>
      </c>
      <c r="P8" s="10"/>
      <c r="Q8" s="10"/>
    </row>
    <row r="9" spans="1:19" s="18" customFormat="1" ht="18.75" customHeight="1">
      <c r="A9" s="15" t="s">
        <v>4</v>
      </c>
      <c r="B9" s="16" t="s">
        <v>39</v>
      </c>
      <c r="C9" s="17">
        <v>143.24949593047987</v>
      </c>
      <c r="D9" s="17">
        <v>144.01041430695645</v>
      </c>
      <c r="E9" s="17">
        <v>144.55432427042282</v>
      </c>
      <c r="F9" s="17">
        <v>143.26787920336719</v>
      </c>
      <c r="G9" s="17">
        <v>143.02054108771952</v>
      </c>
      <c r="H9" s="17">
        <v>144.59649102463007</v>
      </c>
      <c r="I9" s="17">
        <v>142.66968694804365</v>
      </c>
      <c r="J9" s="17">
        <v>148.3567527539883</v>
      </c>
      <c r="K9" s="17">
        <v>151.19175713386934</v>
      </c>
      <c r="L9" s="17">
        <v>151.13539695893968</v>
      </c>
      <c r="M9" s="17">
        <v>149.76434958549868</v>
      </c>
      <c r="N9" s="17">
        <v>150.7509562480098</v>
      </c>
      <c r="O9" s="13">
        <v>146.38067045432709</v>
      </c>
      <c r="P9" s="10"/>
      <c r="Q9" s="10"/>
    </row>
    <row r="10" spans="1:19" s="18" customFormat="1" ht="18.75" customHeight="1">
      <c r="A10" s="15" t="s">
        <v>5</v>
      </c>
      <c r="B10" s="16" t="s">
        <v>40</v>
      </c>
      <c r="C10" s="17">
        <v>174.40563358973199</v>
      </c>
      <c r="D10" s="17">
        <v>178.53927508896481</v>
      </c>
      <c r="E10" s="17">
        <v>154.71912398650232</v>
      </c>
      <c r="F10" s="17">
        <v>139.80087506475846</v>
      </c>
      <c r="G10" s="17">
        <v>153.81433315225485</v>
      </c>
      <c r="H10" s="17">
        <v>182.52322608716975</v>
      </c>
      <c r="I10" s="17">
        <v>187.22286068599379</v>
      </c>
      <c r="J10" s="17">
        <v>203.68611763612782</v>
      </c>
      <c r="K10" s="17">
        <v>207.30045266076763</v>
      </c>
      <c r="L10" s="17">
        <v>212.40765995369318</v>
      </c>
      <c r="M10" s="17">
        <v>197.20606081801932</v>
      </c>
      <c r="N10" s="17">
        <v>181.71080454770279</v>
      </c>
      <c r="O10" s="13">
        <v>181.11136860597389</v>
      </c>
      <c r="P10" s="10"/>
      <c r="Q10" s="10"/>
    </row>
    <row r="11" spans="1:19" s="18" customFormat="1" ht="18.75" customHeight="1">
      <c r="A11" s="15" t="s">
        <v>6</v>
      </c>
      <c r="B11" s="16" t="s">
        <v>41</v>
      </c>
      <c r="C11" s="17">
        <v>117.72436873629198</v>
      </c>
      <c r="D11" s="17">
        <v>117.63286961750438</v>
      </c>
      <c r="E11" s="17">
        <v>116.75733393359576</v>
      </c>
      <c r="F11" s="17">
        <v>117.22798370568324</v>
      </c>
      <c r="G11" s="17">
        <v>117.29868212173655</v>
      </c>
      <c r="H11" s="17">
        <v>117.46049756238337</v>
      </c>
      <c r="I11" s="17">
        <v>116.92526108177807</v>
      </c>
      <c r="J11" s="17">
        <v>117.32139256525873</v>
      </c>
      <c r="K11" s="17">
        <v>117.84781277795287</v>
      </c>
      <c r="L11" s="17">
        <v>118.14800669448368</v>
      </c>
      <c r="M11" s="17">
        <v>117.64635448432099</v>
      </c>
      <c r="N11" s="17">
        <v>118.48608968967653</v>
      </c>
      <c r="O11" s="13">
        <v>117.53972108088885</v>
      </c>
      <c r="P11" s="10"/>
      <c r="Q11" s="10"/>
    </row>
    <row r="12" spans="1:19" s="18" customFormat="1" ht="18.75" customHeight="1">
      <c r="A12" s="15" t="s">
        <v>7</v>
      </c>
      <c r="B12" s="16" t="s">
        <v>42</v>
      </c>
      <c r="C12" s="17">
        <v>136.395261951473</v>
      </c>
      <c r="D12" s="17">
        <v>138.50078126968691</v>
      </c>
      <c r="E12" s="17">
        <v>137.62442237980605</v>
      </c>
      <c r="F12" s="17">
        <v>134.4967072308585</v>
      </c>
      <c r="G12" s="17">
        <v>134.98063899058795</v>
      </c>
      <c r="H12" s="17">
        <v>136.05047535887755</v>
      </c>
      <c r="I12" s="17">
        <v>135.70161476738244</v>
      </c>
      <c r="J12" s="17">
        <v>137.59560650357579</v>
      </c>
      <c r="K12" s="17">
        <v>137.26661427779226</v>
      </c>
      <c r="L12" s="17">
        <v>136.70365471602096</v>
      </c>
      <c r="M12" s="17">
        <v>137.2331808059522</v>
      </c>
      <c r="N12" s="17">
        <v>135.69200393294295</v>
      </c>
      <c r="O12" s="13">
        <v>136.52008018207971</v>
      </c>
      <c r="P12" s="10"/>
      <c r="Q12" s="10"/>
    </row>
    <row r="13" spans="1:19" s="18" customFormat="1" ht="18.75" customHeight="1">
      <c r="A13" s="15" t="s">
        <v>8</v>
      </c>
      <c r="B13" s="16" t="s">
        <v>43</v>
      </c>
      <c r="C13" s="17">
        <v>139.6068030243249</v>
      </c>
      <c r="D13" s="17">
        <v>148.63728787946869</v>
      </c>
      <c r="E13" s="17">
        <v>147.83519885615576</v>
      </c>
      <c r="F13" s="17">
        <v>147.68841526122685</v>
      </c>
      <c r="G13" s="17">
        <v>147.3858420539309</v>
      </c>
      <c r="H13" s="17">
        <v>149.86075784593254</v>
      </c>
      <c r="I13" s="17">
        <v>146.27397461254122</v>
      </c>
      <c r="J13" s="17">
        <v>146.84525925012346</v>
      </c>
      <c r="K13" s="17">
        <v>142.27144005516422</v>
      </c>
      <c r="L13" s="17">
        <v>147.9928407260137</v>
      </c>
      <c r="M13" s="17">
        <v>143.05792111695874</v>
      </c>
      <c r="N13" s="17">
        <v>145.45499129199928</v>
      </c>
      <c r="O13" s="13">
        <v>146.00955295255929</v>
      </c>
      <c r="P13" s="10"/>
      <c r="Q13" s="10"/>
    </row>
    <row r="14" spans="1:19" s="18" customFormat="1" ht="18.75" customHeight="1">
      <c r="A14" s="15" t="s">
        <v>9</v>
      </c>
      <c r="B14" s="16" t="s">
        <v>44</v>
      </c>
      <c r="C14" s="17">
        <v>158.93304161481655</v>
      </c>
      <c r="D14" s="17">
        <v>138.01342896191753</v>
      </c>
      <c r="E14" s="17">
        <v>118.18330104034251</v>
      </c>
      <c r="F14" s="17">
        <v>133.56472027778617</v>
      </c>
      <c r="G14" s="17">
        <v>132.94433518912376</v>
      </c>
      <c r="H14" s="17">
        <v>143.3305183565262</v>
      </c>
      <c r="I14" s="17">
        <v>144.06467380241551</v>
      </c>
      <c r="J14" s="17">
        <v>151.4119455282918</v>
      </c>
      <c r="K14" s="17">
        <v>153.42780190509512</v>
      </c>
      <c r="L14" s="17">
        <v>162.00283064350302</v>
      </c>
      <c r="M14" s="17">
        <v>163.88250441182282</v>
      </c>
      <c r="N14" s="17">
        <v>159.98899480573837</v>
      </c>
      <c r="O14" s="13">
        <v>146.6490791864924</v>
      </c>
      <c r="P14" s="10"/>
      <c r="Q14" s="10"/>
    </row>
    <row r="15" spans="1:19" s="18" customFormat="1" ht="30">
      <c r="A15" s="15" t="s">
        <v>10</v>
      </c>
      <c r="B15" s="16" t="s">
        <v>45</v>
      </c>
      <c r="C15" s="17">
        <v>186.40630350210628</v>
      </c>
      <c r="D15" s="17">
        <v>185.2114930038756</v>
      </c>
      <c r="E15" s="17">
        <v>187.48480650605933</v>
      </c>
      <c r="F15" s="17">
        <v>177.95956866097603</v>
      </c>
      <c r="G15" s="17">
        <v>182.35993646785451</v>
      </c>
      <c r="H15" s="17">
        <v>182.21618066154579</v>
      </c>
      <c r="I15" s="17">
        <v>179.17472697219048</v>
      </c>
      <c r="J15" s="17">
        <v>184.17807133853674</v>
      </c>
      <c r="K15" s="17">
        <v>183.66505944963399</v>
      </c>
      <c r="L15" s="17">
        <v>187.49974407218716</v>
      </c>
      <c r="M15" s="17">
        <v>186.52625190660365</v>
      </c>
      <c r="N15" s="17">
        <v>185.33505645748016</v>
      </c>
      <c r="O15" s="13">
        <v>184.00143324992084</v>
      </c>
      <c r="P15" s="10"/>
      <c r="Q15" s="10"/>
    </row>
    <row r="16" spans="1:19" s="18" customFormat="1" ht="30">
      <c r="A16" s="15" t="s">
        <v>11</v>
      </c>
      <c r="B16" s="16" t="s">
        <v>46</v>
      </c>
      <c r="C16" s="17">
        <v>167.12990384570855</v>
      </c>
      <c r="D16" s="17">
        <v>166.68220782791846</v>
      </c>
      <c r="E16" s="17">
        <v>165.03466716107653</v>
      </c>
      <c r="F16" s="17">
        <v>169.72879185775352</v>
      </c>
      <c r="G16" s="17">
        <v>170.83100277978281</v>
      </c>
      <c r="H16" s="17">
        <v>170.38643072560302</v>
      </c>
      <c r="I16" s="17">
        <v>165.48342045963545</v>
      </c>
      <c r="J16" s="17">
        <v>168.55933447151315</v>
      </c>
      <c r="K16" s="17">
        <v>165.49677627532236</v>
      </c>
      <c r="L16" s="17">
        <v>172.51586111206723</v>
      </c>
      <c r="M16" s="17">
        <v>172.56702923312909</v>
      </c>
      <c r="N16" s="17">
        <v>171.05548204889806</v>
      </c>
      <c r="O16" s="13">
        <v>168.78924231653403</v>
      </c>
      <c r="P16" s="10"/>
      <c r="Q16" s="10"/>
    </row>
    <row r="17" spans="1:19" s="18" customFormat="1" ht="18.75" customHeight="1">
      <c r="A17" s="15" t="s">
        <v>12</v>
      </c>
      <c r="B17" s="16" t="s">
        <v>47</v>
      </c>
      <c r="C17" s="17">
        <v>134.31735738837725</v>
      </c>
      <c r="D17" s="17">
        <v>137.54509831032397</v>
      </c>
      <c r="E17" s="17">
        <v>136.45482567191905</v>
      </c>
      <c r="F17" s="17">
        <v>135.70317750741245</v>
      </c>
      <c r="G17" s="17">
        <v>137.86112109718408</v>
      </c>
      <c r="H17" s="17">
        <v>136.8163466804381</v>
      </c>
      <c r="I17" s="17">
        <v>137.01823865591189</v>
      </c>
      <c r="J17" s="17">
        <v>137.95186170099271</v>
      </c>
      <c r="K17" s="17">
        <v>138.68751008536856</v>
      </c>
      <c r="L17" s="17">
        <v>136.97711155311845</v>
      </c>
      <c r="M17" s="17">
        <v>136.68445592767813</v>
      </c>
      <c r="N17" s="17">
        <v>137.45851380844266</v>
      </c>
      <c r="O17" s="13">
        <v>136.95630153226392</v>
      </c>
      <c r="P17" s="10"/>
      <c r="Q17" s="10"/>
    </row>
    <row r="18" spans="1:19" s="18" customFormat="1" ht="19.5" customHeight="1">
      <c r="A18" s="15" t="s">
        <v>13</v>
      </c>
      <c r="B18" s="16" t="s">
        <v>48</v>
      </c>
      <c r="C18" s="17">
        <v>158.63369296232895</v>
      </c>
      <c r="D18" s="17">
        <v>166.86833017159276</v>
      </c>
      <c r="E18" s="17">
        <v>163.87507227129214</v>
      </c>
      <c r="F18" s="17">
        <v>166.76456053184302</v>
      </c>
      <c r="G18" s="17">
        <v>173.82413719956767</v>
      </c>
      <c r="H18" s="17">
        <v>172.70606228123205</v>
      </c>
      <c r="I18" s="17">
        <v>172.83983161910717</v>
      </c>
      <c r="J18" s="17">
        <v>172.24485344148221</v>
      </c>
      <c r="K18" s="17">
        <v>175.03095676462266</v>
      </c>
      <c r="L18" s="17">
        <v>172.11836535053851</v>
      </c>
      <c r="M18" s="17">
        <v>170.14779560298055</v>
      </c>
      <c r="N18" s="17">
        <v>169.13407453578878</v>
      </c>
      <c r="O18" s="13">
        <v>169.51564439436473</v>
      </c>
      <c r="P18" s="10"/>
      <c r="Q18" s="10"/>
    </row>
    <row r="19" spans="1:19" s="18" customFormat="1" ht="33" customHeight="1">
      <c r="A19" s="15" t="s">
        <v>14</v>
      </c>
      <c r="B19" s="16" t="s">
        <v>49</v>
      </c>
      <c r="C19" s="17">
        <v>125.30760242188555</v>
      </c>
      <c r="D19" s="17">
        <v>126.68017447785856</v>
      </c>
      <c r="E19" s="17">
        <v>126.29500112805255</v>
      </c>
      <c r="F19" s="17">
        <v>124.19422916610678</v>
      </c>
      <c r="G19" s="17">
        <v>124.53600630128663</v>
      </c>
      <c r="H19" s="17">
        <v>123.51839138627703</v>
      </c>
      <c r="I19" s="17">
        <v>123.7455243472015</v>
      </c>
      <c r="J19" s="17">
        <v>125.24552888575093</v>
      </c>
      <c r="K19" s="17">
        <v>125.22143711471077</v>
      </c>
      <c r="L19" s="17">
        <v>123.95647836736754</v>
      </c>
      <c r="M19" s="17">
        <v>124.28552805805595</v>
      </c>
      <c r="N19" s="17">
        <v>125.72199866981578</v>
      </c>
      <c r="O19" s="13">
        <v>124.89232502703078</v>
      </c>
      <c r="P19" s="10"/>
      <c r="Q19" s="10"/>
    </row>
    <row r="20" spans="1:19" s="18" customFormat="1" ht="15.75">
      <c r="A20" s="15" t="s">
        <v>15</v>
      </c>
      <c r="B20" s="16" t="s">
        <v>50</v>
      </c>
      <c r="C20" s="17">
        <v>141.96756395282563</v>
      </c>
      <c r="D20" s="17">
        <v>141.96756395282563</v>
      </c>
      <c r="E20" s="17">
        <v>141.96756395282563</v>
      </c>
      <c r="F20" s="17">
        <v>141.96756395282563</v>
      </c>
      <c r="G20" s="17">
        <v>141.96756395282563</v>
      </c>
      <c r="H20" s="17">
        <v>150.98813072074466</v>
      </c>
      <c r="I20" s="17">
        <v>150.98813072074466</v>
      </c>
      <c r="J20" s="17">
        <v>150.98813072074466</v>
      </c>
      <c r="K20" s="17">
        <v>151.03536073905866</v>
      </c>
      <c r="L20" s="17">
        <v>148.78403098847946</v>
      </c>
      <c r="M20" s="17">
        <v>148.25492094400892</v>
      </c>
      <c r="N20" s="17">
        <v>148.78403098847946</v>
      </c>
      <c r="O20" s="13">
        <v>146.63837963219908</v>
      </c>
      <c r="P20" s="10"/>
      <c r="Q20" s="10"/>
    </row>
    <row r="21" spans="1:19" s="18" customFormat="1" ht="15.75">
      <c r="A21" s="19" t="s">
        <v>16</v>
      </c>
      <c r="B21" s="16" t="s">
        <v>51</v>
      </c>
      <c r="C21" s="17">
        <v>103.34610630596322</v>
      </c>
      <c r="D21" s="17">
        <v>103.34363338465364</v>
      </c>
      <c r="E21" s="17">
        <v>103.81587740963066</v>
      </c>
      <c r="F21" s="17">
        <v>103.1990747205289</v>
      </c>
      <c r="G21" s="17">
        <v>103.1990747205289</v>
      </c>
      <c r="H21" s="17">
        <v>103.05919649107224</v>
      </c>
      <c r="I21" s="17">
        <v>103.05919649107224</v>
      </c>
      <c r="J21" s="17">
        <v>103.05919649107224</v>
      </c>
      <c r="K21" s="17">
        <v>102.98526238240251</v>
      </c>
      <c r="L21" s="17">
        <v>101.03528654272347</v>
      </c>
      <c r="M21" s="17">
        <v>99.359036824734332</v>
      </c>
      <c r="N21" s="17">
        <v>98.935235375302838</v>
      </c>
      <c r="O21" s="13">
        <v>102.36634809497379</v>
      </c>
      <c r="P21" s="10"/>
      <c r="Q21" s="10"/>
    </row>
    <row r="22" spans="1:19" s="18" customFormat="1" ht="30">
      <c r="A22" s="19">
        <v>4</v>
      </c>
      <c r="B22" s="16" t="s">
        <v>52</v>
      </c>
      <c r="C22" s="17">
        <v>124.66472615202899</v>
      </c>
      <c r="D22" s="17">
        <v>124.66937976953538</v>
      </c>
      <c r="E22" s="17">
        <v>126.11872091412866</v>
      </c>
      <c r="F22" s="17">
        <v>126.11872091412866</v>
      </c>
      <c r="G22" s="17">
        <v>126.13122351133386</v>
      </c>
      <c r="H22" s="17">
        <v>128.71270488453575</v>
      </c>
      <c r="I22" s="17">
        <v>128.71270488453575</v>
      </c>
      <c r="J22" s="17">
        <v>128.7097106115863</v>
      </c>
      <c r="K22" s="17">
        <v>130.73741265369407</v>
      </c>
      <c r="L22" s="17">
        <v>130.73741265369407</v>
      </c>
      <c r="M22" s="17">
        <v>130.76381692445864</v>
      </c>
      <c r="N22" s="17">
        <v>133.03411226373689</v>
      </c>
      <c r="O22" s="13">
        <v>128.25922051144974</v>
      </c>
      <c r="P22" s="10"/>
      <c r="Q22" s="10"/>
    </row>
    <row r="23" spans="1:19" s="18" customFormat="1" ht="15.75">
      <c r="A23" s="19" t="s">
        <v>17</v>
      </c>
      <c r="B23" s="16" t="s">
        <v>53</v>
      </c>
      <c r="C23" s="17">
        <v>128.142809446</v>
      </c>
      <c r="D23" s="17">
        <v>128.142809446</v>
      </c>
      <c r="E23" s="17">
        <v>129.78323907254762</v>
      </c>
      <c r="F23" s="17">
        <v>129.78323907254762</v>
      </c>
      <c r="G23" s="17">
        <v>129.78323907254762</v>
      </c>
      <c r="H23" s="17">
        <v>132.72432699395799</v>
      </c>
      <c r="I23" s="17">
        <v>132.72432699395799</v>
      </c>
      <c r="J23" s="17">
        <v>132.72432699395799</v>
      </c>
      <c r="K23" s="17">
        <v>135.03307010771172</v>
      </c>
      <c r="L23" s="17">
        <v>135.03307010771172</v>
      </c>
      <c r="M23" s="17">
        <v>135.03307010771172</v>
      </c>
      <c r="N23" s="17">
        <v>137.621852948667</v>
      </c>
      <c r="O23" s="13">
        <v>132.21078169694326</v>
      </c>
      <c r="P23" s="10"/>
      <c r="Q23" s="10"/>
    </row>
    <row r="24" spans="1:19" s="18" customFormat="1" ht="30">
      <c r="A24" s="19">
        <v>5</v>
      </c>
      <c r="B24" s="16" t="s">
        <v>54</v>
      </c>
      <c r="C24" s="17">
        <v>132.61368179907564</v>
      </c>
      <c r="D24" s="17">
        <v>132.05490803359777</v>
      </c>
      <c r="E24" s="17">
        <v>132.0074972539953</v>
      </c>
      <c r="F24" s="17">
        <v>142.57107018550076</v>
      </c>
      <c r="G24" s="17">
        <v>143.01293792579204</v>
      </c>
      <c r="H24" s="17">
        <v>143.40170813757214</v>
      </c>
      <c r="I24" s="17">
        <v>143.40170813757214</v>
      </c>
      <c r="J24" s="17">
        <v>143.4760013857169</v>
      </c>
      <c r="K24" s="17">
        <v>143.97008571758985</v>
      </c>
      <c r="L24" s="17">
        <v>143.40686316299599</v>
      </c>
      <c r="M24" s="17">
        <v>152.23632926007639</v>
      </c>
      <c r="N24" s="17">
        <v>152.23632926007639</v>
      </c>
      <c r="O24" s="13">
        <v>142.03242668829679</v>
      </c>
      <c r="P24" s="10"/>
      <c r="Q24" s="10"/>
    </row>
    <row r="25" spans="1:19" s="18" customFormat="1" ht="20.25" customHeight="1">
      <c r="A25" s="19">
        <v>6</v>
      </c>
      <c r="B25" s="16" t="s">
        <v>55</v>
      </c>
      <c r="C25" s="17">
        <v>114.65103536041332</v>
      </c>
      <c r="D25" s="17">
        <v>115.33897514043639</v>
      </c>
      <c r="E25" s="17">
        <v>115.33897514043639</v>
      </c>
      <c r="F25" s="17">
        <v>115.41788380292337</v>
      </c>
      <c r="G25" s="17">
        <v>114.42903553437948</v>
      </c>
      <c r="H25" s="17">
        <v>113.75420605706543</v>
      </c>
      <c r="I25" s="17">
        <v>115.29974562586027</v>
      </c>
      <c r="J25" s="17">
        <v>115.69259237569543</v>
      </c>
      <c r="K25" s="17">
        <v>115.52658384076828</v>
      </c>
      <c r="L25" s="17">
        <v>115.09233215099673</v>
      </c>
      <c r="M25" s="17">
        <v>115.10472754824535</v>
      </c>
      <c r="N25" s="17">
        <v>115.35824578391458</v>
      </c>
      <c r="O25" s="13">
        <v>115.08369486342792</v>
      </c>
      <c r="P25" s="10"/>
      <c r="Q25" s="10"/>
    </row>
    <row r="26" spans="1:19" s="18" customFormat="1" ht="20.25" customHeight="1">
      <c r="A26" s="19">
        <v>7</v>
      </c>
      <c r="B26" s="16" t="s">
        <v>56</v>
      </c>
      <c r="C26" s="17">
        <v>126.56281873296464</v>
      </c>
      <c r="D26" s="17">
        <v>126.1936569320517</v>
      </c>
      <c r="E26" s="17">
        <v>126.99186912652156</v>
      </c>
      <c r="F26" s="17">
        <v>126.19257324764332</v>
      </c>
      <c r="G26" s="17">
        <v>126.43942997347257</v>
      </c>
      <c r="H26" s="17">
        <v>126.29767478537963</v>
      </c>
      <c r="I26" s="17">
        <v>126.3803515567575</v>
      </c>
      <c r="J26" s="17">
        <v>126.48419282886314</v>
      </c>
      <c r="K26" s="17">
        <v>126.67569751728622</v>
      </c>
      <c r="L26" s="17">
        <v>126.51259793123974</v>
      </c>
      <c r="M26" s="17">
        <v>125.5342579969882</v>
      </c>
      <c r="N26" s="17">
        <v>125.59884551372991</v>
      </c>
      <c r="O26" s="13">
        <v>126.32199717857485</v>
      </c>
      <c r="P26" s="10"/>
      <c r="Q26" s="10"/>
    </row>
    <row r="27" spans="1:19" s="18" customFormat="1" ht="20.25" customHeight="1">
      <c r="A27" s="19">
        <v>8</v>
      </c>
      <c r="B27" s="16" t="s">
        <v>57</v>
      </c>
      <c r="C27" s="17">
        <v>99.364908477955453</v>
      </c>
      <c r="D27" s="17">
        <v>99.337259243406052</v>
      </c>
      <c r="E27" s="17">
        <v>99.327607551603023</v>
      </c>
      <c r="F27" s="17">
        <v>99.324718279290465</v>
      </c>
      <c r="G27" s="17">
        <v>99.325343885782885</v>
      </c>
      <c r="H27" s="17">
        <v>99.360019474816227</v>
      </c>
      <c r="I27" s="17">
        <v>99.360019474816227</v>
      </c>
      <c r="J27" s="17">
        <v>99.355069582118858</v>
      </c>
      <c r="K27" s="17">
        <v>99.320130353256957</v>
      </c>
      <c r="L27" s="17">
        <v>99.341122108397443</v>
      </c>
      <c r="M27" s="17">
        <v>99.385507442594729</v>
      </c>
      <c r="N27" s="17">
        <v>99.377146209130345</v>
      </c>
      <c r="O27" s="13">
        <v>99.348237673597396</v>
      </c>
      <c r="P27" s="10"/>
      <c r="Q27" s="10"/>
    </row>
    <row r="28" spans="1:19" s="18" customFormat="1" ht="20.25" customHeight="1">
      <c r="A28" s="19">
        <v>9</v>
      </c>
      <c r="B28" s="16" t="s">
        <v>58</v>
      </c>
      <c r="C28" s="17">
        <v>105.98523187063806</v>
      </c>
      <c r="D28" s="17">
        <v>109.68628207394795</v>
      </c>
      <c r="E28" s="17">
        <v>109.84481746355337</v>
      </c>
      <c r="F28" s="17">
        <v>108.86680112315746</v>
      </c>
      <c r="G28" s="17">
        <v>109.77851695597032</v>
      </c>
      <c r="H28" s="17">
        <v>110.56639535150241</v>
      </c>
      <c r="I28" s="17">
        <v>110.56639535150241</v>
      </c>
      <c r="J28" s="17">
        <v>112.98745136478536</v>
      </c>
      <c r="K28" s="17">
        <v>114.06390575455305</v>
      </c>
      <c r="L28" s="17">
        <v>112.65766318982615</v>
      </c>
      <c r="M28" s="17">
        <v>113.22374380011648</v>
      </c>
      <c r="N28" s="17">
        <v>113.22374380011648</v>
      </c>
      <c r="O28" s="13">
        <v>110.95424567497243</v>
      </c>
      <c r="P28" s="10"/>
      <c r="Q28" s="10"/>
    </row>
    <row r="29" spans="1:19" s="18" customFormat="1" ht="20.25" customHeight="1">
      <c r="A29" s="19">
        <v>10</v>
      </c>
      <c r="B29" s="16" t="s">
        <v>59</v>
      </c>
      <c r="C29" s="17">
        <v>174.36574370739143</v>
      </c>
      <c r="D29" s="17">
        <v>174.36574370739143</v>
      </c>
      <c r="E29" s="17">
        <v>174.36574370739143</v>
      </c>
      <c r="F29" s="17">
        <v>174.36574370739143</v>
      </c>
      <c r="G29" s="17">
        <v>174.36574370739143</v>
      </c>
      <c r="H29" s="17">
        <v>174.36574370739143</v>
      </c>
      <c r="I29" s="17">
        <v>174.36574370739143</v>
      </c>
      <c r="J29" s="17">
        <v>174.36574370739143</v>
      </c>
      <c r="K29" s="17">
        <v>184.57598599206415</v>
      </c>
      <c r="L29" s="17">
        <v>184.57598599206415</v>
      </c>
      <c r="M29" s="17">
        <v>184.57598599206415</v>
      </c>
      <c r="N29" s="17">
        <v>184.57598599206415</v>
      </c>
      <c r="O29" s="13">
        <v>177.76915780228231</v>
      </c>
      <c r="P29" s="10"/>
      <c r="Q29" s="10"/>
      <c r="R29" s="6"/>
      <c r="S29" s="6"/>
    </row>
    <row r="30" spans="1:19" s="18" customFormat="1" ht="20.25" customHeight="1">
      <c r="A30" s="19">
        <v>11</v>
      </c>
      <c r="B30" s="16" t="s">
        <v>60</v>
      </c>
      <c r="C30" s="17">
        <v>161.04906263052681</v>
      </c>
      <c r="D30" s="17">
        <v>165.71885656805142</v>
      </c>
      <c r="E30" s="17">
        <v>165.77913265571098</v>
      </c>
      <c r="F30" s="17">
        <v>165.77913265571098</v>
      </c>
      <c r="G30" s="17">
        <v>165.77913265571098</v>
      </c>
      <c r="H30" s="17">
        <v>165.83115735115268</v>
      </c>
      <c r="I30" s="17">
        <v>165.83115735115268</v>
      </c>
      <c r="J30" s="17">
        <v>165.81105733417883</v>
      </c>
      <c r="K30" s="17">
        <v>165.81105733417883</v>
      </c>
      <c r="L30" s="17">
        <v>165.81105733417883</v>
      </c>
      <c r="M30" s="17">
        <v>166.013828637258</v>
      </c>
      <c r="N30" s="17">
        <v>165.34910523951666</v>
      </c>
      <c r="O30" s="13">
        <v>165.38031147894392</v>
      </c>
      <c r="P30" s="10"/>
      <c r="Q30" s="10"/>
      <c r="R30" s="6"/>
      <c r="S30" s="6"/>
    </row>
    <row r="31" spans="1:19" s="18" customFormat="1" ht="15.75">
      <c r="A31" s="19">
        <v>12</v>
      </c>
      <c r="B31" s="16" t="s">
        <v>61</v>
      </c>
      <c r="C31" s="17">
        <v>119.66412493406497</v>
      </c>
      <c r="D31" s="17">
        <v>124.54881663226858</v>
      </c>
      <c r="E31" s="17">
        <v>125.11435283198982</v>
      </c>
      <c r="F31" s="17">
        <v>125.3619836929312</v>
      </c>
      <c r="G31" s="17">
        <v>125.28667652157277</v>
      </c>
      <c r="H31" s="17">
        <v>129.1910319238165</v>
      </c>
      <c r="I31" s="17">
        <v>129.28733418546614</v>
      </c>
      <c r="J31" s="17">
        <v>126.84131288832732</v>
      </c>
      <c r="K31" s="17">
        <v>127.4718166483263</v>
      </c>
      <c r="L31" s="17">
        <v>127.61596701106201</v>
      </c>
      <c r="M31" s="17">
        <v>126.47764995044395</v>
      </c>
      <c r="N31" s="17">
        <v>126.06419750762872</v>
      </c>
      <c r="O31" s="13">
        <v>126.07710539399152</v>
      </c>
      <c r="P31" s="10"/>
      <c r="Q31" s="10"/>
      <c r="R31" s="6"/>
      <c r="S31" s="6"/>
    </row>
    <row r="32" spans="1:19" ht="15.75">
      <c r="A32" s="20"/>
      <c r="B32" s="21"/>
      <c r="C32" s="21"/>
      <c r="D32" s="21"/>
      <c r="E32" s="21"/>
      <c r="F32" s="21"/>
      <c r="G32" s="21"/>
      <c r="H32" s="21"/>
      <c r="I32" s="21"/>
      <c r="J32" s="6"/>
      <c r="K32" s="6"/>
      <c r="L32" s="6"/>
      <c r="M32" s="6"/>
      <c r="N32" s="6"/>
      <c r="O32" s="13"/>
      <c r="P32" s="10"/>
      <c r="Q32" s="10"/>
    </row>
    <row r="33" spans="1:17" ht="22.5" customHeight="1">
      <c r="A33" s="61" t="s">
        <v>62</v>
      </c>
      <c r="B33" s="62"/>
      <c r="C33" s="13">
        <v>124.99730714866079</v>
      </c>
      <c r="D33" s="13">
        <v>125.41352307742596</v>
      </c>
      <c r="E33" s="12">
        <v>124.70343354093916</v>
      </c>
      <c r="F33" s="12">
        <v>125.27393795141064</v>
      </c>
      <c r="G33" s="12">
        <v>125.6139924236923</v>
      </c>
      <c r="H33" s="12">
        <v>126.85034678348069</v>
      </c>
      <c r="I33" s="17">
        <v>126.72646016395346</v>
      </c>
      <c r="J33" s="17">
        <v>127.63805164638052</v>
      </c>
      <c r="K33" s="17">
        <v>128.3649668197543</v>
      </c>
      <c r="L33" s="17">
        <v>128.47010295208804</v>
      </c>
      <c r="M33" s="17">
        <v>128.30065896010677</v>
      </c>
      <c r="N33" s="17">
        <v>127.97827400087137</v>
      </c>
      <c r="O33" s="13">
        <v>126.69269948760359</v>
      </c>
      <c r="P33" s="10"/>
      <c r="Q33" s="10"/>
    </row>
    <row r="34" spans="1:17" ht="31.5">
      <c r="A34" s="19">
        <v>4</v>
      </c>
      <c r="B34" s="22" t="s">
        <v>63</v>
      </c>
      <c r="C34" s="13">
        <v>99.871676973189437</v>
      </c>
      <c r="D34" s="13">
        <v>99.909503277472993</v>
      </c>
      <c r="E34" s="12">
        <v>99.996695867770285</v>
      </c>
      <c r="F34" s="12">
        <v>99.996695867770285</v>
      </c>
      <c r="G34" s="12">
        <v>100.09832154834419</v>
      </c>
      <c r="H34" s="12">
        <v>100.11639598697933</v>
      </c>
      <c r="I34" s="17">
        <v>100.11639598697933</v>
      </c>
      <c r="J34" s="17">
        <v>100.09205744185002</v>
      </c>
      <c r="K34" s="17">
        <v>100.11639598697933</v>
      </c>
      <c r="L34" s="17">
        <v>100.11639598697933</v>
      </c>
      <c r="M34" s="17">
        <v>100.33101955218469</v>
      </c>
      <c r="N34" s="17">
        <v>100.33101955218469</v>
      </c>
      <c r="O34" s="13">
        <v>100.09104783572366</v>
      </c>
      <c r="P34" s="10"/>
      <c r="Q34" s="10"/>
    </row>
    <row r="35" spans="1:17" ht="20.100000000000001" customHeight="1">
      <c r="P35" s="10"/>
      <c r="Q35" s="10"/>
    </row>
  </sheetData>
  <mergeCells count="5">
    <mergeCell ref="A3:A5"/>
    <mergeCell ref="B3:B4"/>
    <mergeCell ref="C3:N3"/>
    <mergeCell ref="O3:O4"/>
    <mergeCell ref="A33:B33"/>
  </mergeCells>
  <pageMargins left="0.12" right="0.26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rightToLeft="1" topLeftCell="A4" zoomScale="90" zoomScaleNormal="90" workbookViewId="0">
      <selection activeCell="N5" sqref="N5:O31"/>
    </sheetView>
  </sheetViews>
  <sheetFormatPr defaultRowHeight="20.100000000000001" customHeight="1"/>
  <cols>
    <col min="1" max="1" width="8.7109375" style="23" customWidth="1"/>
    <col min="2" max="2" width="49.5703125" style="2" bestFit="1" customWidth="1"/>
    <col min="3" max="4" width="5.7109375" style="3" bestFit="1" customWidth="1"/>
    <col min="5" max="6" width="4.85546875" style="3" bestFit="1" customWidth="1"/>
    <col min="7" max="7" width="4.28515625" style="3" customWidth="1"/>
    <col min="8" max="9" width="4.85546875" style="3" bestFit="1" customWidth="1"/>
    <col min="10" max="10" width="6.42578125" style="3" bestFit="1" customWidth="1"/>
    <col min="11" max="11" width="5.5703125" style="3" bestFit="1" customWidth="1"/>
    <col min="12" max="12" width="5" style="3" bestFit="1" customWidth="1"/>
    <col min="13" max="13" width="5.140625" style="3" bestFit="1" customWidth="1"/>
    <col min="14" max="14" width="5.42578125" style="3" bestFit="1" customWidth="1"/>
    <col min="15" max="15" width="8.140625" style="6" bestFit="1" customWidth="1"/>
    <col min="16" max="16" width="7.42578125" style="6" customWidth="1"/>
    <col min="17" max="16384" width="9.140625" style="6"/>
  </cols>
  <sheetData>
    <row r="1" spans="1:43" ht="20.100000000000001" customHeight="1">
      <c r="A1" s="1"/>
      <c r="C1" s="49"/>
      <c r="D1" s="49"/>
      <c r="E1" s="49"/>
      <c r="F1" s="49"/>
      <c r="H1" s="49"/>
      <c r="I1" s="49"/>
      <c r="J1" s="49"/>
      <c r="K1" s="49"/>
      <c r="O1" s="25"/>
    </row>
    <row r="2" spans="1:43" ht="20.100000000000001" customHeight="1">
      <c r="A2" s="1" t="s">
        <v>64</v>
      </c>
      <c r="I2" s="63"/>
      <c r="J2" s="63"/>
      <c r="K2" s="63"/>
      <c r="L2" s="63"/>
      <c r="M2" s="63"/>
      <c r="N2" s="63"/>
      <c r="O2" s="63"/>
    </row>
    <row r="3" spans="1:43" s="8" customFormat="1" ht="21.75" customHeight="1">
      <c r="A3" s="52" t="s">
        <v>19</v>
      </c>
      <c r="B3" s="55" t="s">
        <v>20</v>
      </c>
      <c r="C3" s="56" t="s">
        <v>65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9" t="s">
        <v>22</v>
      </c>
    </row>
    <row r="4" spans="1:43" s="10" customFormat="1" ht="21.75" customHeight="1">
      <c r="A4" s="53"/>
      <c r="B4" s="55"/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30</v>
      </c>
      <c r="K4" s="9" t="s">
        <v>31</v>
      </c>
      <c r="L4" s="9" t="s">
        <v>32</v>
      </c>
      <c r="M4" s="9" t="s">
        <v>33</v>
      </c>
      <c r="N4" s="9" t="s">
        <v>34</v>
      </c>
      <c r="O4" s="6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10">
        <v>8</v>
      </c>
      <c r="AM4" s="10">
        <v>9</v>
      </c>
      <c r="AN4" s="10">
        <v>10</v>
      </c>
      <c r="AO4" s="10">
        <v>11</v>
      </c>
      <c r="AP4" s="10">
        <v>12</v>
      </c>
    </row>
    <row r="5" spans="1:43" s="18" customFormat="1" ht="15.75">
      <c r="A5" s="54"/>
      <c r="B5" s="11" t="s">
        <v>35</v>
      </c>
      <c r="C5" s="12">
        <v>2.0964765654195361</v>
      </c>
      <c r="D5" s="12">
        <v>2.5655904691339657</v>
      </c>
      <c r="E5" s="12">
        <v>2.3745640560374426</v>
      </c>
      <c r="F5" s="12">
        <v>2.8795548140543303</v>
      </c>
      <c r="G5" s="12">
        <v>2.7762090791806315</v>
      </c>
      <c r="H5" s="12">
        <v>3.7549999999999999</v>
      </c>
      <c r="I5" s="12">
        <v>3.221918578808129</v>
      </c>
      <c r="J5" s="12">
        <v>3.4856612221184236</v>
      </c>
      <c r="K5" s="12">
        <v>3.7088023778762107</v>
      </c>
      <c r="L5" s="12">
        <v>3.9543482616813463</v>
      </c>
      <c r="M5" s="12">
        <v>3.7168303193164434</v>
      </c>
      <c r="N5" s="12">
        <v>4.1447955270233763</v>
      </c>
      <c r="O5" s="12">
        <v>3.2277730951169303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51">
        <f t="shared" ref="AL5:AQ5" si="0">Y5-J5</f>
        <v>-3.4856612221184236</v>
      </c>
      <c r="AM5" s="51">
        <f t="shared" si="0"/>
        <v>-3.7088023778762107</v>
      </c>
      <c r="AN5" s="51">
        <f t="shared" si="0"/>
        <v>-3.9543482616813463</v>
      </c>
      <c r="AO5" s="51">
        <f t="shared" si="0"/>
        <v>-3.7168303193164434</v>
      </c>
      <c r="AP5" s="51">
        <f t="shared" si="0"/>
        <v>-4.1447955270233763</v>
      </c>
      <c r="AQ5" s="51">
        <f t="shared" si="0"/>
        <v>-3.2277730951169303</v>
      </c>
    </row>
    <row r="6" spans="1:43" s="18" customFormat="1" ht="15.75">
      <c r="A6" s="15" t="s">
        <v>1</v>
      </c>
      <c r="B6" s="16" t="s">
        <v>66</v>
      </c>
      <c r="C6" s="17">
        <v>3.5721583187084036</v>
      </c>
      <c r="D6" s="17">
        <v>4.1325894916703305</v>
      </c>
      <c r="E6" s="17">
        <v>0.9460295218869561</v>
      </c>
      <c r="F6" s="17">
        <v>2.01310744433097</v>
      </c>
      <c r="G6" s="17">
        <v>1.7631301547196472</v>
      </c>
      <c r="H6" s="17">
        <v>3.2468270710022296</v>
      </c>
      <c r="I6" s="17">
        <v>0.50250251799333512</v>
      </c>
      <c r="J6" s="17">
        <v>2.2798399536169995</v>
      </c>
      <c r="K6" s="17">
        <v>1.6978292562579469</v>
      </c>
      <c r="L6" s="17">
        <v>3.975321581130558</v>
      </c>
      <c r="M6" s="17">
        <v>2.896900819767211</v>
      </c>
      <c r="N6" s="17">
        <v>2.8055832755804886</v>
      </c>
      <c r="O6" s="12">
        <v>2.4859673895365972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51">
        <f t="shared" ref="AL6:AL30" si="1">Y6-J6</f>
        <v>-2.2798399536169995</v>
      </c>
      <c r="AM6" s="51">
        <f t="shared" ref="AM6:AM30" si="2">Z6-K6</f>
        <v>-1.6978292562579469</v>
      </c>
      <c r="AN6" s="51">
        <f t="shared" ref="AN6:AN30" si="3">AA6-L6</f>
        <v>-3.975321581130558</v>
      </c>
      <c r="AO6" s="51">
        <f t="shared" ref="AO6:AO30" si="4">AB6-M6</f>
        <v>-2.896900819767211</v>
      </c>
      <c r="AP6" s="51">
        <f t="shared" ref="AP6:AP30" si="5">AC6-N6</f>
        <v>-2.8055832755804886</v>
      </c>
      <c r="AQ6" s="51">
        <f t="shared" ref="AQ6:AQ30" si="6">AD6-O6</f>
        <v>-2.4859673895365972</v>
      </c>
    </row>
    <row r="7" spans="1:43" s="18" customFormat="1" ht="15.75">
      <c r="A7" s="15" t="s">
        <v>2</v>
      </c>
      <c r="B7" s="16" t="s">
        <v>37</v>
      </c>
      <c r="C7" s="17">
        <v>3.5207030413304068</v>
      </c>
      <c r="D7" s="17">
        <v>3.9084036409359868</v>
      </c>
      <c r="E7" s="17">
        <v>0.52294189469901653</v>
      </c>
      <c r="F7" s="17">
        <v>1.8050101489089485</v>
      </c>
      <c r="G7" s="17">
        <v>1.4457675625852602</v>
      </c>
      <c r="H7" s="17">
        <v>3.1974550433306632</v>
      </c>
      <c r="I7" s="17">
        <v>0.29625809651170698</v>
      </c>
      <c r="J7" s="17">
        <v>2.1725351171086658</v>
      </c>
      <c r="K7" s="17">
        <v>1.4880408465467383</v>
      </c>
      <c r="L7" s="17">
        <v>4.1501576100374535</v>
      </c>
      <c r="M7" s="17">
        <v>2.9033339716493032</v>
      </c>
      <c r="N7" s="17">
        <v>2.8010897363082989</v>
      </c>
      <c r="O7" s="12">
        <v>2.3531515522301873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51">
        <f t="shared" si="1"/>
        <v>-2.1725351171086658</v>
      </c>
      <c r="AM7" s="51">
        <f t="shared" si="2"/>
        <v>-1.4880408465467383</v>
      </c>
      <c r="AN7" s="51">
        <f t="shared" si="3"/>
        <v>-4.1501576100374535</v>
      </c>
      <c r="AO7" s="51">
        <f t="shared" si="4"/>
        <v>-2.9033339716493032</v>
      </c>
      <c r="AP7" s="51">
        <f t="shared" si="5"/>
        <v>-2.8010897363082989</v>
      </c>
      <c r="AQ7" s="51">
        <f t="shared" si="6"/>
        <v>-2.3531515522301873</v>
      </c>
    </row>
    <row r="8" spans="1:43" s="18" customFormat="1" ht="15.75">
      <c r="A8" s="15" t="s">
        <v>3</v>
      </c>
      <c r="B8" s="16" t="s">
        <v>38</v>
      </c>
      <c r="C8" s="17">
        <v>1.2015129093088603</v>
      </c>
      <c r="D8" s="17">
        <v>4.342133828485828E-2</v>
      </c>
      <c r="E8" s="17">
        <v>-0.22782770787242157</v>
      </c>
      <c r="F8" s="17">
        <v>0.73230764697471784</v>
      </c>
      <c r="G8" s="17">
        <v>-0.90843461675349602</v>
      </c>
      <c r="H8" s="17">
        <v>-0.70084824753544694</v>
      </c>
      <c r="I8" s="17">
        <v>1.050898192423233E-2</v>
      </c>
      <c r="J8" s="17">
        <v>1.3694340158041882</v>
      </c>
      <c r="K8" s="17">
        <v>1.8458543087681818</v>
      </c>
      <c r="L8" s="17">
        <v>1.7266662880450951</v>
      </c>
      <c r="M8" s="17">
        <v>2.5357720225494376</v>
      </c>
      <c r="N8" s="17">
        <v>2.964546719374539</v>
      </c>
      <c r="O8" s="12">
        <v>0.87796903057228803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51">
        <f t="shared" si="1"/>
        <v>-1.3694340158041882</v>
      </c>
      <c r="AM8" s="51">
        <f t="shared" si="2"/>
        <v>-1.8458543087681818</v>
      </c>
      <c r="AN8" s="51">
        <f t="shared" si="3"/>
        <v>-1.7266662880450951</v>
      </c>
      <c r="AO8" s="51">
        <f t="shared" si="4"/>
        <v>-2.5357720225494376</v>
      </c>
      <c r="AP8" s="51">
        <f t="shared" si="5"/>
        <v>-2.964546719374539</v>
      </c>
      <c r="AQ8" s="51">
        <f t="shared" si="6"/>
        <v>-0.87796903057228803</v>
      </c>
    </row>
    <row r="9" spans="1:43" s="18" customFormat="1" ht="15.75">
      <c r="A9" s="15" t="s">
        <v>4</v>
      </c>
      <c r="B9" s="16" t="s">
        <v>39</v>
      </c>
      <c r="C9" s="17">
        <v>-2.5016444304851007</v>
      </c>
      <c r="D9" s="17">
        <v>1.5888439005585155</v>
      </c>
      <c r="E9" s="17">
        <v>1.1732111132353396</v>
      </c>
      <c r="F9" s="17">
        <v>-9.1215460157002326E-2</v>
      </c>
      <c r="G9" s="17">
        <v>1.1194567669946025</v>
      </c>
      <c r="H9" s="17">
        <v>2.1232195921620018</v>
      </c>
      <c r="I9" s="17">
        <v>0.75086892047590936</v>
      </c>
      <c r="J9" s="17">
        <v>4.0008638132805743</v>
      </c>
      <c r="K9" s="17">
        <v>4.3848737699288876</v>
      </c>
      <c r="L9" s="17">
        <v>4.1308533348328069</v>
      </c>
      <c r="M9" s="17">
        <v>3.6670203618505184</v>
      </c>
      <c r="N9" s="17">
        <v>5.2167467632854994</v>
      </c>
      <c r="O9" s="12">
        <v>2.1280012264820272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51">
        <f t="shared" si="1"/>
        <v>-4.0008638132805743</v>
      </c>
      <c r="AM9" s="51">
        <f t="shared" si="2"/>
        <v>-4.3848737699288876</v>
      </c>
      <c r="AN9" s="51">
        <f t="shared" si="3"/>
        <v>-4.1308533348328069</v>
      </c>
      <c r="AO9" s="51">
        <f t="shared" si="4"/>
        <v>-3.6670203618505184</v>
      </c>
      <c r="AP9" s="51">
        <f t="shared" si="5"/>
        <v>-5.2167467632854994</v>
      </c>
      <c r="AQ9" s="51">
        <f t="shared" si="6"/>
        <v>-2.1280012264820272</v>
      </c>
    </row>
    <row r="10" spans="1:43" s="18" customFormat="1" ht="15.75">
      <c r="A10" s="15" t="s">
        <v>5</v>
      </c>
      <c r="B10" s="16" t="s">
        <v>40</v>
      </c>
      <c r="C10" s="17">
        <v>18.683827811844793</v>
      </c>
      <c r="D10" s="17">
        <v>24.38385507805188</v>
      </c>
      <c r="E10" s="17">
        <v>9.3983981687267573</v>
      </c>
      <c r="F10" s="17">
        <v>5.4700639517141951</v>
      </c>
      <c r="G10" s="17">
        <v>0.2894613560824979</v>
      </c>
      <c r="H10" s="17">
        <v>8.67958469351926</v>
      </c>
      <c r="I10" s="17">
        <v>7.7674228154292564</v>
      </c>
      <c r="J10" s="17">
        <v>8.0990469246917485</v>
      </c>
      <c r="K10" s="17">
        <v>-0.8493568321902103</v>
      </c>
      <c r="L10" s="17">
        <v>13.145068421461275</v>
      </c>
      <c r="M10" s="17">
        <v>1.9741013405923695</v>
      </c>
      <c r="N10" s="17">
        <v>-3.9959809545162273</v>
      </c>
      <c r="O10" s="12">
        <v>7.1978842092382394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51">
        <f t="shared" si="1"/>
        <v>-8.0990469246917485</v>
      </c>
      <c r="AM10" s="51">
        <f t="shared" si="2"/>
        <v>0.8493568321902103</v>
      </c>
      <c r="AN10" s="51">
        <f t="shared" si="3"/>
        <v>-13.145068421461275</v>
      </c>
      <c r="AO10" s="51">
        <f t="shared" si="4"/>
        <v>-1.9741013405923695</v>
      </c>
      <c r="AP10" s="51">
        <f t="shared" si="5"/>
        <v>3.9959809545162273</v>
      </c>
      <c r="AQ10" s="51">
        <f t="shared" si="6"/>
        <v>-7.1978842092382394</v>
      </c>
    </row>
    <row r="11" spans="1:43" s="18" customFormat="1" ht="15.75">
      <c r="A11" s="15" t="s">
        <v>6</v>
      </c>
      <c r="B11" s="16" t="s">
        <v>41</v>
      </c>
      <c r="C11" s="17">
        <v>1.987951126593714</v>
      </c>
      <c r="D11" s="17">
        <v>1.285888962901609</v>
      </c>
      <c r="E11" s="17">
        <v>0.66226568921265994</v>
      </c>
      <c r="F11" s="17">
        <v>0.62312866026974234</v>
      </c>
      <c r="G11" s="17">
        <v>0.27270818594533353</v>
      </c>
      <c r="H11" s="17">
        <v>0.84023289241082466</v>
      </c>
      <c r="I11" s="17">
        <v>-3.3141508037431322E-2</v>
      </c>
      <c r="J11" s="17">
        <v>0.20612156167479156</v>
      </c>
      <c r="K11" s="17">
        <v>1.0198478438374394</v>
      </c>
      <c r="L11" s="17">
        <v>2.0949580944147783</v>
      </c>
      <c r="M11" s="17">
        <v>1.362674906251641</v>
      </c>
      <c r="N11" s="17">
        <v>1.6489490561099984</v>
      </c>
      <c r="O11" s="12">
        <v>0.99531129540935126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51">
        <f t="shared" si="1"/>
        <v>-0.20612156167479156</v>
      </c>
      <c r="AM11" s="51">
        <f t="shared" si="2"/>
        <v>-1.0198478438374394</v>
      </c>
      <c r="AN11" s="51">
        <f t="shared" si="3"/>
        <v>-2.0949580944147783</v>
      </c>
      <c r="AO11" s="51">
        <f t="shared" si="4"/>
        <v>-1.362674906251641</v>
      </c>
      <c r="AP11" s="51">
        <f t="shared" si="5"/>
        <v>-1.6489490561099984</v>
      </c>
      <c r="AQ11" s="51">
        <f t="shared" si="6"/>
        <v>-0.99531129540935126</v>
      </c>
    </row>
    <row r="12" spans="1:43" s="18" customFormat="1" ht="15.75">
      <c r="A12" s="15" t="s">
        <v>7</v>
      </c>
      <c r="B12" s="16" t="s">
        <v>42</v>
      </c>
      <c r="C12" s="17">
        <v>3.8377813845155657</v>
      </c>
      <c r="D12" s="17">
        <v>4.8674567948960856</v>
      </c>
      <c r="E12" s="17">
        <v>3.9434397745083061</v>
      </c>
      <c r="F12" s="17">
        <v>1.3023704313833235</v>
      </c>
      <c r="G12" s="17">
        <v>0.80390508050081166</v>
      </c>
      <c r="H12" s="17">
        <v>1.7059893692241701</v>
      </c>
      <c r="I12" s="17">
        <v>1.4680743682097983</v>
      </c>
      <c r="J12" s="17">
        <v>3.1190599111985193</v>
      </c>
      <c r="K12" s="17">
        <v>3.1527671986787453</v>
      </c>
      <c r="L12" s="17">
        <v>3.1262885728586127</v>
      </c>
      <c r="M12" s="17">
        <v>2.8182931473029811</v>
      </c>
      <c r="N12" s="17">
        <v>2.1452352370393584</v>
      </c>
      <c r="O12" s="12">
        <v>2.6861720123979751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51">
        <f t="shared" si="1"/>
        <v>-3.1190599111985193</v>
      </c>
      <c r="AM12" s="51">
        <f t="shared" si="2"/>
        <v>-3.1527671986787453</v>
      </c>
      <c r="AN12" s="51">
        <f t="shared" si="3"/>
        <v>-3.1262885728586127</v>
      </c>
      <c r="AO12" s="51">
        <f t="shared" si="4"/>
        <v>-2.8182931473029811</v>
      </c>
      <c r="AP12" s="51">
        <f t="shared" si="5"/>
        <v>-2.1452352370393584</v>
      </c>
      <c r="AQ12" s="51">
        <f t="shared" si="6"/>
        <v>-2.6861720123979751</v>
      </c>
    </row>
    <row r="13" spans="1:43" s="18" customFormat="1" ht="15.75">
      <c r="A13" s="15" t="s">
        <v>8</v>
      </c>
      <c r="B13" s="16" t="s">
        <v>43</v>
      </c>
      <c r="C13" s="17">
        <v>-1.9532587218458133</v>
      </c>
      <c r="D13" s="17">
        <v>7.0336366302913262</v>
      </c>
      <c r="E13" s="17">
        <v>2.8740682781525777</v>
      </c>
      <c r="F13" s="17">
        <v>5.245172496518947</v>
      </c>
      <c r="G13" s="17">
        <v>6.2819324178425404</v>
      </c>
      <c r="H13" s="17">
        <v>9.8251621207751612</v>
      </c>
      <c r="I13" s="17">
        <v>3.2192846456651267</v>
      </c>
      <c r="J13" s="17">
        <v>3.4503693309555956</v>
      </c>
      <c r="K13" s="17">
        <v>3.9038218611512576</v>
      </c>
      <c r="L13" s="17">
        <v>13.899730212684204</v>
      </c>
      <c r="M13" s="17">
        <v>4.2502473426658867</v>
      </c>
      <c r="N13" s="17">
        <v>5.7533008029124915</v>
      </c>
      <c r="O13" s="12">
        <v>5.2334041132691311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51">
        <f t="shared" si="1"/>
        <v>-3.4503693309555956</v>
      </c>
      <c r="AM13" s="51">
        <f t="shared" si="2"/>
        <v>-3.9038218611512576</v>
      </c>
      <c r="AN13" s="51">
        <f t="shared" si="3"/>
        <v>-13.899730212684204</v>
      </c>
      <c r="AO13" s="51">
        <f t="shared" si="4"/>
        <v>-4.2502473426658867</v>
      </c>
      <c r="AP13" s="51">
        <f t="shared" si="5"/>
        <v>-5.7533008029124915</v>
      </c>
      <c r="AQ13" s="51">
        <f t="shared" si="6"/>
        <v>-5.2334041132691311</v>
      </c>
    </row>
    <row r="14" spans="1:43" s="18" customFormat="1" ht="15.75">
      <c r="A14" s="15" t="s">
        <v>9</v>
      </c>
      <c r="B14" s="16" t="s">
        <v>44</v>
      </c>
      <c r="C14" s="17">
        <v>19.567490837550523</v>
      </c>
      <c r="D14" s="17">
        <v>3.3215456722073924</v>
      </c>
      <c r="E14" s="17">
        <v>-9.7742964541983639</v>
      </c>
      <c r="F14" s="17">
        <v>7.8319142959734336</v>
      </c>
      <c r="G14" s="17">
        <v>4.7921634215448421</v>
      </c>
      <c r="H14" s="17">
        <v>6.6159743955979735</v>
      </c>
      <c r="I14" s="17">
        <v>-4.7654490498747322</v>
      </c>
      <c r="J14" s="17">
        <v>-2.3719161589398396</v>
      </c>
      <c r="K14" s="17">
        <v>-2.9996965045397843</v>
      </c>
      <c r="L14" s="17">
        <v>-3.3240531503367663</v>
      </c>
      <c r="M14" s="17">
        <v>2.4941169645661461</v>
      </c>
      <c r="N14" s="17">
        <v>1.0223838533031824</v>
      </c>
      <c r="O14" s="12">
        <v>1.542099488198744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51">
        <f t="shared" si="1"/>
        <v>2.3719161589398396</v>
      </c>
      <c r="AM14" s="51">
        <f t="shared" si="2"/>
        <v>2.9996965045397843</v>
      </c>
      <c r="AN14" s="51">
        <f t="shared" si="3"/>
        <v>3.3240531503367663</v>
      </c>
      <c r="AO14" s="51">
        <f t="shared" si="4"/>
        <v>-2.4941169645661461</v>
      </c>
      <c r="AP14" s="51">
        <f t="shared" si="5"/>
        <v>-1.0223838533031824</v>
      </c>
      <c r="AQ14" s="51">
        <f t="shared" si="6"/>
        <v>-1.542099488198744</v>
      </c>
    </row>
    <row r="15" spans="1:43" s="18" customFormat="1" ht="15.75">
      <c r="A15" s="15" t="s">
        <v>10</v>
      </c>
      <c r="B15" s="16" t="s">
        <v>45</v>
      </c>
      <c r="C15" s="17">
        <v>0.33968739651446356</v>
      </c>
      <c r="D15" s="17">
        <v>-0.31748602826598926</v>
      </c>
      <c r="E15" s="17">
        <v>0.61715316161834721</v>
      </c>
      <c r="F15" s="17">
        <v>-5.6228822530624996</v>
      </c>
      <c r="G15" s="17">
        <v>-3.4431502321593257</v>
      </c>
      <c r="H15" s="17">
        <v>-3.3276092508625226</v>
      </c>
      <c r="I15" s="17">
        <v>-5.4010487974516366</v>
      </c>
      <c r="J15" s="17">
        <v>-2.0965440124184482</v>
      </c>
      <c r="K15" s="17">
        <v>-1.8722359891290807</v>
      </c>
      <c r="L15" s="17">
        <v>1.218701565107267</v>
      </c>
      <c r="M15" s="17">
        <v>1.0766773400691818</v>
      </c>
      <c r="N15" s="17">
        <v>0.77294029715986312</v>
      </c>
      <c r="O15" s="12">
        <v>-1.5252164138439497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51">
        <f t="shared" si="1"/>
        <v>2.0965440124184482</v>
      </c>
      <c r="AM15" s="51">
        <f t="shared" si="2"/>
        <v>1.8722359891290807</v>
      </c>
      <c r="AN15" s="51">
        <f t="shared" si="3"/>
        <v>-1.218701565107267</v>
      </c>
      <c r="AO15" s="51">
        <f t="shared" si="4"/>
        <v>-1.0766773400691818</v>
      </c>
      <c r="AP15" s="51">
        <f t="shared" si="5"/>
        <v>-0.77294029715986312</v>
      </c>
      <c r="AQ15" s="51">
        <f t="shared" si="6"/>
        <v>1.5252164138439497</v>
      </c>
    </row>
    <row r="16" spans="1:43" s="18" customFormat="1" ht="15.75">
      <c r="A16" s="15" t="s">
        <v>11</v>
      </c>
      <c r="B16" s="16" t="s">
        <v>46</v>
      </c>
      <c r="C16" s="17">
        <v>5.5086110420916441</v>
      </c>
      <c r="D16" s="17">
        <v>5.6399348394145363</v>
      </c>
      <c r="E16" s="17">
        <v>5.7686651753600557</v>
      </c>
      <c r="F16" s="17">
        <v>7.8248840293417459</v>
      </c>
      <c r="G16" s="17">
        <v>7.4870931794291522</v>
      </c>
      <c r="H16" s="17">
        <v>7.2963978849129916</v>
      </c>
      <c r="I16" s="17">
        <v>4.7237099230361252</v>
      </c>
      <c r="J16" s="17">
        <v>5.4239752266491195</v>
      </c>
      <c r="K16" s="17">
        <v>2.4542045198811451</v>
      </c>
      <c r="L16" s="17">
        <v>9.5325817395900856</v>
      </c>
      <c r="M16" s="17">
        <v>9.7302672461313904</v>
      </c>
      <c r="N16" s="17">
        <v>10.930618416008556</v>
      </c>
      <c r="O16" s="12">
        <v>6.841620467725491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51">
        <f t="shared" si="1"/>
        <v>-5.4239752266491195</v>
      </c>
      <c r="AM16" s="51">
        <f t="shared" si="2"/>
        <v>-2.4542045198811451</v>
      </c>
      <c r="AN16" s="51">
        <f t="shared" si="3"/>
        <v>-9.5325817395900856</v>
      </c>
      <c r="AO16" s="51">
        <f t="shared" si="4"/>
        <v>-9.7302672461313904</v>
      </c>
      <c r="AP16" s="51">
        <f t="shared" si="5"/>
        <v>-10.930618416008556</v>
      </c>
      <c r="AQ16" s="51">
        <f t="shared" si="6"/>
        <v>-6.841620467725491</v>
      </c>
    </row>
    <row r="17" spans="1:43" s="18" customFormat="1" ht="15.75">
      <c r="A17" s="15" t="s">
        <v>12</v>
      </c>
      <c r="B17" s="16" t="s">
        <v>67</v>
      </c>
      <c r="C17" s="17">
        <v>4.1602276654377164</v>
      </c>
      <c r="D17" s="17">
        <v>6.6632714701404296</v>
      </c>
      <c r="E17" s="17">
        <v>5.7344694119410491</v>
      </c>
      <c r="F17" s="17">
        <v>4.3237752932596862</v>
      </c>
      <c r="G17" s="17">
        <v>5.300311793138917</v>
      </c>
      <c r="H17" s="17">
        <v>3.8001913127969686</v>
      </c>
      <c r="I17" s="17">
        <v>2.8446421107184818</v>
      </c>
      <c r="J17" s="17">
        <v>3.5116790732158307</v>
      </c>
      <c r="K17" s="17">
        <v>4.1378976810692052</v>
      </c>
      <c r="L17" s="17">
        <v>1.9780178281238392</v>
      </c>
      <c r="M17" s="17">
        <v>2.8226147307872367</v>
      </c>
      <c r="N17" s="17">
        <v>2.8568897198260998</v>
      </c>
      <c r="O17" s="12">
        <v>3.995219366141427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51">
        <f t="shared" si="1"/>
        <v>-3.5116790732158307</v>
      </c>
      <c r="AM17" s="51">
        <f t="shared" si="2"/>
        <v>-4.1378976810692052</v>
      </c>
      <c r="AN17" s="51">
        <f t="shared" si="3"/>
        <v>-1.9780178281238392</v>
      </c>
      <c r="AO17" s="51">
        <f t="shared" si="4"/>
        <v>-2.8226147307872367</v>
      </c>
      <c r="AP17" s="51">
        <f t="shared" si="5"/>
        <v>-2.8568897198260998</v>
      </c>
      <c r="AQ17" s="51">
        <f t="shared" si="6"/>
        <v>-3.995219366141427</v>
      </c>
    </row>
    <row r="18" spans="1:43" s="18" customFormat="1" ht="15.75">
      <c r="A18" s="15" t="s">
        <v>13</v>
      </c>
      <c r="B18" s="16" t="s">
        <v>48</v>
      </c>
      <c r="C18" s="17">
        <v>5.6871294827756316</v>
      </c>
      <c r="D18" s="17">
        <v>11.173323195644812</v>
      </c>
      <c r="E18" s="17">
        <v>8.4785291362669</v>
      </c>
      <c r="F18" s="17">
        <v>9.8556744436509831</v>
      </c>
      <c r="G18" s="17">
        <v>12.800116732816875</v>
      </c>
      <c r="H18" s="17">
        <v>11.969448869540116</v>
      </c>
      <c r="I18" s="17">
        <v>11.142729615651987</v>
      </c>
      <c r="J18" s="17">
        <v>10.774471345594279</v>
      </c>
      <c r="K18" s="17">
        <v>11.738971071886283</v>
      </c>
      <c r="L18" s="17">
        <v>9.3386831148556837</v>
      </c>
      <c r="M18" s="17">
        <v>6.1225450670283692</v>
      </c>
      <c r="N18" s="17">
        <v>5.4568946784228984</v>
      </c>
      <c r="O18" s="12">
        <v>9.5306849425736999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51">
        <f t="shared" si="1"/>
        <v>-10.774471345594279</v>
      </c>
      <c r="AM18" s="51">
        <f t="shared" si="2"/>
        <v>-11.738971071886283</v>
      </c>
      <c r="AN18" s="51">
        <f t="shared" si="3"/>
        <v>-9.3386831148556837</v>
      </c>
      <c r="AO18" s="51">
        <f t="shared" si="4"/>
        <v>-6.1225450670283692</v>
      </c>
      <c r="AP18" s="51">
        <f t="shared" si="5"/>
        <v>-5.4568946784228984</v>
      </c>
      <c r="AQ18" s="51">
        <f t="shared" si="6"/>
        <v>-9.5306849425736999</v>
      </c>
    </row>
    <row r="19" spans="1:43" s="18" customFormat="1" ht="30">
      <c r="A19" s="15" t="s">
        <v>14</v>
      </c>
      <c r="B19" s="16" t="s">
        <v>49</v>
      </c>
      <c r="C19" s="17">
        <v>3.4591104749826371</v>
      </c>
      <c r="D19" s="17">
        <v>4.5923624184336376</v>
      </c>
      <c r="E19" s="17">
        <v>4.4640179299253475</v>
      </c>
      <c r="F19" s="17">
        <v>1.7739777006137558</v>
      </c>
      <c r="G19" s="17">
        <v>1.7999106614722962</v>
      </c>
      <c r="H19" s="17">
        <v>1.9606406724335557E-2</v>
      </c>
      <c r="I19" s="17">
        <v>-0.98134209795645688</v>
      </c>
      <c r="J19" s="17">
        <v>0.16526292650071639</v>
      </c>
      <c r="K19" s="17">
        <v>0.59390386594839129</v>
      </c>
      <c r="L19" s="17">
        <v>-1.4357614422005156</v>
      </c>
      <c r="M19" s="17">
        <v>1.2259649814965883</v>
      </c>
      <c r="N19" s="17">
        <v>1.6081769776822483</v>
      </c>
      <c r="O19" s="12">
        <v>1.4175896986090493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51">
        <f t="shared" si="1"/>
        <v>-0.16526292650071639</v>
      </c>
      <c r="AM19" s="51">
        <f t="shared" si="2"/>
        <v>-0.59390386594839129</v>
      </c>
      <c r="AN19" s="51">
        <f t="shared" si="3"/>
        <v>1.4357614422005156</v>
      </c>
      <c r="AO19" s="51">
        <f t="shared" si="4"/>
        <v>-1.2259649814965883</v>
      </c>
      <c r="AP19" s="51">
        <f t="shared" si="5"/>
        <v>-1.6081769776822483</v>
      </c>
      <c r="AQ19" s="51">
        <f t="shared" si="6"/>
        <v>-1.4175896986090493</v>
      </c>
    </row>
    <row r="20" spans="1:43" s="18" customFormat="1" ht="15.75">
      <c r="A20" s="15" t="s">
        <v>15</v>
      </c>
      <c r="B20" s="16" t="s">
        <v>50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6.3539631988870866</v>
      </c>
      <c r="I20" s="17">
        <v>6.3539631988870866</v>
      </c>
      <c r="J20" s="17">
        <v>6.3539631988871008</v>
      </c>
      <c r="K20" s="17">
        <v>6.3872313743765972</v>
      </c>
      <c r="L20" s="17">
        <v>4.8014256537633315</v>
      </c>
      <c r="M20" s="17">
        <v>4.4287278136803963</v>
      </c>
      <c r="N20" s="17">
        <v>4.8014256537633315</v>
      </c>
      <c r="O20" s="12">
        <v>3.2900583410204121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51">
        <f t="shared" si="1"/>
        <v>-6.3539631988871008</v>
      </c>
      <c r="AM20" s="51">
        <f t="shared" si="2"/>
        <v>-6.3872313743765972</v>
      </c>
      <c r="AN20" s="51">
        <f t="shared" si="3"/>
        <v>-4.8014256537633315</v>
      </c>
      <c r="AO20" s="51">
        <f t="shared" si="4"/>
        <v>-4.4287278136803963</v>
      </c>
      <c r="AP20" s="51">
        <f t="shared" si="5"/>
        <v>-4.8014256537633315</v>
      </c>
      <c r="AQ20" s="51">
        <f t="shared" si="6"/>
        <v>-3.2900583410204121</v>
      </c>
    </row>
    <row r="21" spans="1:43" s="18" customFormat="1" ht="15.75">
      <c r="A21" s="19" t="s">
        <v>16</v>
      </c>
      <c r="B21" s="16" t="s">
        <v>51</v>
      </c>
      <c r="C21" s="17">
        <v>3.8154813631077218</v>
      </c>
      <c r="D21" s="17">
        <v>4.241867696474614</v>
      </c>
      <c r="E21" s="17">
        <v>3.1516275414361132</v>
      </c>
      <c r="F21" s="17">
        <v>2.6944916569552504</v>
      </c>
      <c r="G21" s="17">
        <v>2.5057305252280884</v>
      </c>
      <c r="H21" s="17">
        <v>2.3667920692985263</v>
      </c>
      <c r="I21" s="17">
        <v>1.748031549347175</v>
      </c>
      <c r="J21" s="17">
        <v>1.7480315493471892</v>
      </c>
      <c r="K21" s="17">
        <v>-0.34916063745295389</v>
      </c>
      <c r="L21" s="17">
        <v>-2.2360007994867317</v>
      </c>
      <c r="M21" s="17">
        <v>-3.8579774543463685</v>
      </c>
      <c r="N21" s="17">
        <v>-4.2680571995636711</v>
      </c>
      <c r="O21" s="12">
        <v>0.92513829627118582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51">
        <f t="shared" si="1"/>
        <v>-1.7480315493471892</v>
      </c>
      <c r="AM21" s="51">
        <f t="shared" si="2"/>
        <v>0.34916063745295389</v>
      </c>
      <c r="AN21" s="51">
        <f t="shared" si="3"/>
        <v>2.2360007994867317</v>
      </c>
      <c r="AO21" s="51">
        <f t="shared" si="4"/>
        <v>3.8579774543463685</v>
      </c>
      <c r="AP21" s="51">
        <f t="shared" si="5"/>
        <v>4.2680571995636711</v>
      </c>
      <c r="AQ21" s="51">
        <f t="shared" si="6"/>
        <v>-0.92513829627118582</v>
      </c>
    </row>
    <row r="22" spans="1:43" s="18" customFormat="1" ht="15.75">
      <c r="A22" s="19">
        <v>4</v>
      </c>
      <c r="B22" s="16" t="s">
        <v>52</v>
      </c>
      <c r="C22" s="17">
        <v>1.5440878933112145</v>
      </c>
      <c r="D22" s="17">
        <v>1.5478784390387403</v>
      </c>
      <c r="E22" s="17">
        <v>2.7156321312477019</v>
      </c>
      <c r="F22" s="17">
        <v>2.7203435088896981</v>
      </c>
      <c r="G22" s="17">
        <v>2.7305265417524112</v>
      </c>
      <c r="H22" s="17">
        <v>4.4061681101808148</v>
      </c>
      <c r="I22" s="17">
        <v>4.4061681101808148</v>
      </c>
      <c r="J22" s="17">
        <v>4.4037392857286335</v>
      </c>
      <c r="K22" s="17">
        <v>5.4235600527493091</v>
      </c>
      <c r="L22" s="17">
        <v>5.4235600527493091</v>
      </c>
      <c r="M22" s="17">
        <v>5.4488088701225763</v>
      </c>
      <c r="N22" s="17">
        <v>6.7135158196243623</v>
      </c>
      <c r="O22" s="12">
        <v>3.9646739264034352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51">
        <f t="shared" si="1"/>
        <v>-4.4037392857286335</v>
      </c>
      <c r="AM22" s="51">
        <f t="shared" si="2"/>
        <v>-5.4235600527493091</v>
      </c>
      <c r="AN22" s="51">
        <f t="shared" si="3"/>
        <v>-5.4235600527493091</v>
      </c>
      <c r="AO22" s="51">
        <f t="shared" si="4"/>
        <v>-5.4488088701225763</v>
      </c>
      <c r="AP22" s="51">
        <f t="shared" si="5"/>
        <v>-6.7135158196243623</v>
      </c>
      <c r="AQ22" s="51">
        <f t="shared" si="6"/>
        <v>-3.9646739264034352</v>
      </c>
    </row>
    <row r="23" spans="1:43" s="18" customFormat="1" ht="15.75">
      <c r="A23" s="19" t="s">
        <v>17</v>
      </c>
      <c r="B23" s="16" t="s">
        <v>53</v>
      </c>
      <c r="C23" s="17">
        <v>1.7252770222512055</v>
      </c>
      <c r="D23" s="17">
        <v>1.7252770222512055</v>
      </c>
      <c r="E23" s="17">
        <v>3.0132669402971288</v>
      </c>
      <c r="F23" s="17">
        <v>3.0132669402971288</v>
      </c>
      <c r="G23" s="17">
        <v>3.0132669402971288</v>
      </c>
      <c r="H23" s="17">
        <v>4.871194388135109</v>
      </c>
      <c r="I23" s="17">
        <v>4.871194388135109</v>
      </c>
      <c r="J23" s="17">
        <v>4.871194388135109</v>
      </c>
      <c r="K23" s="17">
        <v>5.9974779501858819</v>
      </c>
      <c r="L23" s="17">
        <v>5.9974779501858819</v>
      </c>
      <c r="M23" s="17">
        <v>5.9974779501858819</v>
      </c>
      <c r="N23" s="17">
        <v>7.3972496339417972</v>
      </c>
      <c r="O23" s="12">
        <v>4.3838816515991965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51">
        <f t="shared" si="1"/>
        <v>-4.871194388135109</v>
      </c>
      <c r="AM23" s="51">
        <f t="shared" si="2"/>
        <v>-5.9974779501858819</v>
      </c>
      <c r="AN23" s="51">
        <f t="shared" si="3"/>
        <v>-5.9974779501858819</v>
      </c>
      <c r="AO23" s="51">
        <f t="shared" si="4"/>
        <v>-5.9974779501858819</v>
      </c>
      <c r="AP23" s="51">
        <f t="shared" si="5"/>
        <v>-7.3972496339417972</v>
      </c>
      <c r="AQ23" s="51">
        <f t="shared" si="6"/>
        <v>-4.3838816515991965</v>
      </c>
    </row>
    <row r="24" spans="1:43" s="18" customFormat="1" ht="15.75">
      <c r="A24" s="19">
        <v>5</v>
      </c>
      <c r="B24" s="16" t="s">
        <v>54</v>
      </c>
      <c r="C24" s="17">
        <v>4.4021025581641169</v>
      </c>
      <c r="D24" s="17">
        <v>3.9621995618909267</v>
      </c>
      <c r="E24" s="17">
        <v>3.9248747172197653</v>
      </c>
      <c r="F24" s="17">
        <v>12.241205352294315</v>
      </c>
      <c r="G24" s="17">
        <v>12.589072333387037</v>
      </c>
      <c r="H24" s="17">
        <v>12.895137491756742</v>
      </c>
      <c r="I24" s="17">
        <v>12.895137491756742</v>
      </c>
      <c r="J24" s="17">
        <v>12.953625961475439</v>
      </c>
      <c r="K24" s="17">
        <v>13.34391721085197</v>
      </c>
      <c r="L24" s="17">
        <v>12.900506690666575</v>
      </c>
      <c r="M24" s="17">
        <v>15.559405616712567</v>
      </c>
      <c r="N24" s="17">
        <v>15.559405616712567</v>
      </c>
      <c r="O24" s="12">
        <v>11.129626248136788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51">
        <f t="shared" si="1"/>
        <v>-12.953625961475439</v>
      </c>
      <c r="AM24" s="51">
        <f t="shared" si="2"/>
        <v>-13.34391721085197</v>
      </c>
      <c r="AN24" s="51">
        <f t="shared" si="3"/>
        <v>-12.900506690666575</v>
      </c>
      <c r="AO24" s="51">
        <f t="shared" si="4"/>
        <v>-15.559405616712567</v>
      </c>
      <c r="AP24" s="51">
        <f t="shared" si="5"/>
        <v>-15.559405616712567</v>
      </c>
      <c r="AQ24" s="51">
        <f t="shared" si="6"/>
        <v>-11.129626248136788</v>
      </c>
    </row>
    <row r="25" spans="1:43" s="18" customFormat="1" ht="15.75">
      <c r="A25" s="19">
        <v>6</v>
      </c>
      <c r="B25" s="16" t="s">
        <v>55</v>
      </c>
      <c r="C25" s="17">
        <v>-0.66077401044188377</v>
      </c>
      <c r="D25" s="17">
        <v>-6.4709569679621382E-2</v>
      </c>
      <c r="E25" s="17">
        <v>-6.4709569679621382E-2</v>
      </c>
      <c r="F25" s="17">
        <v>3.660728335447061E-3</v>
      </c>
      <c r="G25" s="17">
        <v>-0.853125442931713</v>
      </c>
      <c r="H25" s="17">
        <v>-1.4378304806191693</v>
      </c>
      <c r="I25" s="17">
        <v>9.0478873669681548E-2</v>
      </c>
      <c r="J25" s="17">
        <v>0.43150494533645656</v>
      </c>
      <c r="K25" s="17">
        <v>0.24352449960831279</v>
      </c>
      <c r="L25" s="17">
        <v>-0.13327985533229025</v>
      </c>
      <c r="M25" s="17">
        <v>0.31145797721552526</v>
      </c>
      <c r="N25" s="17">
        <v>0.532394027241196</v>
      </c>
      <c r="O25" s="12">
        <v>-0.13415605266656883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51">
        <f t="shared" si="1"/>
        <v>-0.43150494533645656</v>
      </c>
      <c r="AM25" s="51">
        <f t="shared" si="2"/>
        <v>-0.24352449960831279</v>
      </c>
      <c r="AN25" s="51">
        <f t="shared" si="3"/>
        <v>0.13327985533229025</v>
      </c>
      <c r="AO25" s="51">
        <f t="shared" si="4"/>
        <v>-0.31145797721552526</v>
      </c>
      <c r="AP25" s="51">
        <f t="shared" si="5"/>
        <v>-0.532394027241196</v>
      </c>
      <c r="AQ25" s="51">
        <f t="shared" si="6"/>
        <v>0.13415605266656883</v>
      </c>
    </row>
    <row r="26" spans="1:43" s="18" customFormat="1" ht="15.75">
      <c r="A26" s="19">
        <v>7</v>
      </c>
      <c r="B26" s="16" t="s">
        <v>56</v>
      </c>
      <c r="C26" s="17">
        <v>1.0565768040381869</v>
      </c>
      <c r="D26" s="17">
        <v>0.67634736323753941</v>
      </c>
      <c r="E26" s="17">
        <v>0.63144373114903374</v>
      </c>
      <c r="F26" s="17">
        <v>-8.6124202118654125E-2</v>
      </c>
      <c r="G26" s="17">
        <v>7.3481983941306339E-2</v>
      </c>
      <c r="H26" s="17">
        <v>-7.9093429078483268E-2</v>
      </c>
      <c r="I26" s="17">
        <v>-0.13434810032900657</v>
      </c>
      <c r="J26" s="17">
        <v>-0.10266506002703579</v>
      </c>
      <c r="K26" s="17">
        <v>-0.17027625615905606</v>
      </c>
      <c r="L26" s="17">
        <v>-1.9841400993286129E-2</v>
      </c>
      <c r="M26" s="17">
        <v>-0.72514223095186026</v>
      </c>
      <c r="N26" s="17">
        <v>-0.67406520512244583</v>
      </c>
      <c r="O26" s="12">
        <v>3.5733342446704341E-2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1">
        <f t="shared" si="1"/>
        <v>0.10266506002703579</v>
      </c>
      <c r="AM26" s="51">
        <f t="shared" si="2"/>
        <v>0.17027625615905606</v>
      </c>
      <c r="AN26" s="51">
        <f t="shared" si="3"/>
        <v>1.9841400993286129E-2</v>
      </c>
      <c r="AO26" s="51">
        <f t="shared" si="4"/>
        <v>0.72514223095186026</v>
      </c>
      <c r="AP26" s="51">
        <f t="shared" si="5"/>
        <v>0.67406520512244583</v>
      </c>
      <c r="AQ26" s="51">
        <f t="shared" si="6"/>
        <v>-3.5733342446704341E-2</v>
      </c>
    </row>
    <row r="27" spans="1:43" s="18" customFormat="1" ht="15.75">
      <c r="A27" s="19">
        <v>8</v>
      </c>
      <c r="B27" s="16" t="s">
        <v>57</v>
      </c>
      <c r="C27" s="17">
        <v>-0.21296371156618932</v>
      </c>
      <c r="D27" s="17">
        <v>-0.24073040720945471</v>
      </c>
      <c r="E27" s="17">
        <v>-0.2504231018935883</v>
      </c>
      <c r="F27" s="17">
        <v>-0.25332464858162496</v>
      </c>
      <c r="G27" s="17">
        <v>-0.25269585462200439</v>
      </c>
      <c r="H27" s="17">
        <v>-9.2187582084108044E-2</v>
      </c>
      <c r="I27" s="17">
        <v>-6.5404010996402917E-2</v>
      </c>
      <c r="J27" s="17">
        <v>-8.4542043078386087E-2</v>
      </c>
      <c r="K27" s="17">
        <v>-0.10367199171402319</v>
      </c>
      <c r="L27" s="17">
        <v>-5.0988268880814758E-2</v>
      </c>
      <c r="M27" s="17">
        <v>2.0730623068843101E-2</v>
      </c>
      <c r="N27" s="17">
        <v>1.2315948721081327E-2</v>
      </c>
      <c r="O27" s="12">
        <v>-0.13124337253739782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51">
        <f t="shared" si="1"/>
        <v>8.4542043078386087E-2</v>
      </c>
      <c r="AM27" s="51">
        <f t="shared" si="2"/>
        <v>0.10367199171402319</v>
      </c>
      <c r="AN27" s="51">
        <f t="shared" si="3"/>
        <v>5.0988268880814758E-2</v>
      </c>
      <c r="AO27" s="51">
        <f t="shared" si="4"/>
        <v>-2.0730623068843101E-2</v>
      </c>
      <c r="AP27" s="51">
        <f t="shared" si="5"/>
        <v>-1.2315948721081327E-2</v>
      </c>
      <c r="AQ27" s="51">
        <f t="shared" si="6"/>
        <v>0.13124337253739782</v>
      </c>
    </row>
    <row r="28" spans="1:43" s="18" customFormat="1" ht="15.75">
      <c r="A28" s="19">
        <v>9</v>
      </c>
      <c r="B28" s="16" t="s">
        <v>58</v>
      </c>
      <c r="C28" s="17">
        <v>-1.9396153633440605</v>
      </c>
      <c r="D28" s="17">
        <v>1.7119275534446956</v>
      </c>
      <c r="E28" s="17">
        <v>1.8589371863478448</v>
      </c>
      <c r="F28" s="17">
        <v>0.44615936763827335</v>
      </c>
      <c r="G28" s="17">
        <v>1.2873557001833831</v>
      </c>
      <c r="H28" s="17">
        <v>2.014293187677012</v>
      </c>
      <c r="I28" s="17">
        <v>2.014293187677012</v>
      </c>
      <c r="J28" s="17">
        <v>4.2480850841899382</v>
      </c>
      <c r="K28" s="17">
        <v>5.149809500558078</v>
      </c>
      <c r="L28" s="17">
        <v>3.8876621783907837</v>
      </c>
      <c r="M28" s="17">
        <v>5.3054484410350398</v>
      </c>
      <c r="N28" s="17">
        <v>6.7972100364670212</v>
      </c>
      <c r="O28" s="12">
        <v>2.7247699045334315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51">
        <f t="shared" si="1"/>
        <v>-4.2480850841899382</v>
      </c>
      <c r="AM28" s="51">
        <f t="shared" si="2"/>
        <v>-5.149809500558078</v>
      </c>
      <c r="AN28" s="51">
        <f t="shared" si="3"/>
        <v>-3.8876621783907837</v>
      </c>
      <c r="AO28" s="51">
        <f t="shared" si="4"/>
        <v>-5.3054484410350398</v>
      </c>
      <c r="AP28" s="51">
        <f t="shared" si="5"/>
        <v>-6.7972100364670212</v>
      </c>
      <c r="AQ28" s="51">
        <f t="shared" si="6"/>
        <v>-2.7247699045334315</v>
      </c>
    </row>
    <row r="29" spans="1:43" s="18" customFormat="1" ht="15.75">
      <c r="A29" s="19">
        <v>10</v>
      </c>
      <c r="B29" s="16" t="s">
        <v>59</v>
      </c>
      <c r="C29" s="26">
        <v>3.8621011807404244</v>
      </c>
      <c r="D29" s="26">
        <v>3.8621011807404244</v>
      </c>
      <c r="E29" s="17">
        <v>3.8621011807404244</v>
      </c>
      <c r="F29" s="17">
        <v>3.8621011807404244</v>
      </c>
      <c r="G29" s="17">
        <v>3.8621011807404244</v>
      </c>
      <c r="H29" s="17">
        <v>3.8621011807404244</v>
      </c>
      <c r="I29" s="17">
        <v>3.8621011807404244</v>
      </c>
      <c r="J29" s="17">
        <v>3.8621011807405097</v>
      </c>
      <c r="K29" s="17">
        <v>5.8556469106723341</v>
      </c>
      <c r="L29" s="17">
        <v>5.8556469106723341</v>
      </c>
      <c r="M29" s="17">
        <v>5.8556469106723341</v>
      </c>
      <c r="N29" s="17">
        <v>5.8556469106723341</v>
      </c>
      <c r="O29" s="12">
        <v>4.5435084622212401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51">
        <f t="shared" si="1"/>
        <v>-3.8621011807405097</v>
      </c>
      <c r="AM29" s="51">
        <f t="shared" si="2"/>
        <v>-5.8556469106723341</v>
      </c>
      <c r="AN29" s="51">
        <f t="shared" si="3"/>
        <v>-5.8556469106723341</v>
      </c>
      <c r="AO29" s="51">
        <f t="shared" si="4"/>
        <v>-5.8556469106723341</v>
      </c>
      <c r="AP29" s="51">
        <f t="shared" si="5"/>
        <v>-5.8556469106723341</v>
      </c>
      <c r="AQ29" s="51">
        <f t="shared" si="6"/>
        <v>-4.5435084622212401</v>
      </c>
    </row>
    <row r="30" spans="1:43" s="18" customFormat="1" ht="15.75">
      <c r="A30" s="19">
        <v>11</v>
      </c>
      <c r="B30" s="16" t="s">
        <v>60</v>
      </c>
      <c r="C30" s="17">
        <v>3.633251774541975</v>
      </c>
      <c r="D30" s="17">
        <v>6.6382113996282186</v>
      </c>
      <c r="E30" s="17">
        <v>6.6769983808522966</v>
      </c>
      <c r="F30" s="17">
        <v>6.6769983808522966</v>
      </c>
      <c r="G30" s="17">
        <v>6.6769983808522966</v>
      </c>
      <c r="H30" s="17">
        <v>4.2303427985447257</v>
      </c>
      <c r="I30" s="17">
        <v>4.2303427985447257</v>
      </c>
      <c r="J30" s="17">
        <v>4.2177092760335739</v>
      </c>
      <c r="K30" s="17">
        <v>4.2040636645054263</v>
      </c>
      <c r="L30" s="17">
        <v>4.2040636645054263</v>
      </c>
      <c r="M30" s="17">
        <v>3.0827661618380233</v>
      </c>
      <c r="N30" s="17">
        <v>2.6700202651007459</v>
      </c>
      <c r="O30" s="12">
        <v>4.7452507939758988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51">
        <f t="shared" si="1"/>
        <v>-4.2177092760335739</v>
      </c>
      <c r="AM30" s="51">
        <f t="shared" si="2"/>
        <v>-4.2040636645054263</v>
      </c>
      <c r="AN30" s="51">
        <f t="shared" si="3"/>
        <v>-4.2040636645054263</v>
      </c>
      <c r="AO30" s="51">
        <f t="shared" si="4"/>
        <v>-3.0827661618380233</v>
      </c>
      <c r="AP30" s="51">
        <f t="shared" si="5"/>
        <v>-2.6700202651007459</v>
      </c>
      <c r="AQ30" s="51">
        <f t="shared" si="6"/>
        <v>-4.7452507939758988</v>
      </c>
    </row>
    <row r="31" spans="1:43" s="18" customFormat="1" ht="15.75">
      <c r="A31" s="19">
        <v>12</v>
      </c>
      <c r="B31" s="16" t="s">
        <v>61</v>
      </c>
      <c r="C31" s="17">
        <v>0.38427703536150659</v>
      </c>
      <c r="D31" s="17">
        <v>4.6046167962937545</v>
      </c>
      <c r="E31" s="17">
        <v>5.2055284200790197</v>
      </c>
      <c r="F31" s="17">
        <v>6.0031217809694226</v>
      </c>
      <c r="G31" s="17">
        <v>3.9450042251994262</v>
      </c>
      <c r="H31" s="17">
        <v>7.3470025144327451</v>
      </c>
      <c r="I31" s="17">
        <v>7.7923735474624891</v>
      </c>
      <c r="J31" s="17">
        <v>5.2422729128732044</v>
      </c>
      <c r="K31" s="17">
        <v>5.7564862675771451</v>
      </c>
      <c r="L31" s="17">
        <v>5.9957824734827767</v>
      </c>
      <c r="M31" s="17">
        <v>6.2758974603034119</v>
      </c>
      <c r="N31" s="17">
        <v>5.8150337866029105</v>
      </c>
      <c r="O31" s="12">
        <v>5.3657746486542663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51">
        <f t="shared" ref="AL31" si="7">Y31-J31</f>
        <v>-5.2422729128732044</v>
      </c>
      <c r="AM31" s="51">
        <f t="shared" ref="AM31" si="8">Z31-K31</f>
        <v>-5.7564862675771451</v>
      </c>
      <c r="AN31" s="51">
        <f t="shared" ref="AN31" si="9">AA31-L31</f>
        <v>-5.9957824734827767</v>
      </c>
      <c r="AO31" s="51">
        <f t="shared" ref="AO31" si="10">AB31-M31</f>
        <v>-6.2758974603034119</v>
      </c>
      <c r="AP31" s="51">
        <f t="shared" ref="AP31" si="11">AC31-N31</f>
        <v>-5.8150337866029105</v>
      </c>
      <c r="AQ31" s="51">
        <f t="shared" ref="AQ31" si="12">AD31-O31</f>
        <v>-5.3657746486542663</v>
      </c>
    </row>
    <row r="33" spans="15:30" ht="20.100000000000001" customHeight="1">
      <c r="O33" s="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5:30" ht="20.100000000000001" customHeight="1">
      <c r="O34" s="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5:30" ht="20.100000000000001" customHeight="1">
      <c r="P35" s="10"/>
      <c r="Q35" s="10"/>
      <c r="R35" s="10"/>
      <c r="S35" s="10"/>
    </row>
    <row r="36" spans="15:30" ht="20.100000000000001" customHeight="1">
      <c r="P36" s="10"/>
      <c r="Q36" s="10"/>
    </row>
    <row r="37" spans="15:30" ht="20.100000000000001" customHeight="1">
      <c r="P37" s="10"/>
      <c r="Q37" s="10"/>
    </row>
    <row r="38" spans="15:30" ht="20.100000000000001" customHeight="1">
      <c r="P38" s="10"/>
      <c r="Q38" s="10"/>
    </row>
    <row r="39" spans="15:30" ht="20.100000000000001" customHeight="1">
      <c r="P39" s="10"/>
      <c r="Q39" s="10"/>
    </row>
    <row r="40" spans="15:30" ht="20.100000000000001" customHeight="1">
      <c r="P40" s="10"/>
      <c r="Q40" s="10"/>
    </row>
    <row r="41" spans="15:30" ht="20.100000000000001" customHeight="1">
      <c r="P41" s="10"/>
      <c r="Q41" s="10"/>
    </row>
    <row r="42" spans="15:30" ht="20.100000000000001" customHeight="1">
      <c r="P42" s="10"/>
      <c r="Q42" s="10"/>
    </row>
    <row r="43" spans="15:30" ht="20.100000000000001" customHeight="1">
      <c r="P43" s="10"/>
      <c r="Q43" s="10"/>
    </row>
    <row r="44" spans="15:30" ht="20.100000000000001" customHeight="1">
      <c r="P44" s="10"/>
      <c r="Q44" s="10"/>
    </row>
    <row r="45" spans="15:30" ht="20.100000000000001" customHeight="1">
      <c r="P45" s="10"/>
    </row>
    <row r="46" spans="15:30" ht="20.100000000000001" customHeight="1">
      <c r="P46" s="10"/>
    </row>
    <row r="47" spans="15:30" ht="20.100000000000001" customHeight="1">
      <c r="P47" s="10"/>
    </row>
  </sheetData>
  <mergeCells count="5">
    <mergeCell ref="I2:O2"/>
    <mergeCell ref="A3:A5"/>
    <mergeCell ref="B3:B4"/>
    <mergeCell ref="C3:N3"/>
    <mergeCell ref="O3:O4"/>
  </mergeCells>
  <pageMargins left="0.12" right="0.26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zoomScale="80" zoomScaleNormal="80" workbookViewId="0">
      <selection activeCell="C5" sqref="C5:E31"/>
    </sheetView>
  </sheetViews>
  <sheetFormatPr defaultRowHeight="20.100000000000001" customHeight="1"/>
  <cols>
    <col min="1" max="1" width="9" style="31" customWidth="1"/>
    <col min="2" max="2" width="45.85546875" style="28" customWidth="1"/>
    <col min="3" max="3" width="9.140625" style="29" customWidth="1"/>
    <col min="4" max="5" width="9.140625" style="30" customWidth="1"/>
    <col min="6" max="256" width="9.140625" style="30"/>
    <col min="257" max="257" width="9" style="30" customWidth="1"/>
    <col min="258" max="258" width="45.85546875" style="30" customWidth="1"/>
    <col min="259" max="261" width="9.140625" style="30" customWidth="1"/>
    <col min="262" max="512" width="9.140625" style="30"/>
    <col min="513" max="513" width="9" style="30" customWidth="1"/>
    <col min="514" max="514" width="45.85546875" style="30" customWidth="1"/>
    <col min="515" max="517" width="9.140625" style="30" customWidth="1"/>
    <col min="518" max="768" width="9.140625" style="30"/>
    <col min="769" max="769" width="9" style="30" customWidth="1"/>
    <col min="770" max="770" width="45.85546875" style="30" customWidth="1"/>
    <col min="771" max="773" width="9.140625" style="30" customWidth="1"/>
    <col min="774" max="1024" width="9.140625" style="30"/>
    <col min="1025" max="1025" width="9" style="30" customWidth="1"/>
    <col min="1026" max="1026" width="45.85546875" style="30" customWidth="1"/>
    <col min="1027" max="1029" width="9.140625" style="30" customWidth="1"/>
    <col min="1030" max="1280" width="9.140625" style="30"/>
    <col min="1281" max="1281" width="9" style="30" customWidth="1"/>
    <col min="1282" max="1282" width="45.85546875" style="30" customWidth="1"/>
    <col min="1283" max="1285" width="9.140625" style="30" customWidth="1"/>
    <col min="1286" max="1536" width="9.140625" style="30"/>
    <col min="1537" max="1537" width="9" style="30" customWidth="1"/>
    <col min="1538" max="1538" width="45.85546875" style="30" customWidth="1"/>
    <col min="1539" max="1541" width="9.140625" style="30" customWidth="1"/>
    <col min="1542" max="1792" width="9.140625" style="30"/>
    <col min="1793" max="1793" width="9" style="30" customWidth="1"/>
    <col min="1794" max="1794" width="45.85546875" style="30" customWidth="1"/>
    <col min="1795" max="1797" width="9.140625" style="30" customWidth="1"/>
    <col min="1798" max="2048" width="9.140625" style="30"/>
    <col min="2049" max="2049" width="9" style="30" customWidth="1"/>
    <col min="2050" max="2050" width="45.85546875" style="30" customWidth="1"/>
    <col min="2051" max="2053" width="9.140625" style="30" customWidth="1"/>
    <col min="2054" max="2304" width="9.140625" style="30"/>
    <col min="2305" max="2305" width="9" style="30" customWidth="1"/>
    <col min="2306" max="2306" width="45.85546875" style="30" customWidth="1"/>
    <col min="2307" max="2309" width="9.140625" style="30" customWidth="1"/>
    <col min="2310" max="2560" width="9.140625" style="30"/>
    <col min="2561" max="2561" width="9" style="30" customWidth="1"/>
    <col min="2562" max="2562" width="45.85546875" style="30" customWidth="1"/>
    <col min="2563" max="2565" width="9.140625" style="30" customWidth="1"/>
    <col min="2566" max="2816" width="9.140625" style="30"/>
    <col min="2817" max="2817" width="9" style="30" customWidth="1"/>
    <col min="2818" max="2818" width="45.85546875" style="30" customWidth="1"/>
    <col min="2819" max="2821" width="9.140625" style="30" customWidth="1"/>
    <col min="2822" max="3072" width="9.140625" style="30"/>
    <col min="3073" max="3073" width="9" style="30" customWidth="1"/>
    <col min="3074" max="3074" width="45.85546875" style="30" customWidth="1"/>
    <col min="3075" max="3077" width="9.140625" style="30" customWidth="1"/>
    <col min="3078" max="3328" width="9.140625" style="30"/>
    <col min="3329" max="3329" width="9" style="30" customWidth="1"/>
    <col min="3330" max="3330" width="45.85546875" style="30" customWidth="1"/>
    <col min="3331" max="3333" width="9.140625" style="30" customWidth="1"/>
    <col min="3334" max="3584" width="9.140625" style="30"/>
    <col min="3585" max="3585" width="9" style="30" customWidth="1"/>
    <col min="3586" max="3586" width="45.85546875" style="30" customWidth="1"/>
    <col min="3587" max="3589" width="9.140625" style="30" customWidth="1"/>
    <col min="3590" max="3840" width="9.140625" style="30"/>
    <col min="3841" max="3841" width="9" style="30" customWidth="1"/>
    <col min="3842" max="3842" width="45.85546875" style="30" customWidth="1"/>
    <col min="3843" max="3845" width="9.140625" style="30" customWidth="1"/>
    <col min="3846" max="4096" width="9.140625" style="30"/>
    <col min="4097" max="4097" width="9" style="30" customWidth="1"/>
    <col min="4098" max="4098" width="45.85546875" style="30" customWidth="1"/>
    <col min="4099" max="4101" width="9.140625" style="30" customWidth="1"/>
    <col min="4102" max="4352" width="9.140625" style="30"/>
    <col min="4353" max="4353" width="9" style="30" customWidth="1"/>
    <col min="4354" max="4354" width="45.85546875" style="30" customWidth="1"/>
    <col min="4355" max="4357" width="9.140625" style="30" customWidth="1"/>
    <col min="4358" max="4608" width="9.140625" style="30"/>
    <col min="4609" max="4609" width="9" style="30" customWidth="1"/>
    <col min="4610" max="4610" width="45.85546875" style="30" customWidth="1"/>
    <col min="4611" max="4613" width="9.140625" style="30" customWidth="1"/>
    <col min="4614" max="4864" width="9.140625" style="30"/>
    <col min="4865" max="4865" width="9" style="30" customWidth="1"/>
    <col min="4866" max="4866" width="45.85546875" style="30" customWidth="1"/>
    <col min="4867" max="4869" width="9.140625" style="30" customWidth="1"/>
    <col min="4870" max="5120" width="9.140625" style="30"/>
    <col min="5121" max="5121" width="9" style="30" customWidth="1"/>
    <col min="5122" max="5122" width="45.85546875" style="30" customWidth="1"/>
    <col min="5123" max="5125" width="9.140625" style="30" customWidth="1"/>
    <col min="5126" max="5376" width="9.140625" style="30"/>
    <col min="5377" max="5377" width="9" style="30" customWidth="1"/>
    <col min="5378" max="5378" width="45.85546875" style="30" customWidth="1"/>
    <col min="5379" max="5381" width="9.140625" style="30" customWidth="1"/>
    <col min="5382" max="5632" width="9.140625" style="30"/>
    <col min="5633" max="5633" width="9" style="30" customWidth="1"/>
    <col min="5634" max="5634" width="45.85546875" style="30" customWidth="1"/>
    <col min="5635" max="5637" width="9.140625" style="30" customWidth="1"/>
    <col min="5638" max="5888" width="9.140625" style="30"/>
    <col min="5889" max="5889" width="9" style="30" customWidth="1"/>
    <col min="5890" max="5890" width="45.85546875" style="30" customWidth="1"/>
    <col min="5891" max="5893" width="9.140625" style="30" customWidth="1"/>
    <col min="5894" max="6144" width="9.140625" style="30"/>
    <col min="6145" max="6145" width="9" style="30" customWidth="1"/>
    <col min="6146" max="6146" width="45.85546875" style="30" customWidth="1"/>
    <col min="6147" max="6149" width="9.140625" style="30" customWidth="1"/>
    <col min="6150" max="6400" width="9.140625" style="30"/>
    <col min="6401" max="6401" width="9" style="30" customWidth="1"/>
    <col min="6402" max="6402" width="45.85546875" style="30" customWidth="1"/>
    <col min="6403" max="6405" width="9.140625" style="30" customWidth="1"/>
    <col min="6406" max="6656" width="9.140625" style="30"/>
    <col min="6657" max="6657" width="9" style="30" customWidth="1"/>
    <col min="6658" max="6658" width="45.85546875" style="30" customWidth="1"/>
    <col min="6659" max="6661" width="9.140625" style="30" customWidth="1"/>
    <col min="6662" max="6912" width="9.140625" style="30"/>
    <col min="6913" max="6913" width="9" style="30" customWidth="1"/>
    <col min="6914" max="6914" width="45.85546875" style="30" customWidth="1"/>
    <col min="6915" max="6917" width="9.140625" style="30" customWidth="1"/>
    <col min="6918" max="7168" width="9.140625" style="30"/>
    <col min="7169" max="7169" width="9" style="30" customWidth="1"/>
    <col min="7170" max="7170" width="45.85546875" style="30" customWidth="1"/>
    <col min="7171" max="7173" width="9.140625" style="30" customWidth="1"/>
    <col min="7174" max="7424" width="9.140625" style="30"/>
    <col min="7425" max="7425" width="9" style="30" customWidth="1"/>
    <col min="7426" max="7426" width="45.85546875" style="30" customWidth="1"/>
    <col min="7427" max="7429" width="9.140625" style="30" customWidth="1"/>
    <col min="7430" max="7680" width="9.140625" style="30"/>
    <col min="7681" max="7681" width="9" style="30" customWidth="1"/>
    <col min="7682" max="7682" width="45.85546875" style="30" customWidth="1"/>
    <col min="7683" max="7685" width="9.140625" style="30" customWidth="1"/>
    <col min="7686" max="7936" width="9.140625" style="30"/>
    <col min="7937" max="7937" width="9" style="30" customWidth="1"/>
    <col min="7938" max="7938" width="45.85546875" style="30" customWidth="1"/>
    <col min="7939" max="7941" width="9.140625" style="30" customWidth="1"/>
    <col min="7942" max="8192" width="9.140625" style="30"/>
    <col min="8193" max="8193" width="9" style="30" customWidth="1"/>
    <col min="8194" max="8194" width="45.85546875" style="30" customWidth="1"/>
    <col min="8195" max="8197" width="9.140625" style="30" customWidth="1"/>
    <col min="8198" max="8448" width="9.140625" style="30"/>
    <col min="8449" max="8449" width="9" style="30" customWidth="1"/>
    <col min="8450" max="8450" width="45.85546875" style="30" customWidth="1"/>
    <col min="8451" max="8453" width="9.140625" style="30" customWidth="1"/>
    <col min="8454" max="8704" width="9.140625" style="30"/>
    <col min="8705" max="8705" width="9" style="30" customWidth="1"/>
    <col min="8706" max="8706" width="45.85546875" style="30" customWidth="1"/>
    <col min="8707" max="8709" width="9.140625" style="30" customWidth="1"/>
    <col min="8710" max="8960" width="9.140625" style="30"/>
    <col min="8961" max="8961" width="9" style="30" customWidth="1"/>
    <col min="8962" max="8962" width="45.85546875" style="30" customWidth="1"/>
    <col min="8963" max="8965" width="9.140625" style="30" customWidth="1"/>
    <col min="8966" max="9216" width="9.140625" style="30"/>
    <col min="9217" max="9217" width="9" style="30" customWidth="1"/>
    <col min="9218" max="9218" width="45.85546875" style="30" customWidth="1"/>
    <col min="9219" max="9221" width="9.140625" style="30" customWidth="1"/>
    <col min="9222" max="9472" width="9.140625" style="30"/>
    <col min="9473" max="9473" width="9" style="30" customWidth="1"/>
    <col min="9474" max="9474" width="45.85546875" style="30" customWidth="1"/>
    <col min="9475" max="9477" width="9.140625" style="30" customWidth="1"/>
    <col min="9478" max="9728" width="9.140625" style="30"/>
    <col min="9729" max="9729" width="9" style="30" customWidth="1"/>
    <col min="9730" max="9730" width="45.85546875" style="30" customWidth="1"/>
    <col min="9731" max="9733" width="9.140625" style="30" customWidth="1"/>
    <col min="9734" max="9984" width="9.140625" style="30"/>
    <col min="9985" max="9985" width="9" style="30" customWidth="1"/>
    <col min="9986" max="9986" width="45.85546875" style="30" customWidth="1"/>
    <col min="9987" max="9989" width="9.140625" style="30" customWidth="1"/>
    <col min="9990" max="10240" width="9.140625" style="30"/>
    <col min="10241" max="10241" width="9" style="30" customWidth="1"/>
    <col min="10242" max="10242" width="45.85546875" style="30" customWidth="1"/>
    <col min="10243" max="10245" width="9.140625" style="30" customWidth="1"/>
    <col min="10246" max="10496" width="9.140625" style="30"/>
    <col min="10497" max="10497" width="9" style="30" customWidth="1"/>
    <col min="10498" max="10498" width="45.85546875" style="30" customWidth="1"/>
    <col min="10499" max="10501" width="9.140625" style="30" customWidth="1"/>
    <col min="10502" max="10752" width="9.140625" style="30"/>
    <col min="10753" max="10753" width="9" style="30" customWidth="1"/>
    <col min="10754" max="10754" width="45.85546875" style="30" customWidth="1"/>
    <col min="10755" max="10757" width="9.140625" style="30" customWidth="1"/>
    <col min="10758" max="11008" width="9.140625" style="30"/>
    <col min="11009" max="11009" width="9" style="30" customWidth="1"/>
    <col min="11010" max="11010" width="45.85546875" style="30" customWidth="1"/>
    <col min="11011" max="11013" width="9.140625" style="30" customWidth="1"/>
    <col min="11014" max="11264" width="9.140625" style="30"/>
    <col min="11265" max="11265" width="9" style="30" customWidth="1"/>
    <col min="11266" max="11266" width="45.85546875" style="30" customWidth="1"/>
    <col min="11267" max="11269" width="9.140625" style="30" customWidth="1"/>
    <col min="11270" max="11520" width="9.140625" style="30"/>
    <col min="11521" max="11521" width="9" style="30" customWidth="1"/>
    <col min="11522" max="11522" width="45.85546875" style="30" customWidth="1"/>
    <col min="11523" max="11525" width="9.140625" style="30" customWidth="1"/>
    <col min="11526" max="11776" width="9.140625" style="30"/>
    <col min="11777" max="11777" width="9" style="30" customWidth="1"/>
    <col min="11778" max="11778" width="45.85546875" style="30" customWidth="1"/>
    <col min="11779" max="11781" width="9.140625" style="30" customWidth="1"/>
    <col min="11782" max="12032" width="9.140625" style="30"/>
    <col min="12033" max="12033" width="9" style="30" customWidth="1"/>
    <col min="12034" max="12034" width="45.85546875" style="30" customWidth="1"/>
    <col min="12035" max="12037" width="9.140625" style="30" customWidth="1"/>
    <col min="12038" max="12288" width="9.140625" style="30"/>
    <col min="12289" max="12289" width="9" style="30" customWidth="1"/>
    <col min="12290" max="12290" width="45.85546875" style="30" customWidth="1"/>
    <col min="12291" max="12293" width="9.140625" style="30" customWidth="1"/>
    <col min="12294" max="12544" width="9.140625" style="30"/>
    <col min="12545" max="12545" width="9" style="30" customWidth="1"/>
    <col min="12546" max="12546" width="45.85546875" style="30" customWidth="1"/>
    <col min="12547" max="12549" width="9.140625" style="30" customWidth="1"/>
    <col min="12550" max="12800" width="9.140625" style="30"/>
    <col min="12801" max="12801" width="9" style="30" customWidth="1"/>
    <col min="12802" max="12802" width="45.85546875" style="30" customWidth="1"/>
    <col min="12803" max="12805" width="9.140625" style="30" customWidth="1"/>
    <col min="12806" max="13056" width="9.140625" style="30"/>
    <col min="13057" max="13057" width="9" style="30" customWidth="1"/>
    <col min="13058" max="13058" width="45.85546875" style="30" customWidth="1"/>
    <col min="13059" max="13061" width="9.140625" style="30" customWidth="1"/>
    <col min="13062" max="13312" width="9.140625" style="30"/>
    <col min="13313" max="13313" width="9" style="30" customWidth="1"/>
    <col min="13314" max="13314" width="45.85546875" style="30" customWidth="1"/>
    <col min="13315" max="13317" width="9.140625" style="30" customWidth="1"/>
    <col min="13318" max="13568" width="9.140625" style="30"/>
    <col min="13569" max="13569" width="9" style="30" customWidth="1"/>
    <col min="13570" max="13570" width="45.85546875" style="30" customWidth="1"/>
    <col min="13571" max="13573" width="9.140625" style="30" customWidth="1"/>
    <col min="13574" max="13824" width="9.140625" style="30"/>
    <col min="13825" max="13825" width="9" style="30" customWidth="1"/>
    <col min="13826" max="13826" width="45.85546875" style="30" customWidth="1"/>
    <col min="13827" max="13829" width="9.140625" style="30" customWidth="1"/>
    <col min="13830" max="14080" width="9.140625" style="30"/>
    <col min="14081" max="14081" width="9" style="30" customWidth="1"/>
    <col min="14082" max="14082" width="45.85546875" style="30" customWidth="1"/>
    <col min="14083" max="14085" width="9.140625" style="30" customWidth="1"/>
    <col min="14086" max="14336" width="9.140625" style="30"/>
    <col min="14337" max="14337" width="9" style="30" customWidth="1"/>
    <col min="14338" max="14338" width="45.85546875" style="30" customWidth="1"/>
    <col min="14339" max="14341" width="9.140625" style="30" customWidth="1"/>
    <col min="14342" max="14592" width="9.140625" style="30"/>
    <col min="14593" max="14593" width="9" style="30" customWidth="1"/>
    <col min="14594" max="14594" width="45.85546875" style="30" customWidth="1"/>
    <col min="14595" max="14597" width="9.140625" style="30" customWidth="1"/>
    <col min="14598" max="14848" width="9.140625" style="30"/>
    <col min="14849" max="14849" width="9" style="30" customWidth="1"/>
    <col min="14850" max="14850" width="45.85546875" style="30" customWidth="1"/>
    <col min="14851" max="14853" width="9.140625" style="30" customWidth="1"/>
    <col min="14854" max="15104" width="9.140625" style="30"/>
    <col min="15105" max="15105" width="9" style="30" customWidth="1"/>
    <col min="15106" max="15106" width="45.85546875" style="30" customWidth="1"/>
    <col min="15107" max="15109" width="9.140625" style="30" customWidth="1"/>
    <col min="15110" max="15360" width="9.140625" style="30"/>
    <col min="15361" max="15361" width="9" style="30" customWidth="1"/>
    <col min="15362" max="15362" width="45.85546875" style="30" customWidth="1"/>
    <col min="15363" max="15365" width="9.140625" style="30" customWidth="1"/>
    <col min="15366" max="15616" width="9.140625" style="30"/>
    <col min="15617" max="15617" width="9" style="30" customWidth="1"/>
    <col min="15618" max="15618" width="45.85546875" style="30" customWidth="1"/>
    <col min="15619" max="15621" width="9.140625" style="30" customWidth="1"/>
    <col min="15622" max="15872" width="9.140625" style="30"/>
    <col min="15873" max="15873" width="9" style="30" customWidth="1"/>
    <col min="15874" max="15874" width="45.85546875" style="30" customWidth="1"/>
    <col min="15875" max="15877" width="9.140625" style="30" customWidth="1"/>
    <col min="15878" max="16128" width="9.140625" style="30"/>
    <col min="16129" max="16129" width="9" style="30" customWidth="1"/>
    <col min="16130" max="16130" width="45.85546875" style="30" customWidth="1"/>
    <col min="16131" max="16133" width="9.140625" style="30" customWidth="1"/>
    <col min="16134" max="16384" width="9.140625" style="30"/>
  </cols>
  <sheetData>
    <row r="1" spans="1:7" ht="20.100000000000001" customHeight="1">
      <c r="A1" s="27" t="s">
        <v>89</v>
      </c>
    </row>
    <row r="2" spans="1:7" ht="20.100000000000001" customHeight="1">
      <c r="C2" s="64" t="s">
        <v>34</v>
      </c>
      <c r="D2" s="65"/>
      <c r="E2" s="66"/>
    </row>
    <row r="3" spans="1:7" s="32" customFormat="1" ht="21.75" customHeight="1">
      <c r="A3" s="67" t="s">
        <v>0</v>
      </c>
      <c r="B3" s="68" t="s">
        <v>20</v>
      </c>
      <c r="C3" s="69" t="s">
        <v>68</v>
      </c>
      <c r="D3" s="70" t="s">
        <v>69</v>
      </c>
      <c r="E3" s="70" t="s">
        <v>70</v>
      </c>
    </row>
    <row r="4" spans="1:7" s="32" customFormat="1" ht="12" customHeight="1">
      <c r="A4" s="67"/>
      <c r="B4" s="68"/>
      <c r="C4" s="69"/>
      <c r="D4" s="70"/>
      <c r="E4" s="70"/>
    </row>
    <row r="5" spans="1:7" s="38" customFormat="1" ht="18.95" customHeight="1">
      <c r="A5" s="33"/>
      <c r="B5" s="34" t="s">
        <v>35</v>
      </c>
      <c r="C5" s="35">
        <v>130.65900673722746</v>
      </c>
      <c r="D5" s="36">
        <v>131.81751177377978</v>
      </c>
      <c r="E5" s="36">
        <v>131.125835934099</v>
      </c>
      <c r="F5" s="37"/>
      <c r="G5" s="37"/>
    </row>
    <row r="6" spans="1:7" s="38" customFormat="1" ht="18.95" customHeight="1">
      <c r="A6" s="39" t="s">
        <v>1</v>
      </c>
      <c r="B6" s="34" t="s">
        <v>36</v>
      </c>
      <c r="C6" s="35">
        <v>146.89515736757045</v>
      </c>
      <c r="D6" s="36">
        <v>148.33733327748496</v>
      </c>
      <c r="E6" s="36">
        <v>148.68677600384586</v>
      </c>
    </row>
    <row r="7" spans="1:7" s="38" customFormat="1" ht="18.95" customHeight="1">
      <c r="A7" s="39" t="s">
        <v>2</v>
      </c>
      <c r="B7" s="34" t="s">
        <v>37</v>
      </c>
      <c r="C7" s="35">
        <v>147.55644981141882</v>
      </c>
      <c r="D7" s="36">
        <v>149.84157436150517</v>
      </c>
      <c r="E7" s="36">
        <v>149.29016513084582</v>
      </c>
    </row>
    <row r="8" spans="1:7" s="18" customFormat="1" ht="18.95" customHeight="1">
      <c r="A8" s="39" t="s">
        <v>3</v>
      </c>
      <c r="B8" s="34" t="s">
        <v>71</v>
      </c>
      <c r="C8" s="35">
        <v>132.94649899547747</v>
      </c>
      <c r="D8" s="36">
        <v>135.73231232505279</v>
      </c>
      <c r="E8" s="36">
        <v>131.83859202226446</v>
      </c>
    </row>
    <row r="9" spans="1:7" ht="18.95" customHeight="1">
      <c r="A9" s="39" t="s">
        <v>4</v>
      </c>
      <c r="B9" s="34" t="s">
        <v>72</v>
      </c>
      <c r="C9" s="35">
        <v>150.36648821003098</v>
      </c>
      <c r="D9" s="36">
        <v>150.96243143171546</v>
      </c>
      <c r="E9" s="36">
        <v>152.08835212008108</v>
      </c>
    </row>
    <row r="10" spans="1:7" ht="18.95" customHeight="1">
      <c r="A10" s="39" t="s">
        <v>5</v>
      </c>
      <c r="B10" s="34" t="s">
        <v>73</v>
      </c>
      <c r="C10" s="35">
        <v>179.10064407891809</v>
      </c>
      <c r="D10" s="36">
        <v>181.56316853071297</v>
      </c>
      <c r="E10" s="36">
        <v>190.26863293938473</v>
      </c>
    </row>
    <row r="11" spans="1:7" ht="18.95" customHeight="1">
      <c r="A11" s="39" t="s">
        <v>6</v>
      </c>
      <c r="B11" s="34" t="s">
        <v>74</v>
      </c>
      <c r="C11" s="35">
        <v>117.30001016060159</v>
      </c>
      <c r="D11" s="36">
        <v>119.62112609798881</v>
      </c>
      <c r="E11" s="36">
        <v>119.44623818972178</v>
      </c>
    </row>
    <row r="12" spans="1:7" ht="18.95" customHeight="1">
      <c r="A12" s="39" t="s">
        <v>7</v>
      </c>
      <c r="B12" s="34" t="s">
        <v>75</v>
      </c>
      <c r="C12" s="35">
        <v>137.70362474851055</v>
      </c>
      <c r="D12" s="36">
        <v>135.33712550508935</v>
      </c>
      <c r="E12" s="36">
        <v>132.16502978421113</v>
      </c>
    </row>
    <row r="13" spans="1:7" ht="18.95" customHeight="1">
      <c r="A13" s="39" t="s">
        <v>8</v>
      </c>
      <c r="B13" s="34" t="s">
        <v>76</v>
      </c>
      <c r="C13" s="35">
        <v>142.46351144528825</v>
      </c>
      <c r="D13" s="36">
        <v>151.12170140939133</v>
      </c>
      <c r="E13" s="36">
        <v>134.84327609472757</v>
      </c>
    </row>
    <row r="14" spans="1:7" ht="18.95" customHeight="1">
      <c r="A14" s="39" t="s">
        <v>9</v>
      </c>
      <c r="B14" s="34" t="s">
        <v>77</v>
      </c>
      <c r="C14" s="35">
        <v>160.68177205152264</v>
      </c>
      <c r="D14" s="36">
        <v>158.23532278427302</v>
      </c>
      <c r="E14" s="36">
        <v>162.38391519826462</v>
      </c>
    </row>
    <row r="15" spans="1:7" ht="18.95" customHeight="1">
      <c r="A15" s="40" t="s">
        <v>10</v>
      </c>
      <c r="B15" s="34" t="s">
        <v>78</v>
      </c>
      <c r="C15" s="35">
        <v>179.47000903639864</v>
      </c>
      <c r="D15" s="36">
        <v>195.47226564963901</v>
      </c>
      <c r="E15" s="36">
        <v>176.38339107118659</v>
      </c>
    </row>
    <row r="16" spans="1:7" ht="18.95" customHeight="1">
      <c r="A16" s="40" t="s">
        <v>11</v>
      </c>
      <c r="B16" s="34" t="s">
        <v>79</v>
      </c>
      <c r="C16" s="35">
        <v>159.70681874874398</v>
      </c>
      <c r="D16" s="36">
        <v>179.62840652859762</v>
      </c>
      <c r="E16" s="36">
        <v>195.02078078132504</v>
      </c>
    </row>
    <row r="17" spans="1:5" ht="18.95" customHeight="1">
      <c r="A17" s="39" t="s">
        <v>12</v>
      </c>
      <c r="B17" s="34" t="s">
        <v>67</v>
      </c>
      <c r="C17" s="35">
        <v>139.73195278131411</v>
      </c>
      <c r="D17" s="36">
        <v>134.02575670980963</v>
      </c>
      <c r="E17" s="36">
        <v>140.62961809146211</v>
      </c>
    </row>
    <row r="18" spans="1:5" ht="18.95" customHeight="1">
      <c r="A18" s="39" t="s">
        <v>13</v>
      </c>
      <c r="B18" s="34" t="s">
        <v>80</v>
      </c>
      <c r="C18" s="35">
        <v>180.68244425053183</v>
      </c>
      <c r="D18" s="36">
        <v>161.35239719593392</v>
      </c>
      <c r="E18" s="36">
        <v>149.69989224406655</v>
      </c>
    </row>
    <row r="19" spans="1:5" ht="30">
      <c r="A19" s="40" t="s">
        <v>14</v>
      </c>
      <c r="B19" s="34" t="s">
        <v>81</v>
      </c>
      <c r="C19" s="41">
        <v>124.28162407507995</v>
      </c>
      <c r="D19" s="42">
        <v>125.08646370295051</v>
      </c>
      <c r="E19" s="42">
        <v>135.80167043984949</v>
      </c>
    </row>
    <row r="20" spans="1:5" ht="18.95" customHeight="1">
      <c r="A20" s="39" t="s">
        <v>15</v>
      </c>
      <c r="B20" s="34" t="s">
        <v>82</v>
      </c>
      <c r="C20" s="35">
        <v>148.2872448602225</v>
      </c>
      <c r="D20" s="36">
        <v>147.94959991636594</v>
      </c>
      <c r="E20" s="36">
        <v>150.29087701163712</v>
      </c>
    </row>
    <row r="21" spans="1:5" ht="18.95" customHeight="1">
      <c r="A21" s="43" t="s">
        <v>16</v>
      </c>
      <c r="B21" s="34" t="s">
        <v>51</v>
      </c>
      <c r="C21" s="35">
        <v>105.81921951672643</v>
      </c>
      <c r="D21" s="36">
        <v>85.7833497894201</v>
      </c>
      <c r="E21" s="36">
        <v>79.754427101094606</v>
      </c>
    </row>
    <row r="22" spans="1:5" ht="18.95" customHeight="1">
      <c r="A22" s="43">
        <v>4</v>
      </c>
      <c r="B22" s="34" t="s">
        <v>52</v>
      </c>
      <c r="C22" s="35">
        <v>133.25744901256834</v>
      </c>
      <c r="D22" s="36">
        <v>133.40427098952682</v>
      </c>
      <c r="E22" s="36">
        <v>130.34756651532714</v>
      </c>
    </row>
    <row r="23" spans="1:5" ht="18.95" customHeight="1">
      <c r="A23" s="43" t="s">
        <v>17</v>
      </c>
      <c r="B23" s="34" t="s">
        <v>53</v>
      </c>
      <c r="C23" s="35">
        <v>137.62185294866703</v>
      </c>
      <c r="D23" s="36">
        <v>137.621852948667</v>
      </c>
      <c r="E23" s="36">
        <v>137.621852948667</v>
      </c>
    </row>
    <row r="24" spans="1:5" ht="18.95" customHeight="1">
      <c r="A24" s="43">
        <v>5</v>
      </c>
      <c r="B24" s="34" t="s">
        <v>54</v>
      </c>
      <c r="C24" s="35">
        <v>154.84520952913624</v>
      </c>
      <c r="D24" s="36">
        <v>143.03375567222065</v>
      </c>
      <c r="E24" s="36">
        <v>141.0603153377198</v>
      </c>
    </row>
    <row r="25" spans="1:5" ht="18.95" customHeight="1">
      <c r="A25" s="43">
        <v>6</v>
      </c>
      <c r="B25" s="34" t="s">
        <v>55</v>
      </c>
      <c r="C25" s="35">
        <v>119.05742930598042</v>
      </c>
      <c r="D25" s="36">
        <v>112.97669738230066</v>
      </c>
      <c r="E25" s="36">
        <v>110.35745599951284</v>
      </c>
    </row>
    <row r="26" spans="1:5" ht="18.95" customHeight="1">
      <c r="A26" s="43">
        <v>7</v>
      </c>
      <c r="B26" s="34" t="s">
        <v>56</v>
      </c>
      <c r="C26" s="35">
        <v>124.03838509557271</v>
      </c>
      <c r="D26" s="36">
        <v>127.25148129146244</v>
      </c>
      <c r="E26" s="36">
        <v>133.12072056747076</v>
      </c>
    </row>
    <row r="27" spans="1:5" ht="18.95" customHeight="1">
      <c r="A27" s="43">
        <v>8</v>
      </c>
      <c r="B27" s="34" t="s">
        <v>57</v>
      </c>
      <c r="C27" s="35">
        <v>99.199809013440856</v>
      </c>
      <c r="D27" s="36">
        <v>99.549324350922944</v>
      </c>
      <c r="E27" s="36">
        <v>99.439917195085457</v>
      </c>
    </row>
    <row r="28" spans="1:5" ht="18.95" customHeight="1">
      <c r="A28" s="43">
        <v>9</v>
      </c>
      <c r="B28" s="34" t="s">
        <v>58</v>
      </c>
      <c r="C28" s="35">
        <v>111.64535133336358</v>
      </c>
      <c r="D28" s="36">
        <v>115.79076389498604</v>
      </c>
      <c r="E28" s="36">
        <v>109.371533837664</v>
      </c>
    </row>
    <row r="29" spans="1:5" ht="18.95" customHeight="1">
      <c r="A29" s="43">
        <v>10</v>
      </c>
      <c r="B29" s="34" t="s">
        <v>59</v>
      </c>
      <c r="C29" s="35">
        <v>183.27036617208606</v>
      </c>
      <c r="D29" s="36">
        <v>185.16809998536829</v>
      </c>
      <c r="E29" s="36">
        <v>185.40561905365749</v>
      </c>
    </row>
    <row r="30" spans="1:5" ht="18.95" customHeight="1">
      <c r="A30" s="43">
        <v>11</v>
      </c>
      <c r="B30" s="34" t="s">
        <v>60</v>
      </c>
      <c r="C30" s="35">
        <v>168.44139991373143</v>
      </c>
      <c r="D30" s="36">
        <v>163.78991311981756</v>
      </c>
      <c r="E30" s="36">
        <v>162.50052004407036</v>
      </c>
    </row>
    <row r="31" spans="1:5" ht="18.95" customHeight="1">
      <c r="A31" s="43">
        <v>12</v>
      </c>
      <c r="B31" s="34" t="s">
        <v>61</v>
      </c>
      <c r="C31" s="35">
        <v>127.27586650806278</v>
      </c>
      <c r="D31" s="36">
        <v>125.32469286875747</v>
      </c>
      <c r="E31" s="36">
        <v>113.16000114583822</v>
      </c>
    </row>
  </sheetData>
  <mergeCells count="6">
    <mergeCell ref="C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zoomScale="80" zoomScaleNormal="80" workbookViewId="0">
      <selection activeCell="K12" sqref="K12"/>
    </sheetView>
  </sheetViews>
  <sheetFormatPr defaultRowHeight="20.100000000000001" customHeight="1"/>
  <cols>
    <col min="1" max="1" width="13.28515625" style="31" customWidth="1"/>
    <col min="2" max="2" width="58.42578125" style="44" customWidth="1"/>
    <col min="3" max="3" width="8.140625" style="44" customWidth="1"/>
    <col min="4" max="4" width="7.85546875" style="44" customWidth="1"/>
    <col min="5" max="5" width="8" style="44" customWidth="1"/>
    <col min="6" max="6" width="8.5703125" style="44" customWidth="1"/>
    <col min="7" max="7" width="8.7109375" style="44" customWidth="1"/>
    <col min="8" max="256" width="9.140625" style="30"/>
    <col min="257" max="257" width="13.28515625" style="30" customWidth="1"/>
    <col min="258" max="258" width="58.42578125" style="30" customWidth="1"/>
    <col min="259" max="259" width="8.140625" style="30" customWidth="1"/>
    <col min="260" max="260" width="7.85546875" style="30" customWidth="1"/>
    <col min="261" max="261" width="8" style="30" customWidth="1"/>
    <col min="262" max="262" width="8.5703125" style="30" customWidth="1"/>
    <col min="263" max="263" width="8.7109375" style="30" customWidth="1"/>
    <col min="264" max="512" width="9.140625" style="30"/>
    <col min="513" max="513" width="13.28515625" style="30" customWidth="1"/>
    <col min="514" max="514" width="58.42578125" style="30" customWidth="1"/>
    <col min="515" max="515" width="8.140625" style="30" customWidth="1"/>
    <col min="516" max="516" width="7.85546875" style="30" customWidth="1"/>
    <col min="517" max="517" width="8" style="30" customWidth="1"/>
    <col min="518" max="518" width="8.5703125" style="30" customWidth="1"/>
    <col min="519" max="519" width="8.7109375" style="30" customWidth="1"/>
    <col min="520" max="768" width="9.140625" style="30"/>
    <col min="769" max="769" width="13.28515625" style="30" customWidth="1"/>
    <col min="770" max="770" width="58.42578125" style="30" customWidth="1"/>
    <col min="771" max="771" width="8.140625" style="30" customWidth="1"/>
    <col min="772" max="772" width="7.85546875" style="30" customWidth="1"/>
    <col min="773" max="773" width="8" style="30" customWidth="1"/>
    <col min="774" max="774" width="8.5703125" style="30" customWidth="1"/>
    <col min="775" max="775" width="8.7109375" style="30" customWidth="1"/>
    <col min="776" max="1024" width="9.140625" style="30"/>
    <col min="1025" max="1025" width="13.28515625" style="30" customWidth="1"/>
    <col min="1026" max="1026" width="58.42578125" style="30" customWidth="1"/>
    <col min="1027" max="1027" width="8.140625" style="30" customWidth="1"/>
    <col min="1028" max="1028" width="7.85546875" style="30" customWidth="1"/>
    <col min="1029" max="1029" width="8" style="30" customWidth="1"/>
    <col min="1030" max="1030" width="8.5703125" style="30" customWidth="1"/>
    <col min="1031" max="1031" width="8.7109375" style="30" customWidth="1"/>
    <col min="1032" max="1280" width="9.140625" style="30"/>
    <col min="1281" max="1281" width="13.28515625" style="30" customWidth="1"/>
    <col min="1282" max="1282" width="58.42578125" style="30" customWidth="1"/>
    <col min="1283" max="1283" width="8.140625" style="30" customWidth="1"/>
    <col min="1284" max="1284" width="7.85546875" style="30" customWidth="1"/>
    <col min="1285" max="1285" width="8" style="30" customWidth="1"/>
    <col min="1286" max="1286" width="8.5703125" style="30" customWidth="1"/>
    <col min="1287" max="1287" width="8.7109375" style="30" customWidth="1"/>
    <col min="1288" max="1536" width="9.140625" style="30"/>
    <col min="1537" max="1537" width="13.28515625" style="30" customWidth="1"/>
    <col min="1538" max="1538" width="58.42578125" style="30" customWidth="1"/>
    <col min="1539" max="1539" width="8.140625" style="30" customWidth="1"/>
    <col min="1540" max="1540" width="7.85546875" style="30" customWidth="1"/>
    <col min="1541" max="1541" width="8" style="30" customWidth="1"/>
    <col min="1542" max="1542" width="8.5703125" style="30" customWidth="1"/>
    <col min="1543" max="1543" width="8.7109375" style="30" customWidth="1"/>
    <col min="1544" max="1792" width="9.140625" style="30"/>
    <col min="1793" max="1793" width="13.28515625" style="30" customWidth="1"/>
    <col min="1794" max="1794" width="58.42578125" style="30" customWidth="1"/>
    <col min="1795" max="1795" width="8.140625" style="30" customWidth="1"/>
    <col min="1796" max="1796" width="7.85546875" style="30" customWidth="1"/>
    <col min="1797" max="1797" width="8" style="30" customWidth="1"/>
    <col min="1798" max="1798" width="8.5703125" style="30" customWidth="1"/>
    <col min="1799" max="1799" width="8.7109375" style="30" customWidth="1"/>
    <col min="1800" max="2048" width="9.140625" style="30"/>
    <col min="2049" max="2049" width="13.28515625" style="30" customWidth="1"/>
    <col min="2050" max="2050" width="58.42578125" style="30" customWidth="1"/>
    <col min="2051" max="2051" width="8.140625" style="30" customWidth="1"/>
    <col min="2052" max="2052" width="7.85546875" style="30" customWidth="1"/>
    <col min="2053" max="2053" width="8" style="30" customWidth="1"/>
    <col min="2054" max="2054" width="8.5703125" style="30" customWidth="1"/>
    <col min="2055" max="2055" width="8.7109375" style="30" customWidth="1"/>
    <col min="2056" max="2304" width="9.140625" style="30"/>
    <col min="2305" max="2305" width="13.28515625" style="30" customWidth="1"/>
    <col min="2306" max="2306" width="58.42578125" style="30" customWidth="1"/>
    <col min="2307" max="2307" width="8.140625" style="30" customWidth="1"/>
    <col min="2308" max="2308" width="7.85546875" style="30" customWidth="1"/>
    <col min="2309" max="2309" width="8" style="30" customWidth="1"/>
    <col min="2310" max="2310" width="8.5703125" style="30" customWidth="1"/>
    <col min="2311" max="2311" width="8.7109375" style="30" customWidth="1"/>
    <col min="2312" max="2560" width="9.140625" style="30"/>
    <col min="2561" max="2561" width="13.28515625" style="30" customWidth="1"/>
    <col min="2562" max="2562" width="58.42578125" style="30" customWidth="1"/>
    <col min="2563" max="2563" width="8.140625" style="30" customWidth="1"/>
    <col min="2564" max="2564" width="7.85546875" style="30" customWidth="1"/>
    <col min="2565" max="2565" width="8" style="30" customWidth="1"/>
    <col min="2566" max="2566" width="8.5703125" style="30" customWidth="1"/>
    <col min="2567" max="2567" width="8.7109375" style="30" customWidth="1"/>
    <col min="2568" max="2816" width="9.140625" style="30"/>
    <col min="2817" max="2817" width="13.28515625" style="30" customWidth="1"/>
    <col min="2818" max="2818" width="58.42578125" style="30" customWidth="1"/>
    <col min="2819" max="2819" width="8.140625" style="30" customWidth="1"/>
    <col min="2820" max="2820" width="7.85546875" style="30" customWidth="1"/>
    <col min="2821" max="2821" width="8" style="30" customWidth="1"/>
    <col min="2822" max="2822" width="8.5703125" style="30" customWidth="1"/>
    <col min="2823" max="2823" width="8.7109375" style="30" customWidth="1"/>
    <col min="2824" max="3072" width="9.140625" style="30"/>
    <col min="3073" max="3073" width="13.28515625" style="30" customWidth="1"/>
    <col min="3074" max="3074" width="58.42578125" style="30" customWidth="1"/>
    <col min="3075" max="3075" width="8.140625" style="30" customWidth="1"/>
    <col min="3076" max="3076" width="7.85546875" style="30" customWidth="1"/>
    <col min="3077" max="3077" width="8" style="30" customWidth="1"/>
    <col min="3078" max="3078" width="8.5703125" style="30" customWidth="1"/>
    <col min="3079" max="3079" width="8.7109375" style="30" customWidth="1"/>
    <col min="3080" max="3328" width="9.140625" style="30"/>
    <col min="3329" max="3329" width="13.28515625" style="30" customWidth="1"/>
    <col min="3330" max="3330" width="58.42578125" style="30" customWidth="1"/>
    <col min="3331" max="3331" width="8.140625" style="30" customWidth="1"/>
    <col min="3332" max="3332" width="7.85546875" style="30" customWidth="1"/>
    <col min="3333" max="3333" width="8" style="30" customWidth="1"/>
    <col min="3334" max="3334" width="8.5703125" style="30" customWidth="1"/>
    <col min="3335" max="3335" width="8.7109375" style="30" customWidth="1"/>
    <col min="3336" max="3584" width="9.140625" style="30"/>
    <col min="3585" max="3585" width="13.28515625" style="30" customWidth="1"/>
    <col min="3586" max="3586" width="58.42578125" style="30" customWidth="1"/>
    <col min="3587" max="3587" width="8.140625" style="30" customWidth="1"/>
    <col min="3588" max="3588" width="7.85546875" style="30" customWidth="1"/>
    <col min="3589" max="3589" width="8" style="30" customWidth="1"/>
    <col min="3590" max="3590" width="8.5703125" style="30" customWidth="1"/>
    <col min="3591" max="3591" width="8.7109375" style="30" customWidth="1"/>
    <col min="3592" max="3840" width="9.140625" style="30"/>
    <col min="3841" max="3841" width="13.28515625" style="30" customWidth="1"/>
    <col min="3842" max="3842" width="58.42578125" style="30" customWidth="1"/>
    <col min="3843" max="3843" width="8.140625" style="30" customWidth="1"/>
    <col min="3844" max="3844" width="7.85546875" style="30" customWidth="1"/>
    <col min="3845" max="3845" width="8" style="30" customWidth="1"/>
    <col min="3846" max="3846" width="8.5703125" style="30" customWidth="1"/>
    <col min="3847" max="3847" width="8.7109375" style="30" customWidth="1"/>
    <col min="3848" max="4096" width="9.140625" style="30"/>
    <col min="4097" max="4097" width="13.28515625" style="30" customWidth="1"/>
    <col min="4098" max="4098" width="58.42578125" style="30" customWidth="1"/>
    <col min="4099" max="4099" width="8.140625" style="30" customWidth="1"/>
    <col min="4100" max="4100" width="7.85546875" style="30" customWidth="1"/>
    <col min="4101" max="4101" width="8" style="30" customWidth="1"/>
    <col min="4102" max="4102" width="8.5703125" style="30" customWidth="1"/>
    <col min="4103" max="4103" width="8.7109375" style="30" customWidth="1"/>
    <col min="4104" max="4352" width="9.140625" style="30"/>
    <col min="4353" max="4353" width="13.28515625" style="30" customWidth="1"/>
    <col min="4354" max="4354" width="58.42578125" style="30" customWidth="1"/>
    <col min="4355" max="4355" width="8.140625" style="30" customWidth="1"/>
    <col min="4356" max="4356" width="7.85546875" style="30" customWidth="1"/>
    <col min="4357" max="4357" width="8" style="30" customWidth="1"/>
    <col min="4358" max="4358" width="8.5703125" style="30" customWidth="1"/>
    <col min="4359" max="4359" width="8.7109375" style="30" customWidth="1"/>
    <col min="4360" max="4608" width="9.140625" style="30"/>
    <col min="4609" max="4609" width="13.28515625" style="30" customWidth="1"/>
    <col min="4610" max="4610" width="58.42578125" style="30" customWidth="1"/>
    <col min="4611" max="4611" width="8.140625" style="30" customWidth="1"/>
    <col min="4612" max="4612" width="7.85546875" style="30" customWidth="1"/>
    <col min="4613" max="4613" width="8" style="30" customWidth="1"/>
    <col min="4614" max="4614" width="8.5703125" style="30" customWidth="1"/>
    <col min="4615" max="4615" width="8.7109375" style="30" customWidth="1"/>
    <col min="4616" max="4864" width="9.140625" style="30"/>
    <col min="4865" max="4865" width="13.28515625" style="30" customWidth="1"/>
    <col min="4866" max="4866" width="58.42578125" style="30" customWidth="1"/>
    <col min="4867" max="4867" width="8.140625" style="30" customWidth="1"/>
    <col min="4868" max="4868" width="7.85546875" style="30" customWidth="1"/>
    <col min="4869" max="4869" width="8" style="30" customWidth="1"/>
    <col min="4870" max="4870" width="8.5703125" style="30" customWidth="1"/>
    <col min="4871" max="4871" width="8.7109375" style="30" customWidth="1"/>
    <col min="4872" max="5120" width="9.140625" style="30"/>
    <col min="5121" max="5121" width="13.28515625" style="30" customWidth="1"/>
    <col min="5122" max="5122" width="58.42578125" style="30" customWidth="1"/>
    <col min="5123" max="5123" width="8.140625" style="30" customWidth="1"/>
    <col min="5124" max="5124" width="7.85546875" style="30" customWidth="1"/>
    <col min="5125" max="5125" width="8" style="30" customWidth="1"/>
    <col min="5126" max="5126" width="8.5703125" style="30" customWidth="1"/>
    <col min="5127" max="5127" width="8.7109375" style="30" customWidth="1"/>
    <col min="5128" max="5376" width="9.140625" style="30"/>
    <col min="5377" max="5377" width="13.28515625" style="30" customWidth="1"/>
    <col min="5378" max="5378" width="58.42578125" style="30" customWidth="1"/>
    <col min="5379" max="5379" width="8.140625" style="30" customWidth="1"/>
    <col min="5380" max="5380" width="7.85546875" style="30" customWidth="1"/>
    <col min="5381" max="5381" width="8" style="30" customWidth="1"/>
    <col min="5382" max="5382" width="8.5703125" style="30" customWidth="1"/>
    <col min="5383" max="5383" width="8.7109375" style="30" customWidth="1"/>
    <col min="5384" max="5632" width="9.140625" style="30"/>
    <col min="5633" max="5633" width="13.28515625" style="30" customWidth="1"/>
    <col min="5634" max="5634" width="58.42578125" style="30" customWidth="1"/>
    <col min="5635" max="5635" width="8.140625" style="30" customWidth="1"/>
    <col min="5636" max="5636" width="7.85546875" style="30" customWidth="1"/>
    <col min="5637" max="5637" width="8" style="30" customWidth="1"/>
    <col min="5638" max="5638" width="8.5703125" style="30" customWidth="1"/>
    <col min="5639" max="5639" width="8.7109375" style="30" customWidth="1"/>
    <col min="5640" max="5888" width="9.140625" style="30"/>
    <col min="5889" max="5889" width="13.28515625" style="30" customWidth="1"/>
    <col min="5890" max="5890" width="58.42578125" style="30" customWidth="1"/>
    <col min="5891" max="5891" width="8.140625" style="30" customWidth="1"/>
    <col min="5892" max="5892" width="7.85546875" style="30" customWidth="1"/>
    <col min="5893" max="5893" width="8" style="30" customWidth="1"/>
    <col min="5894" max="5894" width="8.5703125" style="30" customWidth="1"/>
    <col min="5895" max="5895" width="8.7109375" style="30" customWidth="1"/>
    <col min="5896" max="6144" width="9.140625" style="30"/>
    <col min="6145" max="6145" width="13.28515625" style="30" customWidth="1"/>
    <col min="6146" max="6146" width="58.42578125" style="30" customWidth="1"/>
    <col min="6147" max="6147" width="8.140625" style="30" customWidth="1"/>
    <col min="6148" max="6148" width="7.85546875" style="30" customWidth="1"/>
    <col min="6149" max="6149" width="8" style="30" customWidth="1"/>
    <col min="6150" max="6150" width="8.5703125" style="30" customWidth="1"/>
    <col min="6151" max="6151" width="8.7109375" style="30" customWidth="1"/>
    <col min="6152" max="6400" width="9.140625" style="30"/>
    <col min="6401" max="6401" width="13.28515625" style="30" customWidth="1"/>
    <col min="6402" max="6402" width="58.42578125" style="30" customWidth="1"/>
    <col min="6403" max="6403" width="8.140625" style="30" customWidth="1"/>
    <col min="6404" max="6404" width="7.85546875" style="30" customWidth="1"/>
    <col min="6405" max="6405" width="8" style="30" customWidth="1"/>
    <col min="6406" max="6406" width="8.5703125" style="30" customWidth="1"/>
    <col min="6407" max="6407" width="8.7109375" style="30" customWidth="1"/>
    <col min="6408" max="6656" width="9.140625" style="30"/>
    <col min="6657" max="6657" width="13.28515625" style="30" customWidth="1"/>
    <col min="6658" max="6658" width="58.42578125" style="30" customWidth="1"/>
    <col min="6659" max="6659" width="8.140625" style="30" customWidth="1"/>
    <col min="6660" max="6660" width="7.85546875" style="30" customWidth="1"/>
    <col min="6661" max="6661" width="8" style="30" customWidth="1"/>
    <col min="6662" max="6662" width="8.5703125" style="30" customWidth="1"/>
    <col min="6663" max="6663" width="8.7109375" style="30" customWidth="1"/>
    <col min="6664" max="6912" width="9.140625" style="30"/>
    <col min="6913" max="6913" width="13.28515625" style="30" customWidth="1"/>
    <col min="6914" max="6914" width="58.42578125" style="30" customWidth="1"/>
    <col min="6915" max="6915" width="8.140625" style="30" customWidth="1"/>
    <col min="6916" max="6916" width="7.85546875" style="30" customWidth="1"/>
    <col min="6917" max="6917" width="8" style="30" customWidth="1"/>
    <col min="6918" max="6918" width="8.5703125" style="30" customWidth="1"/>
    <col min="6919" max="6919" width="8.7109375" style="30" customWidth="1"/>
    <col min="6920" max="7168" width="9.140625" style="30"/>
    <col min="7169" max="7169" width="13.28515625" style="30" customWidth="1"/>
    <col min="7170" max="7170" width="58.42578125" style="30" customWidth="1"/>
    <col min="7171" max="7171" width="8.140625" style="30" customWidth="1"/>
    <col min="7172" max="7172" width="7.85546875" style="30" customWidth="1"/>
    <col min="7173" max="7173" width="8" style="30" customWidth="1"/>
    <col min="7174" max="7174" width="8.5703125" style="30" customWidth="1"/>
    <col min="7175" max="7175" width="8.7109375" style="30" customWidth="1"/>
    <col min="7176" max="7424" width="9.140625" style="30"/>
    <col min="7425" max="7425" width="13.28515625" style="30" customWidth="1"/>
    <col min="7426" max="7426" width="58.42578125" style="30" customWidth="1"/>
    <col min="7427" max="7427" width="8.140625" style="30" customWidth="1"/>
    <col min="7428" max="7428" width="7.85546875" style="30" customWidth="1"/>
    <col min="7429" max="7429" width="8" style="30" customWidth="1"/>
    <col min="7430" max="7430" width="8.5703125" style="30" customWidth="1"/>
    <col min="7431" max="7431" width="8.7109375" style="30" customWidth="1"/>
    <col min="7432" max="7680" width="9.140625" style="30"/>
    <col min="7681" max="7681" width="13.28515625" style="30" customWidth="1"/>
    <col min="7682" max="7682" width="58.42578125" style="30" customWidth="1"/>
    <col min="7683" max="7683" width="8.140625" style="30" customWidth="1"/>
    <col min="7684" max="7684" width="7.85546875" style="30" customWidth="1"/>
    <col min="7685" max="7685" width="8" style="30" customWidth="1"/>
    <col min="7686" max="7686" width="8.5703125" style="30" customWidth="1"/>
    <col min="7687" max="7687" width="8.7109375" style="30" customWidth="1"/>
    <col min="7688" max="7936" width="9.140625" style="30"/>
    <col min="7937" max="7937" width="13.28515625" style="30" customWidth="1"/>
    <col min="7938" max="7938" width="58.42578125" style="30" customWidth="1"/>
    <col min="7939" max="7939" width="8.140625" style="30" customWidth="1"/>
    <col min="7940" max="7940" width="7.85546875" style="30" customWidth="1"/>
    <col min="7941" max="7941" width="8" style="30" customWidth="1"/>
    <col min="7942" max="7942" width="8.5703125" style="30" customWidth="1"/>
    <col min="7943" max="7943" width="8.7109375" style="30" customWidth="1"/>
    <col min="7944" max="8192" width="9.140625" style="30"/>
    <col min="8193" max="8193" width="13.28515625" style="30" customWidth="1"/>
    <col min="8194" max="8194" width="58.42578125" style="30" customWidth="1"/>
    <col min="8195" max="8195" width="8.140625" style="30" customWidth="1"/>
    <col min="8196" max="8196" width="7.85546875" style="30" customWidth="1"/>
    <col min="8197" max="8197" width="8" style="30" customWidth="1"/>
    <col min="8198" max="8198" width="8.5703125" style="30" customWidth="1"/>
    <col min="8199" max="8199" width="8.7109375" style="30" customWidth="1"/>
    <col min="8200" max="8448" width="9.140625" style="30"/>
    <col min="8449" max="8449" width="13.28515625" style="30" customWidth="1"/>
    <col min="8450" max="8450" width="58.42578125" style="30" customWidth="1"/>
    <col min="8451" max="8451" width="8.140625" style="30" customWidth="1"/>
    <col min="8452" max="8452" width="7.85546875" style="30" customWidth="1"/>
    <col min="8453" max="8453" width="8" style="30" customWidth="1"/>
    <col min="8454" max="8454" width="8.5703125" style="30" customWidth="1"/>
    <col min="8455" max="8455" width="8.7109375" style="30" customWidth="1"/>
    <col min="8456" max="8704" width="9.140625" style="30"/>
    <col min="8705" max="8705" width="13.28515625" style="30" customWidth="1"/>
    <col min="8706" max="8706" width="58.42578125" style="30" customWidth="1"/>
    <col min="8707" max="8707" width="8.140625" style="30" customWidth="1"/>
    <col min="8708" max="8708" width="7.85546875" style="30" customWidth="1"/>
    <col min="8709" max="8709" width="8" style="30" customWidth="1"/>
    <col min="8710" max="8710" width="8.5703125" style="30" customWidth="1"/>
    <col min="8711" max="8711" width="8.7109375" style="30" customWidth="1"/>
    <col min="8712" max="8960" width="9.140625" style="30"/>
    <col min="8961" max="8961" width="13.28515625" style="30" customWidth="1"/>
    <col min="8962" max="8962" width="58.42578125" style="30" customWidth="1"/>
    <col min="8963" max="8963" width="8.140625" style="30" customWidth="1"/>
    <col min="8964" max="8964" width="7.85546875" style="30" customWidth="1"/>
    <col min="8965" max="8965" width="8" style="30" customWidth="1"/>
    <col min="8966" max="8966" width="8.5703125" style="30" customWidth="1"/>
    <col min="8967" max="8967" width="8.7109375" style="30" customWidth="1"/>
    <col min="8968" max="9216" width="9.140625" style="30"/>
    <col min="9217" max="9217" width="13.28515625" style="30" customWidth="1"/>
    <col min="9218" max="9218" width="58.42578125" style="30" customWidth="1"/>
    <col min="9219" max="9219" width="8.140625" style="30" customWidth="1"/>
    <col min="9220" max="9220" width="7.85546875" style="30" customWidth="1"/>
    <col min="9221" max="9221" width="8" style="30" customWidth="1"/>
    <col min="9222" max="9222" width="8.5703125" style="30" customWidth="1"/>
    <col min="9223" max="9223" width="8.7109375" style="30" customWidth="1"/>
    <col min="9224" max="9472" width="9.140625" style="30"/>
    <col min="9473" max="9473" width="13.28515625" style="30" customWidth="1"/>
    <col min="9474" max="9474" width="58.42578125" style="30" customWidth="1"/>
    <col min="9475" max="9475" width="8.140625" style="30" customWidth="1"/>
    <col min="9476" max="9476" width="7.85546875" style="30" customWidth="1"/>
    <col min="9477" max="9477" width="8" style="30" customWidth="1"/>
    <col min="9478" max="9478" width="8.5703125" style="30" customWidth="1"/>
    <col min="9479" max="9479" width="8.7109375" style="30" customWidth="1"/>
    <col min="9480" max="9728" width="9.140625" style="30"/>
    <col min="9729" max="9729" width="13.28515625" style="30" customWidth="1"/>
    <col min="9730" max="9730" width="58.42578125" style="30" customWidth="1"/>
    <col min="9731" max="9731" width="8.140625" style="30" customWidth="1"/>
    <col min="9732" max="9732" width="7.85546875" style="30" customWidth="1"/>
    <col min="9733" max="9733" width="8" style="30" customWidth="1"/>
    <col min="9734" max="9734" width="8.5703125" style="30" customWidth="1"/>
    <col min="9735" max="9735" width="8.7109375" style="30" customWidth="1"/>
    <col min="9736" max="9984" width="9.140625" style="30"/>
    <col min="9985" max="9985" width="13.28515625" style="30" customWidth="1"/>
    <col min="9986" max="9986" width="58.42578125" style="30" customWidth="1"/>
    <col min="9987" max="9987" width="8.140625" style="30" customWidth="1"/>
    <col min="9988" max="9988" width="7.85546875" style="30" customWidth="1"/>
    <col min="9989" max="9989" width="8" style="30" customWidth="1"/>
    <col min="9990" max="9990" width="8.5703125" style="30" customWidth="1"/>
    <col min="9991" max="9991" width="8.7109375" style="30" customWidth="1"/>
    <col min="9992" max="10240" width="9.140625" style="30"/>
    <col min="10241" max="10241" width="13.28515625" style="30" customWidth="1"/>
    <col min="10242" max="10242" width="58.42578125" style="30" customWidth="1"/>
    <col min="10243" max="10243" width="8.140625" style="30" customWidth="1"/>
    <col min="10244" max="10244" width="7.85546875" style="30" customWidth="1"/>
    <col min="10245" max="10245" width="8" style="30" customWidth="1"/>
    <col min="10246" max="10246" width="8.5703125" style="30" customWidth="1"/>
    <col min="10247" max="10247" width="8.7109375" style="30" customWidth="1"/>
    <col min="10248" max="10496" width="9.140625" style="30"/>
    <col min="10497" max="10497" width="13.28515625" style="30" customWidth="1"/>
    <col min="10498" max="10498" width="58.42578125" style="30" customWidth="1"/>
    <col min="10499" max="10499" width="8.140625" style="30" customWidth="1"/>
    <col min="10500" max="10500" width="7.85546875" style="30" customWidth="1"/>
    <col min="10501" max="10501" width="8" style="30" customWidth="1"/>
    <col min="10502" max="10502" width="8.5703125" style="30" customWidth="1"/>
    <col min="10503" max="10503" width="8.7109375" style="30" customWidth="1"/>
    <col min="10504" max="10752" width="9.140625" style="30"/>
    <col min="10753" max="10753" width="13.28515625" style="30" customWidth="1"/>
    <col min="10754" max="10754" width="58.42578125" style="30" customWidth="1"/>
    <col min="10755" max="10755" width="8.140625" style="30" customWidth="1"/>
    <col min="10756" max="10756" width="7.85546875" style="30" customWidth="1"/>
    <col min="10757" max="10757" width="8" style="30" customWidth="1"/>
    <col min="10758" max="10758" width="8.5703125" style="30" customWidth="1"/>
    <col min="10759" max="10759" width="8.7109375" style="30" customWidth="1"/>
    <col min="10760" max="11008" width="9.140625" style="30"/>
    <col min="11009" max="11009" width="13.28515625" style="30" customWidth="1"/>
    <col min="11010" max="11010" width="58.42578125" style="30" customWidth="1"/>
    <col min="11011" max="11011" width="8.140625" style="30" customWidth="1"/>
    <col min="11012" max="11012" width="7.85546875" style="30" customWidth="1"/>
    <col min="11013" max="11013" width="8" style="30" customWidth="1"/>
    <col min="11014" max="11014" width="8.5703125" style="30" customWidth="1"/>
    <col min="11015" max="11015" width="8.7109375" style="30" customWidth="1"/>
    <col min="11016" max="11264" width="9.140625" style="30"/>
    <col min="11265" max="11265" width="13.28515625" style="30" customWidth="1"/>
    <col min="11266" max="11266" width="58.42578125" style="30" customWidth="1"/>
    <col min="11267" max="11267" width="8.140625" style="30" customWidth="1"/>
    <col min="11268" max="11268" width="7.85546875" style="30" customWidth="1"/>
    <col min="11269" max="11269" width="8" style="30" customWidth="1"/>
    <col min="11270" max="11270" width="8.5703125" style="30" customWidth="1"/>
    <col min="11271" max="11271" width="8.7109375" style="30" customWidth="1"/>
    <col min="11272" max="11520" width="9.140625" style="30"/>
    <col min="11521" max="11521" width="13.28515625" style="30" customWidth="1"/>
    <col min="11522" max="11522" width="58.42578125" style="30" customWidth="1"/>
    <col min="11523" max="11523" width="8.140625" style="30" customWidth="1"/>
    <col min="11524" max="11524" width="7.85546875" style="30" customWidth="1"/>
    <col min="11525" max="11525" width="8" style="30" customWidth="1"/>
    <col min="11526" max="11526" width="8.5703125" style="30" customWidth="1"/>
    <col min="11527" max="11527" width="8.7109375" style="30" customWidth="1"/>
    <col min="11528" max="11776" width="9.140625" style="30"/>
    <col min="11777" max="11777" width="13.28515625" style="30" customWidth="1"/>
    <col min="11778" max="11778" width="58.42578125" style="30" customWidth="1"/>
    <col min="11779" max="11779" width="8.140625" style="30" customWidth="1"/>
    <col min="11780" max="11780" width="7.85546875" style="30" customWidth="1"/>
    <col min="11781" max="11781" width="8" style="30" customWidth="1"/>
    <col min="11782" max="11782" width="8.5703125" style="30" customWidth="1"/>
    <col min="11783" max="11783" width="8.7109375" style="30" customWidth="1"/>
    <col min="11784" max="12032" width="9.140625" style="30"/>
    <col min="12033" max="12033" width="13.28515625" style="30" customWidth="1"/>
    <col min="12034" max="12034" width="58.42578125" style="30" customWidth="1"/>
    <col min="12035" max="12035" width="8.140625" style="30" customWidth="1"/>
    <col min="12036" max="12036" width="7.85546875" style="30" customWidth="1"/>
    <col min="12037" max="12037" width="8" style="30" customWidth="1"/>
    <col min="12038" max="12038" width="8.5703125" style="30" customWidth="1"/>
    <col min="12039" max="12039" width="8.7109375" style="30" customWidth="1"/>
    <col min="12040" max="12288" width="9.140625" style="30"/>
    <col min="12289" max="12289" width="13.28515625" style="30" customWidth="1"/>
    <col min="12290" max="12290" width="58.42578125" style="30" customWidth="1"/>
    <col min="12291" max="12291" width="8.140625" style="30" customWidth="1"/>
    <col min="12292" max="12292" width="7.85546875" style="30" customWidth="1"/>
    <col min="12293" max="12293" width="8" style="30" customWidth="1"/>
    <col min="12294" max="12294" width="8.5703125" style="30" customWidth="1"/>
    <col min="12295" max="12295" width="8.7109375" style="30" customWidth="1"/>
    <col min="12296" max="12544" width="9.140625" style="30"/>
    <col min="12545" max="12545" width="13.28515625" style="30" customWidth="1"/>
    <col min="12546" max="12546" width="58.42578125" style="30" customWidth="1"/>
    <col min="12547" max="12547" width="8.140625" style="30" customWidth="1"/>
    <col min="12548" max="12548" width="7.85546875" style="30" customWidth="1"/>
    <col min="12549" max="12549" width="8" style="30" customWidth="1"/>
    <col min="12550" max="12550" width="8.5703125" style="30" customWidth="1"/>
    <col min="12551" max="12551" width="8.7109375" style="30" customWidth="1"/>
    <col min="12552" max="12800" width="9.140625" style="30"/>
    <col min="12801" max="12801" width="13.28515625" style="30" customWidth="1"/>
    <col min="12802" max="12802" width="58.42578125" style="30" customWidth="1"/>
    <col min="12803" max="12803" width="8.140625" style="30" customWidth="1"/>
    <col min="12804" max="12804" width="7.85546875" style="30" customWidth="1"/>
    <col min="12805" max="12805" width="8" style="30" customWidth="1"/>
    <col min="12806" max="12806" width="8.5703125" style="30" customWidth="1"/>
    <col min="12807" max="12807" width="8.7109375" style="30" customWidth="1"/>
    <col min="12808" max="13056" width="9.140625" style="30"/>
    <col min="13057" max="13057" width="13.28515625" style="30" customWidth="1"/>
    <col min="13058" max="13058" width="58.42578125" style="30" customWidth="1"/>
    <col min="13059" max="13059" width="8.140625" style="30" customWidth="1"/>
    <col min="13060" max="13060" width="7.85546875" style="30" customWidth="1"/>
    <col min="13061" max="13061" width="8" style="30" customWidth="1"/>
    <col min="13062" max="13062" width="8.5703125" style="30" customWidth="1"/>
    <col min="13063" max="13063" width="8.7109375" style="30" customWidth="1"/>
    <col min="13064" max="13312" width="9.140625" style="30"/>
    <col min="13313" max="13313" width="13.28515625" style="30" customWidth="1"/>
    <col min="13314" max="13314" width="58.42578125" style="30" customWidth="1"/>
    <col min="13315" max="13315" width="8.140625" style="30" customWidth="1"/>
    <col min="13316" max="13316" width="7.85546875" style="30" customWidth="1"/>
    <col min="13317" max="13317" width="8" style="30" customWidth="1"/>
    <col min="13318" max="13318" width="8.5703125" style="30" customWidth="1"/>
    <col min="13319" max="13319" width="8.7109375" style="30" customWidth="1"/>
    <col min="13320" max="13568" width="9.140625" style="30"/>
    <col min="13569" max="13569" width="13.28515625" style="30" customWidth="1"/>
    <col min="13570" max="13570" width="58.42578125" style="30" customWidth="1"/>
    <col min="13571" max="13571" width="8.140625" style="30" customWidth="1"/>
    <col min="13572" max="13572" width="7.85546875" style="30" customWidth="1"/>
    <col min="13573" max="13573" width="8" style="30" customWidth="1"/>
    <col min="13574" max="13574" width="8.5703125" style="30" customWidth="1"/>
    <col min="13575" max="13575" width="8.7109375" style="30" customWidth="1"/>
    <col min="13576" max="13824" width="9.140625" style="30"/>
    <col min="13825" max="13825" width="13.28515625" style="30" customWidth="1"/>
    <col min="13826" max="13826" width="58.42578125" style="30" customWidth="1"/>
    <col min="13827" max="13827" width="8.140625" style="30" customWidth="1"/>
    <col min="13828" max="13828" width="7.85546875" style="30" customWidth="1"/>
    <col min="13829" max="13829" width="8" style="30" customWidth="1"/>
    <col min="13830" max="13830" width="8.5703125" style="30" customWidth="1"/>
    <col min="13831" max="13831" width="8.7109375" style="30" customWidth="1"/>
    <col min="13832" max="14080" width="9.140625" style="30"/>
    <col min="14081" max="14081" width="13.28515625" style="30" customWidth="1"/>
    <col min="14082" max="14082" width="58.42578125" style="30" customWidth="1"/>
    <col min="14083" max="14083" width="8.140625" style="30" customWidth="1"/>
    <col min="14084" max="14084" width="7.85546875" style="30" customWidth="1"/>
    <col min="14085" max="14085" width="8" style="30" customWidth="1"/>
    <col min="14086" max="14086" width="8.5703125" style="30" customWidth="1"/>
    <col min="14087" max="14087" width="8.7109375" style="30" customWidth="1"/>
    <col min="14088" max="14336" width="9.140625" style="30"/>
    <col min="14337" max="14337" width="13.28515625" style="30" customWidth="1"/>
    <col min="14338" max="14338" width="58.42578125" style="30" customWidth="1"/>
    <col min="14339" max="14339" width="8.140625" style="30" customWidth="1"/>
    <col min="14340" max="14340" width="7.85546875" style="30" customWidth="1"/>
    <col min="14341" max="14341" width="8" style="30" customWidth="1"/>
    <col min="14342" max="14342" width="8.5703125" style="30" customWidth="1"/>
    <col min="14343" max="14343" width="8.7109375" style="30" customWidth="1"/>
    <col min="14344" max="14592" width="9.140625" style="30"/>
    <col min="14593" max="14593" width="13.28515625" style="30" customWidth="1"/>
    <col min="14594" max="14594" width="58.42578125" style="30" customWidth="1"/>
    <col min="14595" max="14595" width="8.140625" style="30" customWidth="1"/>
    <col min="14596" max="14596" width="7.85546875" style="30" customWidth="1"/>
    <col min="14597" max="14597" width="8" style="30" customWidth="1"/>
    <col min="14598" max="14598" width="8.5703125" style="30" customWidth="1"/>
    <col min="14599" max="14599" width="8.7109375" style="30" customWidth="1"/>
    <col min="14600" max="14848" width="9.140625" style="30"/>
    <col min="14849" max="14849" width="13.28515625" style="30" customWidth="1"/>
    <col min="14850" max="14850" width="58.42578125" style="30" customWidth="1"/>
    <col min="14851" max="14851" width="8.140625" style="30" customWidth="1"/>
    <col min="14852" max="14852" width="7.85546875" style="30" customWidth="1"/>
    <col min="14853" max="14853" width="8" style="30" customWidth="1"/>
    <col min="14854" max="14854" width="8.5703125" style="30" customWidth="1"/>
    <col min="14855" max="14855" width="8.7109375" style="30" customWidth="1"/>
    <col min="14856" max="15104" width="9.140625" style="30"/>
    <col min="15105" max="15105" width="13.28515625" style="30" customWidth="1"/>
    <col min="15106" max="15106" width="58.42578125" style="30" customWidth="1"/>
    <col min="15107" max="15107" width="8.140625" style="30" customWidth="1"/>
    <col min="15108" max="15108" width="7.85546875" style="30" customWidth="1"/>
    <col min="15109" max="15109" width="8" style="30" customWidth="1"/>
    <col min="15110" max="15110" width="8.5703125" style="30" customWidth="1"/>
    <col min="15111" max="15111" width="8.7109375" style="30" customWidth="1"/>
    <col min="15112" max="15360" width="9.140625" style="30"/>
    <col min="15361" max="15361" width="13.28515625" style="30" customWidth="1"/>
    <col min="15362" max="15362" width="58.42578125" style="30" customWidth="1"/>
    <col min="15363" max="15363" width="8.140625" style="30" customWidth="1"/>
    <col min="15364" max="15364" width="7.85546875" style="30" customWidth="1"/>
    <col min="15365" max="15365" width="8" style="30" customWidth="1"/>
    <col min="15366" max="15366" width="8.5703125" style="30" customWidth="1"/>
    <col min="15367" max="15367" width="8.7109375" style="30" customWidth="1"/>
    <col min="15368" max="15616" width="9.140625" style="30"/>
    <col min="15617" max="15617" width="13.28515625" style="30" customWidth="1"/>
    <col min="15618" max="15618" width="58.42578125" style="30" customWidth="1"/>
    <col min="15619" max="15619" width="8.140625" style="30" customWidth="1"/>
    <col min="15620" max="15620" width="7.85546875" style="30" customWidth="1"/>
    <col min="15621" max="15621" width="8" style="30" customWidth="1"/>
    <col min="15622" max="15622" width="8.5703125" style="30" customWidth="1"/>
    <col min="15623" max="15623" width="8.7109375" style="30" customWidth="1"/>
    <col min="15624" max="15872" width="9.140625" style="30"/>
    <col min="15873" max="15873" width="13.28515625" style="30" customWidth="1"/>
    <col min="15874" max="15874" width="58.42578125" style="30" customWidth="1"/>
    <col min="15875" max="15875" width="8.140625" style="30" customWidth="1"/>
    <col min="15876" max="15876" width="7.85546875" style="30" customWidth="1"/>
    <col min="15877" max="15877" width="8" style="30" customWidth="1"/>
    <col min="15878" max="15878" width="8.5703125" style="30" customWidth="1"/>
    <col min="15879" max="15879" width="8.7109375" style="30" customWidth="1"/>
    <col min="15880" max="16128" width="9.140625" style="30"/>
    <col min="16129" max="16129" width="13.28515625" style="30" customWidth="1"/>
    <col min="16130" max="16130" width="58.42578125" style="30" customWidth="1"/>
    <col min="16131" max="16131" width="8.140625" style="30" customWidth="1"/>
    <col min="16132" max="16132" width="7.85546875" style="30" customWidth="1"/>
    <col min="16133" max="16133" width="8" style="30" customWidth="1"/>
    <col min="16134" max="16134" width="8.5703125" style="30" customWidth="1"/>
    <col min="16135" max="16135" width="8.7109375" style="30" customWidth="1"/>
    <col min="16136" max="16384" width="9.140625" style="30"/>
  </cols>
  <sheetData>
    <row r="1" spans="1:7" ht="20.100000000000001" customHeight="1">
      <c r="A1" s="27" t="s">
        <v>90</v>
      </c>
    </row>
    <row r="2" spans="1:7" ht="20.100000000000001" customHeight="1">
      <c r="C2" s="71" t="s">
        <v>34</v>
      </c>
      <c r="D2" s="71"/>
      <c r="E2" s="71"/>
      <c r="F2" s="71"/>
      <c r="G2" s="71"/>
    </row>
    <row r="3" spans="1:7" s="32" customFormat="1" ht="21.75" customHeight="1">
      <c r="A3" s="72" t="s">
        <v>83</v>
      </c>
      <c r="B3" s="73" t="s">
        <v>20</v>
      </c>
      <c r="C3" s="70" t="s">
        <v>84</v>
      </c>
      <c r="D3" s="70" t="s">
        <v>85</v>
      </c>
      <c r="E3" s="70" t="s">
        <v>86</v>
      </c>
      <c r="F3" s="70" t="s">
        <v>87</v>
      </c>
      <c r="G3" s="70" t="s">
        <v>88</v>
      </c>
    </row>
    <row r="4" spans="1:7" s="32" customFormat="1" ht="21.75" customHeight="1">
      <c r="A4" s="72"/>
      <c r="B4" s="73"/>
      <c r="C4" s="70"/>
      <c r="D4" s="70"/>
      <c r="E4" s="70"/>
      <c r="F4" s="70"/>
      <c r="G4" s="70"/>
    </row>
    <row r="5" spans="1:7" s="38" customFormat="1" ht="18.95" customHeight="1">
      <c r="A5" s="33"/>
      <c r="B5" s="16" t="s">
        <v>35</v>
      </c>
      <c r="C5" s="45">
        <v>131.22986291415606</v>
      </c>
      <c r="D5" s="45">
        <v>132.44379289495612</v>
      </c>
      <c r="E5" s="45">
        <v>132.23508204794749</v>
      </c>
      <c r="F5" s="45">
        <v>131.67571881739033</v>
      </c>
      <c r="G5" s="45">
        <v>130.15884540677087</v>
      </c>
    </row>
    <row r="6" spans="1:7" s="38" customFormat="1" ht="18.95" customHeight="1">
      <c r="A6" s="46" t="s">
        <v>1</v>
      </c>
      <c r="B6" s="16" t="s">
        <v>36</v>
      </c>
      <c r="C6" s="45">
        <v>145.55782947015319</v>
      </c>
      <c r="D6" s="45">
        <v>146.60671238882276</v>
      </c>
      <c r="E6" s="45">
        <v>146.93685940728824</v>
      </c>
      <c r="F6" s="45">
        <v>148.25023769327714</v>
      </c>
      <c r="G6" s="45">
        <v>148.92116898411751</v>
      </c>
    </row>
    <row r="7" spans="1:7" s="38" customFormat="1" ht="18.95" customHeight="1">
      <c r="A7" s="46" t="s">
        <v>2</v>
      </c>
      <c r="B7" s="16" t="s">
        <v>37</v>
      </c>
      <c r="C7" s="45">
        <v>146.08714819577096</v>
      </c>
      <c r="D7" s="45">
        <v>147.58603649784473</v>
      </c>
      <c r="E7" s="45">
        <v>147.94226029728279</v>
      </c>
      <c r="F7" s="45">
        <v>149.39219339382981</v>
      </c>
      <c r="G7" s="45">
        <v>149.91187341618112</v>
      </c>
    </row>
    <row r="8" spans="1:7" s="18" customFormat="1" ht="18.95" customHeight="1">
      <c r="A8" s="46" t="s">
        <v>3</v>
      </c>
      <c r="B8" s="16" t="s">
        <v>71</v>
      </c>
      <c r="C8" s="45">
        <v>127.7183978070223</v>
      </c>
      <c r="D8" s="45">
        <v>132.55092173462987</v>
      </c>
      <c r="E8" s="45">
        <v>132.71634731745246</v>
      </c>
      <c r="F8" s="45">
        <v>135.45433213337944</v>
      </c>
      <c r="G8" s="45">
        <v>137.30088805961711</v>
      </c>
    </row>
    <row r="9" spans="1:7" ht="18.95" customHeight="1">
      <c r="A9" s="46" t="s">
        <v>4</v>
      </c>
      <c r="B9" s="16" t="s">
        <v>72</v>
      </c>
      <c r="C9" s="45">
        <v>149.8264801077728</v>
      </c>
      <c r="D9" s="45">
        <v>149.9482018997989</v>
      </c>
      <c r="E9" s="45">
        <v>150.635784527032</v>
      </c>
      <c r="F9" s="45">
        <v>150.99472810402497</v>
      </c>
      <c r="G9" s="45">
        <v>151.28501399700468</v>
      </c>
    </row>
    <row r="10" spans="1:7" ht="18.95" customHeight="1">
      <c r="A10" s="46" t="s">
        <v>5</v>
      </c>
      <c r="B10" s="16" t="s">
        <v>73</v>
      </c>
      <c r="C10" s="45">
        <v>187.53253219299955</v>
      </c>
      <c r="D10" s="45">
        <v>186.36554419247653</v>
      </c>
      <c r="E10" s="45">
        <v>182.28208368921</v>
      </c>
      <c r="F10" s="45">
        <v>179.06999260318946</v>
      </c>
      <c r="G10" s="45">
        <v>179.06999260318943</v>
      </c>
    </row>
    <row r="11" spans="1:7" ht="18.95" customHeight="1">
      <c r="A11" s="46" t="s">
        <v>6</v>
      </c>
      <c r="B11" s="16" t="s">
        <v>74</v>
      </c>
      <c r="C11" s="45">
        <v>118.4142906419916</v>
      </c>
      <c r="D11" s="45">
        <v>118.70304461106933</v>
      </c>
      <c r="E11" s="45">
        <v>118.25865457907598</v>
      </c>
      <c r="F11" s="45">
        <v>118.31476278219655</v>
      </c>
      <c r="G11" s="45">
        <v>118.66761949145079</v>
      </c>
    </row>
    <row r="12" spans="1:7" ht="18.95" customHeight="1">
      <c r="A12" s="46" t="s">
        <v>7</v>
      </c>
      <c r="B12" s="16" t="s">
        <v>75</v>
      </c>
      <c r="C12" s="45">
        <v>132.75520134545192</v>
      </c>
      <c r="D12" s="45">
        <v>135.92356036474288</v>
      </c>
      <c r="E12" s="45">
        <v>135.52463554893671</v>
      </c>
      <c r="F12" s="45">
        <v>136.77438833733572</v>
      </c>
      <c r="G12" s="45">
        <v>136.18585364397032</v>
      </c>
    </row>
    <row r="13" spans="1:7" ht="18.95" customHeight="1">
      <c r="A13" s="46" t="s">
        <v>8</v>
      </c>
      <c r="B13" s="16" t="s">
        <v>76</v>
      </c>
      <c r="C13" s="45">
        <v>135.66379575699392</v>
      </c>
      <c r="D13" s="45">
        <v>139.50297314771097</v>
      </c>
      <c r="E13" s="45">
        <v>142.53422702991321</v>
      </c>
      <c r="F13" s="45">
        <v>146.5470400955893</v>
      </c>
      <c r="G13" s="45">
        <v>149.97463788922633</v>
      </c>
    </row>
    <row r="14" spans="1:7" ht="18.95" customHeight="1">
      <c r="A14" s="46" t="s">
        <v>9</v>
      </c>
      <c r="B14" s="16" t="s">
        <v>77</v>
      </c>
      <c r="C14" s="45">
        <v>161.04571589299474</v>
      </c>
      <c r="D14" s="45">
        <v>160.88357926242574</v>
      </c>
      <c r="E14" s="45">
        <v>160.5613341601983</v>
      </c>
      <c r="F14" s="45">
        <v>159.90196521464102</v>
      </c>
      <c r="G14" s="45">
        <v>158.55970026576804</v>
      </c>
    </row>
    <row r="15" spans="1:7" ht="18.95" customHeight="1">
      <c r="A15" s="47" t="s">
        <v>10</v>
      </c>
      <c r="B15" s="16" t="s">
        <v>78</v>
      </c>
      <c r="C15" s="45">
        <v>175.49602941442544</v>
      </c>
      <c r="D15" s="45">
        <v>183.15459238559112</v>
      </c>
      <c r="E15" s="45">
        <v>183.38877686355031</v>
      </c>
      <c r="F15" s="45">
        <v>189.00527306606085</v>
      </c>
      <c r="G15" s="45">
        <v>186.4156138797797</v>
      </c>
    </row>
    <row r="16" spans="1:7" ht="18.95" customHeight="1">
      <c r="A16" s="47" t="s">
        <v>11</v>
      </c>
      <c r="B16" s="16" t="s">
        <v>79</v>
      </c>
      <c r="C16" s="45">
        <v>187.888622214267</v>
      </c>
      <c r="D16" s="45">
        <v>183.79640997285733</v>
      </c>
      <c r="E16" s="45">
        <v>173.15753297831034</v>
      </c>
      <c r="F16" s="45">
        <v>163.44481571435813</v>
      </c>
      <c r="G16" s="45">
        <v>165.38075217301571</v>
      </c>
    </row>
    <row r="17" spans="1:7" ht="18.95" customHeight="1">
      <c r="A17" s="46" t="s">
        <v>12</v>
      </c>
      <c r="B17" s="16" t="s">
        <v>67</v>
      </c>
      <c r="C17" s="45">
        <v>138.58652695500936</v>
      </c>
      <c r="D17" s="45">
        <v>135.90245541496657</v>
      </c>
      <c r="E17" s="45">
        <v>136.39094237680632</v>
      </c>
      <c r="F17" s="45">
        <v>136.13668043173007</v>
      </c>
      <c r="G17" s="45">
        <v>139.29150678943947</v>
      </c>
    </row>
    <row r="18" spans="1:7" ht="18.95" customHeight="1">
      <c r="A18" s="46" t="s">
        <v>13</v>
      </c>
      <c r="B18" s="16" t="s">
        <v>80</v>
      </c>
      <c r="C18" s="45">
        <v>155.39969289948908</v>
      </c>
      <c r="D18" s="45">
        <v>163.40148320301583</v>
      </c>
      <c r="E18" s="45">
        <v>169.19058493579942</v>
      </c>
      <c r="F18" s="45">
        <v>171.05180292044341</v>
      </c>
      <c r="G18" s="45">
        <v>174.1411056960952</v>
      </c>
    </row>
    <row r="19" spans="1:7" ht="18.95" customHeight="1">
      <c r="A19" s="47" t="s">
        <v>14</v>
      </c>
      <c r="B19" s="16" t="s">
        <v>81</v>
      </c>
      <c r="C19" s="45">
        <v>130.7033510435414</v>
      </c>
      <c r="D19" s="45">
        <v>126.34859513361513</v>
      </c>
      <c r="E19" s="45">
        <v>125.20447416315265</v>
      </c>
      <c r="F19" s="45">
        <v>124.46909962630434</v>
      </c>
      <c r="G19" s="45">
        <v>125.3945522511531</v>
      </c>
    </row>
    <row r="20" spans="1:7" ht="18.95" customHeight="1">
      <c r="A20" s="46" t="s">
        <v>15</v>
      </c>
      <c r="B20" s="16" t="s">
        <v>50</v>
      </c>
      <c r="C20" s="45">
        <v>150.78738366243871</v>
      </c>
      <c r="D20" s="45">
        <v>149.10196086571284</v>
      </c>
      <c r="E20" s="45">
        <v>149.27190031304576</v>
      </c>
      <c r="F20" s="45">
        <v>147.27422800300386</v>
      </c>
      <c r="G20" s="45">
        <v>148.04076217346466</v>
      </c>
    </row>
    <row r="21" spans="1:7" ht="18.95" customHeight="1">
      <c r="A21" s="48" t="s">
        <v>16</v>
      </c>
      <c r="B21" s="16" t="s">
        <v>51</v>
      </c>
      <c r="C21" s="45">
        <v>99.148843085211979</v>
      </c>
      <c r="D21" s="45">
        <v>102.16379558050328</v>
      </c>
      <c r="E21" s="45">
        <v>103.49203089315813</v>
      </c>
      <c r="F21" s="45">
        <v>98.967650348147146</v>
      </c>
      <c r="G21" s="45">
        <v>96.91947265813053</v>
      </c>
    </row>
    <row r="22" spans="1:7" ht="18.95" customHeight="1">
      <c r="A22" s="48">
        <v>4</v>
      </c>
      <c r="B22" s="16" t="s">
        <v>52</v>
      </c>
      <c r="C22" s="45">
        <v>128.41768716107148</v>
      </c>
      <c r="D22" s="45">
        <v>130.77967153936839</v>
      </c>
      <c r="E22" s="45">
        <v>132.23617433225829</v>
      </c>
      <c r="F22" s="45">
        <v>133.38022359239935</v>
      </c>
      <c r="G22" s="45">
        <v>134.36270241086612</v>
      </c>
    </row>
    <row r="23" spans="1:7" ht="18.95" customHeight="1">
      <c r="A23" s="48" t="s">
        <v>17</v>
      </c>
      <c r="B23" s="16" t="s">
        <v>53</v>
      </c>
      <c r="C23" s="45">
        <v>137.621852948667</v>
      </c>
      <c r="D23" s="45">
        <v>137.621852948667</v>
      </c>
      <c r="E23" s="45">
        <v>137.621852948667</v>
      </c>
      <c r="F23" s="45">
        <v>137.621852948667</v>
      </c>
      <c r="G23" s="45">
        <v>137.621852948667</v>
      </c>
    </row>
    <row r="24" spans="1:7" ht="18.95" customHeight="1">
      <c r="A24" s="48">
        <v>5</v>
      </c>
      <c r="B24" s="16" t="s">
        <v>54</v>
      </c>
      <c r="C24" s="45">
        <v>151.93130541302921</v>
      </c>
      <c r="D24" s="45">
        <v>153.31788575924946</v>
      </c>
      <c r="E24" s="45">
        <v>153.94070845664848</v>
      </c>
      <c r="F24" s="45">
        <v>152.50303918130322</v>
      </c>
      <c r="G24" s="45">
        <v>151.3216371251111</v>
      </c>
    </row>
    <row r="25" spans="1:7" ht="18.95" customHeight="1">
      <c r="A25" s="48">
        <v>6</v>
      </c>
      <c r="B25" s="16" t="s">
        <v>55</v>
      </c>
      <c r="C25" s="45">
        <v>110.85479845860337</v>
      </c>
      <c r="D25" s="45">
        <v>111.38563558876923</v>
      </c>
      <c r="E25" s="45">
        <v>114.69784828595525</v>
      </c>
      <c r="F25" s="45">
        <v>115.72208062503518</v>
      </c>
      <c r="G25" s="45">
        <v>116.96314503953849</v>
      </c>
    </row>
    <row r="26" spans="1:7" ht="18.95" customHeight="1">
      <c r="A26" s="48">
        <v>7</v>
      </c>
      <c r="B26" s="16" t="s">
        <v>56</v>
      </c>
      <c r="C26" s="45">
        <v>129.81960671593237</v>
      </c>
      <c r="D26" s="45">
        <v>128.04027428973072</v>
      </c>
      <c r="E26" s="45">
        <v>127.17372571965019</v>
      </c>
      <c r="F26" s="45">
        <v>127.20077680026922</v>
      </c>
      <c r="G26" s="45">
        <v>123.28428064757595</v>
      </c>
    </row>
    <row r="27" spans="1:7" ht="18.95" customHeight="1">
      <c r="A27" s="48">
        <v>8</v>
      </c>
      <c r="B27" s="16" t="s">
        <v>57</v>
      </c>
      <c r="C27" s="45">
        <v>99.63330271141885</v>
      </c>
      <c r="D27" s="45">
        <v>99.626309691449279</v>
      </c>
      <c r="E27" s="45">
        <v>99.383070250448014</v>
      </c>
      <c r="F27" s="45">
        <v>99.479333729904923</v>
      </c>
      <c r="G27" s="45">
        <v>99.163071043317487</v>
      </c>
    </row>
    <row r="28" spans="1:7" ht="18.95" customHeight="1">
      <c r="A28" s="48">
        <v>9</v>
      </c>
      <c r="B28" s="16" t="s">
        <v>58</v>
      </c>
      <c r="C28" s="45">
        <v>121.88760099499376</v>
      </c>
      <c r="D28" s="45">
        <v>117.7257212748936</v>
      </c>
      <c r="E28" s="45">
        <v>115.93118441417374</v>
      </c>
      <c r="F28" s="45">
        <v>116.60935552565678</v>
      </c>
      <c r="G28" s="45">
        <v>111.10614914530149</v>
      </c>
    </row>
    <row r="29" spans="1:7" ht="18.95" customHeight="1">
      <c r="A29" s="48">
        <v>10</v>
      </c>
      <c r="B29" s="16" t="s">
        <v>59</v>
      </c>
      <c r="C29" s="45">
        <v>185.20518275923001</v>
      </c>
      <c r="D29" s="45">
        <v>185.07878716533716</v>
      </c>
      <c r="E29" s="45">
        <v>184.69165249836982</v>
      </c>
      <c r="F29" s="45">
        <v>184.52339591491597</v>
      </c>
      <c r="G29" s="45">
        <v>184.20476720257392</v>
      </c>
    </row>
    <row r="30" spans="1:7" ht="18.95" customHeight="1">
      <c r="A30" s="48">
        <v>11</v>
      </c>
      <c r="B30" s="16" t="s">
        <v>60</v>
      </c>
      <c r="C30" s="45">
        <v>161.73695313509745</v>
      </c>
      <c r="D30" s="45">
        <v>166.13615939504115</v>
      </c>
      <c r="E30" s="45">
        <v>166.53436579657452</v>
      </c>
      <c r="F30" s="45">
        <v>166.84154610143125</v>
      </c>
      <c r="G30" s="45">
        <v>164.57456343260591</v>
      </c>
    </row>
    <row r="31" spans="1:7" ht="18.95" customHeight="1">
      <c r="A31" s="48">
        <v>12</v>
      </c>
      <c r="B31" s="16" t="s">
        <v>61</v>
      </c>
      <c r="C31" s="45">
        <v>118.8008814937171</v>
      </c>
      <c r="D31" s="45">
        <v>118.74654812440455</v>
      </c>
      <c r="E31" s="45">
        <v>123.60503057634808</v>
      </c>
      <c r="F31" s="45">
        <v>123.29708601485072</v>
      </c>
      <c r="G31" s="45">
        <v>130.30546292506259</v>
      </c>
    </row>
  </sheetData>
  <mergeCells count="8">
    <mergeCell ref="C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362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A3ED091-70B9-468A-B873-3E36CE31BB3C}"/>
</file>

<file path=customXml/itemProps2.xml><?xml version="1.0" encoding="utf-8"?>
<ds:datastoreItem xmlns:ds="http://schemas.openxmlformats.org/officeDocument/2006/customXml" ds:itemID="{6C203113-0864-44CE-BCAB-E37F9193D587}"/>
</file>

<file path=customXml/itemProps3.xml><?xml version="1.0" encoding="utf-8"?>
<ds:datastoreItem xmlns:ds="http://schemas.openxmlformats.org/officeDocument/2006/customXml" ds:itemID="{5745B8FD-D88B-4A0F-B8FB-210C7E8DF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الرقم القياسي لأسعار المستهلك</vt:lpstr>
      <vt:lpstr>التضخم الشهري</vt:lpstr>
      <vt:lpstr>نوع الأسرة</vt:lpstr>
      <vt:lpstr>رفاه الأسرة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keywords/>
  <cp:lastModifiedBy>Asma Mohamad Moadad  Al Zaabi</cp:lastModifiedBy>
  <dcterms:created xsi:type="dcterms:W3CDTF">2014-09-16T05:36:40Z</dcterms:created>
  <dcterms:modified xsi:type="dcterms:W3CDTF">2015-01-11T11:06:25Z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