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3. الحساب\1. Monthly CPI_Figures (2014=100)---\2020 Montly CPI _figures\9. Sep\Report\"/>
    </mc:Choice>
  </mc:AlternateContent>
  <bookViews>
    <workbookView xWindow="0" yWindow="0" windowWidth="20490" windowHeight="7755" activeTab="3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<sst xmlns="http://schemas.openxmlformats.org/spreadsheetml/2006/main" count="796" uniqueCount="114">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</sst>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L5" sqref="L5:L34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108.18415741977259</v>
      </c>
      <c r="E5" s="9">
        <v>107.6943439272118</v>
      </c>
      <c r="F5" s="9">
        <v>105.89192961029654</v>
      </c>
      <c r="G5" s="9">
        <v>107.20427999116204</v>
      </c>
      <c r="H5" s="9">
        <v>107.14157374668143</v>
      </c>
      <c r="I5" s="9">
        <v>107.1346425066029</v>
      </c>
      <c r="J5" s="9">
        <v>105.58980249721644</v>
      </c>
      <c r="K5" s="9">
        <v>105.23798894662546</v>
      </c>
      <c r="L5" s="9">
        <v>105.31624088909228</v>
      </c>
      <c r="M5" s="9"/>
      <c r="N5" s="9"/>
      <c r="O5" s="9"/>
      <c r="P5" s="9">
        <f>AVERAGE(D5:O5)</f>
        <v>106.59943994829571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>
        <v>104.72477400658082</v>
      </c>
      <c r="F6" s="14">
        <v>108.51589568478397</v>
      </c>
      <c r="G6" s="14">
        <v>110.8291030417917</v>
      </c>
      <c r="H6" s="14">
        <v>110.48326186902497</v>
      </c>
      <c r="I6" s="14">
        <v>111.18942510212074</v>
      </c>
      <c r="J6" s="14">
        <v>109.59540129240581</v>
      </c>
      <c r="K6" s="14">
        <v>109.63054970562712</v>
      </c>
      <c r="L6" s="14">
        <v>110.49468351263579</v>
      </c>
      <c r="M6" s="14"/>
      <c r="N6" s="14"/>
      <c r="O6" s="14"/>
      <c r="P6" s="30">
        <f t="shared" ref="P6:P34" si="0">AVERAGE(D6:O6)</f>
        <v>108.68334238328019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>
        <v>104.56303539059346</v>
      </c>
      <c r="F7" s="14">
        <v>108.57682880298414</v>
      </c>
      <c r="G7" s="14">
        <v>110.52502265378249</v>
      </c>
      <c r="H7" s="14">
        <v>110.18756331947093</v>
      </c>
      <c r="I7" s="14">
        <v>110.85899239976999</v>
      </c>
      <c r="J7" s="14">
        <v>109.14453895598579</v>
      </c>
      <c r="K7" s="14">
        <v>109.14074495101727</v>
      </c>
      <c r="L7" s="14">
        <v>110.08655703451898</v>
      </c>
      <c r="M7" s="14"/>
      <c r="N7" s="14"/>
      <c r="O7" s="14"/>
      <c r="P7" s="30">
        <f t="shared" si="0"/>
        <v>108.37070433023705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>
        <v>101.5098698434299</v>
      </c>
      <c r="F8" s="14">
        <v>105.02621560650289</v>
      </c>
      <c r="G8" s="14">
        <v>109.30884913362276</v>
      </c>
      <c r="H8" s="14">
        <v>106.83204171631506</v>
      </c>
      <c r="I8" s="14">
        <v>106.97023573684152</v>
      </c>
      <c r="J8" s="14">
        <v>108.93327820113691</v>
      </c>
      <c r="K8" s="14">
        <v>108.94621626912233</v>
      </c>
      <c r="L8" s="14">
        <v>108.7959303574183</v>
      </c>
      <c r="M8" s="14"/>
      <c r="N8" s="14"/>
      <c r="O8" s="14"/>
      <c r="P8" s="30">
        <f t="shared" si="0"/>
        <v>106.48534449881051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>
        <v>103.75407964001172</v>
      </c>
      <c r="F9" s="14">
        <v>106.75655644426865</v>
      </c>
      <c r="G9" s="14">
        <v>110.03075098863712</v>
      </c>
      <c r="H9" s="14">
        <v>109.30025390775666</v>
      </c>
      <c r="I9" s="14">
        <v>112.64884981935521</v>
      </c>
      <c r="J9" s="14">
        <v>110.45646593601329</v>
      </c>
      <c r="K9" s="14">
        <v>109.43299106445512</v>
      </c>
      <c r="L9" s="14">
        <v>109.98537572624065</v>
      </c>
      <c r="M9" s="14"/>
      <c r="N9" s="14"/>
      <c r="O9" s="14"/>
      <c r="P9" s="30">
        <f t="shared" si="0"/>
        <v>107.68492137417765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>
        <v>91.094184236143278</v>
      </c>
      <c r="F10" s="14">
        <v>94.344055864983432</v>
      </c>
      <c r="G10" s="14">
        <v>101.66176347238485</v>
      </c>
      <c r="H10" s="14">
        <v>101.65881191252144</v>
      </c>
      <c r="I10" s="14">
        <v>101.9443068256372</v>
      </c>
      <c r="J10" s="14">
        <v>99.722854235581053</v>
      </c>
      <c r="K10" s="14">
        <v>100.6375607814643</v>
      </c>
      <c r="L10" s="14">
        <v>94.185843577342084</v>
      </c>
      <c r="M10" s="14"/>
      <c r="N10" s="14"/>
      <c r="O10" s="14"/>
      <c r="P10" s="30">
        <f t="shared" si="0"/>
        <v>97.933030389581148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>
        <v>107.06789177353473</v>
      </c>
      <c r="F11" s="14">
        <v>108.11088843666985</v>
      </c>
      <c r="G11" s="14">
        <v>108.71839719586001</v>
      </c>
      <c r="H11" s="14">
        <v>108.58731624406978</v>
      </c>
      <c r="I11" s="14">
        <v>107.43239325823235</v>
      </c>
      <c r="J11" s="14">
        <v>106.89937299432218</v>
      </c>
      <c r="K11" s="14">
        <v>107.1110442446893</v>
      </c>
      <c r="L11" s="14">
        <v>106.09949888325623</v>
      </c>
      <c r="M11" s="14"/>
      <c r="N11" s="14"/>
      <c r="O11" s="14"/>
      <c r="P11" s="30">
        <f t="shared" si="0"/>
        <v>107.4859322464098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>
        <v>108.79312435086663</v>
      </c>
      <c r="F12" s="14">
        <v>111.84641203151419</v>
      </c>
      <c r="G12" s="14">
        <v>111.28719492433228</v>
      </c>
      <c r="H12" s="14">
        <v>111.16551105396336</v>
      </c>
      <c r="I12" s="14">
        <v>110.50828448705576</v>
      </c>
      <c r="J12" s="14">
        <v>110.05320202583067</v>
      </c>
      <c r="K12" s="14">
        <v>109.37062557513934</v>
      </c>
      <c r="L12" s="14">
        <v>109.8853142740645</v>
      </c>
      <c r="M12" s="14"/>
      <c r="N12" s="14"/>
      <c r="O12" s="14"/>
      <c r="P12" s="30">
        <f t="shared" si="0"/>
        <v>110.2359510410885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>
        <v>111.56447292924081</v>
      </c>
      <c r="F13" s="14">
        <v>115.31622292926289</v>
      </c>
      <c r="G13" s="14">
        <v>120.22213877182904</v>
      </c>
      <c r="H13" s="14">
        <v>120.52285410612198</v>
      </c>
      <c r="I13" s="14">
        <v>118.24163322367419</v>
      </c>
      <c r="J13" s="14">
        <v>112.41654551580757</v>
      </c>
      <c r="K13" s="14">
        <v>114.84773981759852</v>
      </c>
      <c r="L13" s="14">
        <v>120.66898719183017</v>
      </c>
      <c r="M13" s="14"/>
      <c r="N13" s="14"/>
      <c r="O13" s="14"/>
      <c r="P13" s="30">
        <f t="shared" si="0"/>
        <v>116.14529134115917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>
        <v>104.67779238644827</v>
      </c>
      <c r="F14" s="14">
        <v>116.65026624492086</v>
      </c>
      <c r="G14" s="14">
        <v>110.96614960328235</v>
      </c>
      <c r="H14" s="14">
        <v>112.53937568546711</v>
      </c>
      <c r="I14" s="14">
        <v>113.04451147210497</v>
      </c>
      <c r="J14" s="14">
        <v>110.1526086784244</v>
      </c>
      <c r="K14" s="14">
        <v>107.94308062737947</v>
      </c>
      <c r="L14" s="14">
        <v>113.32026833317312</v>
      </c>
      <c r="M14" s="14"/>
      <c r="N14" s="14"/>
      <c r="O14" s="14"/>
      <c r="P14" s="30">
        <f t="shared" si="0"/>
        <v>109.68316242946142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>
        <v>108.24247641017347</v>
      </c>
      <c r="F15" s="14">
        <v>110.76239946633069</v>
      </c>
      <c r="G15" s="14">
        <v>109.33292203269751</v>
      </c>
      <c r="H15" s="14">
        <v>108.20530604636664</v>
      </c>
      <c r="I15" s="14">
        <v>111.24405036820161</v>
      </c>
      <c r="J15" s="14">
        <v>110.38761553176445</v>
      </c>
      <c r="K15" s="14">
        <v>111.66685730958392</v>
      </c>
      <c r="L15" s="14">
        <v>112.96679108871859</v>
      </c>
      <c r="M15" s="14"/>
      <c r="N15" s="14"/>
      <c r="O15" s="14"/>
      <c r="P15" s="30">
        <f t="shared" si="0"/>
        <v>109.72637514115803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>
        <v>109.65564771891754</v>
      </c>
      <c r="F16" s="14">
        <v>114.00145798492211</v>
      </c>
      <c r="G16" s="14">
        <v>114.96726244897918</v>
      </c>
      <c r="H16" s="14">
        <v>117.92431006046688</v>
      </c>
      <c r="I16" s="14">
        <v>115.26426609880419</v>
      </c>
      <c r="J16" s="14">
        <v>116.07365292230236</v>
      </c>
      <c r="K16" s="14">
        <v>117.06743074691772</v>
      </c>
      <c r="L16" s="14">
        <v>117.47661161179805</v>
      </c>
      <c r="M16" s="14"/>
      <c r="N16" s="14"/>
      <c r="O16" s="14"/>
      <c r="P16" s="30">
        <f t="shared" si="0"/>
        <v>114.72689521056071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>
        <v>106.35705190834734</v>
      </c>
      <c r="F17" s="14">
        <v>107.90095421445747</v>
      </c>
      <c r="G17" s="14">
        <v>113.89790448217745</v>
      </c>
      <c r="H17" s="14">
        <v>113.46747318476382</v>
      </c>
      <c r="I17" s="14">
        <v>114.52417601967662</v>
      </c>
      <c r="J17" s="14">
        <v>114.14553685517484</v>
      </c>
      <c r="K17" s="14">
        <v>114.5736949913035</v>
      </c>
      <c r="L17" s="14">
        <v>114.61352567836727</v>
      </c>
      <c r="M17" s="14"/>
      <c r="N17" s="14"/>
      <c r="O17" s="14"/>
      <c r="P17" s="30">
        <f t="shared" si="0"/>
        <v>111.83850840296148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>
        <v>99.344812897141807</v>
      </c>
      <c r="F18" s="14">
        <v>105.18933137060367</v>
      </c>
      <c r="G18" s="14">
        <v>111.87703081710609</v>
      </c>
      <c r="H18" s="14">
        <v>110.05505337671163</v>
      </c>
      <c r="I18" s="14">
        <v>114.52798259440711</v>
      </c>
      <c r="J18" s="14">
        <v>112.92523665116983</v>
      </c>
      <c r="K18" s="14">
        <v>112.71054528369304</v>
      </c>
      <c r="L18" s="14">
        <v>112.87914504328678</v>
      </c>
      <c r="M18" s="14"/>
      <c r="N18" s="14"/>
      <c r="O18" s="14"/>
      <c r="P18" s="30">
        <f t="shared" si="0"/>
        <v>109.09510650507053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>
        <v>108.52606883286138</v>
      </c>
      <c r="F19" s="14">
        <v>108.73970997161567</v>
      </c>
      <c r="G19" s="14">
        <v>114.52299857478326</v>
      </c>
      <c r="H19" s="14">
        <v>114.52299857478326</v>
      </c>
      <c r="I19" s="14">
        <v>114.52299857478326</v>
      </c>
      <c r="J19" s="14">
        <v>114.52299857478326</v>
      </c>
      <c r="K19" s="14">
        <v>115.15000210836735</v>
      </c>
      <c r="L19" s="14">
        <v>115.15000210836735</v>
      </c>
      <c r="M19" s="14"/>
      <c r="N19" s="14"/>
      <c r="O19" s="14"/>
      <c r="P19" s="30">
        <f t="shared" si="0"/>
        <v>112.6870940170229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>
        <v>227.1329199052106</v>
      </c>
      <c r="F20" s="14">
        <v>227.1329199052106</v>
      </c>
      <c r="G20" s="14">
        <v>227.1329199052106</v>
      </c>
      <c r="H20" s="14">
        <v>227.1329199052106</v>
      </c>
      <c r="I20" s="14">
        <v>227.1329199052106</v>
      </c>
      <c r="J20" s="14">
        <v>227.1329199052106</v>
      </c>
      <c r="K20" s="14">
        <v>227.93112017360752</v>
      </c>
      <c r="L20" s="14">
        <v>228.0534739663172</v>
      </c>
      <c r="M20" s="14"/>
      <c r="N20" s="14"/>
      <c r="O20" s="14"/>
      <c r="P20" s="30">
        <f t="shared" si="0"/>
        <v>227.32389260848879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>
        <v>105.58226226226586</v>
      </c>
      <c r="F21" s="14">
        <v>106.44043730506614</v>
      </c>
      <c r="G21" s="14">
        <v>113.38492435907656</v>
      </c>
      <c r="H21" s="14">
        <v>115.26141799217469</v>
      </c>
      <c r="I21" s="14">
        <v>114.64872037288892</v>
      </c>
      <c r="J21" s="14">
        <v>115.38500587760723</v>
      </c>
      <c r="K21" s="14">
        <v>110.29982511245248</v>
      </c>
      <c r="L21" s="14">
        <v>109.77388300346323</v>
      </c>
      <c r="M21" s="14"/>
      <c r="N21" s="14"/>
      <c r="O21" s="14"/>
      <c r="P21" s="30">
        <f t="shared" si="0"/>
        <v>110.62696279001338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>
        <v>104.41654737360047</v>
      </c>
      <c r="F22" s="14">
        <v>104.5596724546191</v>
      </c>
      <c r="G22" s="14">
        <v>104.7178164907826</v>
      </c>
      <c r="H22" s="14">
        <v>104.65568847657553</v>
      </c>
      <c r="I22" s="14">
        <v>104.60157121086698</v>
      </c>
      <c r="J22" s="14">
        <v>104.60806641235226</v>
      </c>
      <c r="K22" s="14">
        <v>104.64811573713891</v>
      </c>
      <c r="L22" s="14">
        <v>104.65560781589203</v>
      </c>
      <c r="M22" s="14"/>
      <c r="N22" s="14"/>
      <c r="O22" s="14"/>
      <c r="P22" s="30">
        <f t="shared" si="0"/>
        <v>104.54753652516031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>
        <v>100.40495497702948</v>
      </c>
      <c r="F23" s="14">
        <v>100.55699999999999</v>
      </c>
      <c r="G23" s="14">
        <v>100.72499999999998</v>
      </c>
      <c r="H23" s="14">
        <v>100.65899999999999</v>
      </c>
      <c r="I23" s="14">
        <v>100.60150999999999</v>
      </c>
      <c r="J23" s="14">
        <v>100.60840999999998</v>
      </c>
      <c r="K23" s="14">
        <v>100.65199999999999</v>
      </c>
      <c r="L23" s="14">
        <v>100.64169999999999</v>
      </c>
      <c r="M23" s="14"/>
      <c r="N23" s="14"/>
      <c r="O23" s="14"/>
      <c r="P23" s="30">
        <f t="shared" si="0"/>
        <v>100.54231110224472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/>
      <c r="N24" s="14"/>
      <c r="O24" s="14"/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152.72953192244259</v>
      </c>
      <c r="L26" s="14">
        <v>153.19236436935384</v>
      </c>
      <c r="M26" s="14"/>
      <c r="N26" s="14"/>
      <c r="O26" s="14"/>
      <c r="P26" s="30">
        <f t="shared" si="0"/>
        <v>152.80155413050377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>
        <v>104.78825442438368</v>
      </c>
      <c r="F27" s="14">
        <v>102.87779495899996</v>
      </c>
      <c r="G27" s="14">
        <v>102.03049757723652</v>
      </c>
      <c r="H27" s="14">
        <v>101.74716321926212</v>
      </c>
      <c r="I27" s="14">
        <v>101.23569301199724</v>
      </c>
      <c r="J27" s="14">
        <v>99.9871422995231</v>
      </c>
      <c r="K27" s="14">
        <v>99.762681094512075</v>
      </c>
      <c r="L27" s="14">
        <v>99.477574711449819</v>
      </c>
      <c r="M27" s="14"/>
      <c r="N27" s="14"/>
      <c r="O27" s="14"/>
      <c r="P27" s="30">
        <f t="shared" si="0"/>
        <v>101.80618861369435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/>
      <c r="N28" s="14"/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>
        <v>103.10058284402892</v>
      </c>
      <c r="F29" s="14">
        <v>98.901835726111116</v>
      </c>
      <c r="G29" s="14">
        <v>98.15234015660792</v>
      </c>
      <c r="H29" s="14">
        <v>98.370315589319162</v>
      </c>
      <c r="I29" s="14">
        <v>98.431989232564291</v>
      </c>
      <c r="J29" s="14">
        <v>98.401569022869523</v>
      </c>
      <c r="K29" s="14">
        <v>97.169100061996488</v>
      </c>
      <c r="L29" s="14">
        <v>96.137764270797447</v>
      </c>
      <c r="M29" s="14"/>
      <c r="N29" s="14"/>
      <c r="O29" s="14"/>
      <c r="P29" s="30">
        <f t="shared" si="0"/>
        <v>99.662453804037511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>
        <v>96.60759068828412</v>
      </c>
      <c r="F30" s="14">
        <v>97.366099076126645</v>
      </c>
      <c r="G30" s="14">
        <v>99.122288157654808</v>
      </c>
      <c r="H30" s="14">
        <v>98.77778505147171</v>
      </c>
      <c r="I30" s="14">
        <v>98.730860532098191</v>
      </c>
      <c r="J30" s="14">
        <v>98.733742498370319</v>
      </c>
      <c r="K30" s="14">
        <v>98.490514014919611</v>
      </c>
      <c r="L30" s="14">
        <v>98.478190047402876</v>
      </c>
      <c r="M30" s="14"/>
      <c r="N30" s="14"/>
      <c r="O30" s="14"/>
      <c r="P30" s="30">
        <f t="shared" si="0"/>
        <v>98.131109374321966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>
        <v>134.959117064135</v>
      </c>
      <c r="F31" s="14">
        <v>97.157933289660519</v>
      </c>
      <c r="G31" s="14">
        <v>114.66571496630738</v>
      </c>
      <c r="H31" s="14">
        <v>114.56660447925316</v>
      </c>
      <c r="I31" s="14">
        <v>113.92654230489158</v>
      </c>
      <c r="J31" s="14">
        <v>85.6263288954827</v>
      </c>
      <c r="K31" s="14">
        <v>85.401378788671806</v>
      </c>
      <c r="L31" s="14">
        <v>89.71002640881099</v>
      </c>
      <c r="M31" s="14"/>
      <c r="N31" s="14"/>
      <c r="O31" s="14"/>
      <c r="P31" s="30">
        <f t="shared" si="0"/>
        <v>109.03856590593358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/>
      <c r="N32" s="14"/>
      <c r="O32" s="14"/>
      <c r="P32" s="30">
        <f t="shared" si="0"/>
        <v>114.91344902527501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>
        <v>114.41156693596839</v>
      </c>
      <c r="F33" s="14">
        <v>114.40355986154607</v>
      </c>
      <c r="G33" s="14">
        <v>110.4149583160218</v>
      </c>
      <c r="H33" s="14">
        <v>110.4149583160218</v>
      </c>
      <c r="I33" s="14">
        <v>110.4149583160218</v>
      </c>
      <c r="J33" s="14">
        <v>111.22881486180667</v>
      </c>
      <c r="K33" s="14">
        <v>111.22881486180667</v>
      </c>
      <c r="L33" s="14">
        <v>111.22881486180667</v>
      </c>
      <c r="M33" s="14"/>
      <c r="N33" s="14"/>
      <c r="O33" s="14"/>
      <c r="P33" s="30">
        <f t="shared" si="0"/>
        <v>111.29917600402661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>
        <v>116.31466242747786</v>
      </c>
      <c r="F34" s="14">
        <v>116.22534131182054</v>
      </c>
      <c r="G34" s="14">
        <v>117.80550684627067</v>
      </c>
      <c r="H34" s="14">
        <v>116.47933552208387</v>
      </c>
      <c r="I34" s="14">
        <v>116.74826410556901</v>
      </c>
      <c r="J34" s="14">
        <v>115.17128795324818</v>
      </c>
      <c r="K34" s="14">
        <v>116.51518396289595</v>
      </c>
      <c r="L34" s="14">
        <v>116.07567166463562</v>
      </c>
      <c r="M34" s="14"/>
      <c r="N34" s="14"/>
      <c r="O34" s="14"/>
      <c r="P34" s="30">
        <f t="shared" si="0"/>
        <v>116.43235855600776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L5" sqref="L5:L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>
        <v>118.85864219038696</v>
      </c>
      <c r="F5" s="9">
        <v>117.77655228973441</v>
      </c>
      <c r="G5" s="9">
        <v>118.69027068270073</v>
      </c>
      <c r="H5" s="9">
        <v>119.43396083897244</v>
      </c>
      <c r="I5" s="9">
        <v>119.15039256751531</v>
      </c>
      <c r="J5" s="9">
        <v>118.25133309171483</v>
      </c>
      <c r="K5" s="9">
        <v>118.37688083392797</v>
      </c>
      <c r="L5" s="9">
        <v>116.25070174316802</v>
      </c>
      <c r="M5" s="9"/>
      <c r="N5" s="9"/>
      <c r="O5" s="9"/>
      <c r="P5" s="9">
        <f>AVERAGE(D5:O5)</f>
        <v>118.35588414607274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>
        <v>107.23335061224681</v>
      </c>
      <c r="F6" s="14">
        <v>111.20140478372326</v>
      </c>
      <c r="G6" s="14">
        <v>111.45912710976253</v>
      </c>
      <c r="H6" s="14">
        <v>111.95416387768731</v>
      </c>
      <c r="I6" s="14">
        <v>110.90599823260267</v>
      </c>
      <c r="J6" s="14">
        <v>110.19475789528616</v>
      </c>
      <c r="K6" s="14">
        <v>111.08120175787661</v>
      </c>
      <c r="L6" s="14">
        <v>111.86772890770489</v>
      </c>
      <c r="M6" s="14"/>
      <c r="N6" s="14"/>
      <c r="O6" s="14"/>
      <c r="P6" s="30">
        <f t="shared" ref="P6:P34" si="0">AVERAGE(D6:O6)</f>
        <v>110.4315894317147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>
        <v>107.38416817809396</v>
      </c>
      <c r="F7" s="14">
        <v>111.6489351973468</v>
      </c>
      <c r="G7" s="14">
        <v>111.76474137284281</v>
      </c>
      <c r="H7" s="14">
        <v>112.21660455547074</v>
      </c>
      <c r="I7" s="14">
        <v>111.26923425522368</v>
      </c>
      <c r="J7" s="14">
        <v>110.45099402289165</v>
      </c>
      <c r="K7" s="14">
        <v>111.29080457248944</v>
      </c>
      <c r="L7" s="14">
        <v>112.16532793796212</v>
      </c>
      <c r="M7" s="14"/>
      <c r="N7" s="14"/>
      <c r="O7" s="14"/>
      <c r="P7" s="30">
        <f t="shared" si="0"/>
        <v>110.71505307187164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>
        <v>107.21956554408989</v>
      </c>
      <c r="F8" s="14">
        <v>108.08745236868324</v>
      </c>
      <c r="G8" s="14">
        <v>105.13803641475381</v>
      </c>
      <c r="H8" s="14">
        <v>105.82668577483535</v>
      </c>
      <c r="I8" s="14">
        <v>104.4084538226341</v>
      </c>
      <c r="J8" s="14">
        <v>104.95436764081487</v>
      </c>
      <c r="K8" s="14">
        <v>105.03560462308479</v>
      </c>
      <c r="L8" s="14">
        <v>107.5024480891104</v>
      </c>
      <c r="M8" s="14"/>
      <c r="N8" s="14"/>
      <c r="O8" s="14"/>
      <c r="P8" s="30">
        <f t="shared" si="0"/>
        <v>106.53708815262858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>
        <v>107.02352042469772</v>
      </c>
      <c r="F9" s="14">
        <v>111.91612678141902</v>
      </c>
      <c r="G9" s="14">
        <v>115.71657611872932</v>
      </c>
      <c r="H9" s="14">
        <v>115.94885153176126</v>
      </c>
      <c r="I9" s="14">
        <v>116.34696464198886</v>
      </c>
      <c r="J9" s="14">
        <v>111.58697815038836</v>
      </c>
      <c r="K9" s="14">
        <v>115.16845349558334</v>
      </c>
      <c r="L9" s="14">
        <v>114.98966219351381</v>
      </c>
      <c r="M9" s="14"/>
      <c r="N9" s="14"/>
      <c r="O9" s="14"/>
      <c r="P9" s="30">
        <f t="shared" si="0"/>
        <v>112.64455734630344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>
        <v>89.644959692943587</v>
      </c>
      <c r="F10" s="14">
        <v>104.09481005299097</v>
      </c>
      <c r="G10" s="14">
        <v>104.13690090984682</v>
      </c>
      <c r="H10" s="14">
        <v>98.746285160584719</v>
      </c>
      <c r="I10" s="14">
        <v>100.96197941414367</v>
      </c>
      <c r="J10" s="14">
        <v>98.407741910755149</v>
      </c>
      <c r="K10" s="14">
        <v>99.139661599378144</v>
      </c>
      <c r="L10" s="14">
        <v>94.476676071349729</v>
      </c>
      <c r="M10" s="14"/>
      <c r="N10" s="14"/>
      <c r="O10" s="14"/>
      <c r="P10" s="30">
        <f t="shared" si="0"/>
        <v>98.227384041591336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>
        <v>113.69462146373945</v>
      </c>
      <c r="F11" s="14">
        <v>114.24176662082779</v>
      </c>
      <c r="G11" s="14">
        <v>113.82549855223448</v>
      </c>
      <c r="H11" s="14">
        <v>114.29497889658758</v>
      </c>
      <c r="I11" s="14">
        <v>114.22060446020372</v>
      </c>
      <c r="J11" s="14">
        <v>113.68338540038995</v>
      </c>
      <c r="K11" s="14">
        <v>113.89106121541496</v>
      </c>
      <c r="L11" s="14">
        <v>113.46145816242516</v>
      </c>
      <c r="M11" s="14"/>
      <c r="N11" s="14"/>
      <c r="O11" s="14"/>
      <c r="P11" s="30">
        <f t="shared" si="0"/>
        <v>113.69619488333153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>
        <v>116.47547106069862</v>
      </c>
      <c r="F12" s="14">
        <v>113.05911822219181</v>
      </c>
      <c r="G12" s="14">
        <v>109.11390587085859</v>
      </c>
      <c r="H12" s="14">
        <v>111.34286455883928</v>
      </c>
      <c r="I12" s="14">
        <v>111.6471370029349</v>
      </c>
      <c r="J12" s="14">
        <v>110.81941897939022</v>
      </c>
      <c r="K12" s="14">
        <v>106.93757136651733</v>
      </c>
      <c r="L12" s="14">
        <v>109.38119979860753</v>
      </c>
      <c r="M12" s="14"/>
      <c r="N12" s="14"/>
      <c r="O12" s="14"/>
      <c r="P12" s="30">
        <f t="shared" si="0"/>
        <v>111.93031482945794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>
        <v>102.65822569716907</v>
      </c>
      <c r="F13" s="14">
        <v>109.56808215396516</v>
      </c>
      <c r="G13" s="14">
        <v>116.2263961024228</v>
      </c>
      <c r="H13" s="14">
        <v>118.16517196541601</v>
      </c>
      <c r="I13" s="14">
        <v>116.35353147530405</v>
      </c>
      <c r="J13" s="14">
        <v>116.37077477933056</v>
      </c>
      <c r="K13" s="14">
        <v>115.75539653845036</v>
      </c>
      <c r="L13" s="14">
        <v>123.15518326202428</v>
      </c>
      <c r="M13" s="14"/>
      <c r="N13" s="14"/>
      <c r="O13" s="14"/>
      <c r="P13" s="30">
        <f t="shared" si="0"/>
        <v>113.85230117853241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>
        <v>107.39148208104908</v>
      </c>
      <c r="F14" s="14">
        <v>108.96464609755871</v>
      </c>
      <c r="G14" s="14">
        <v>101.77327158670653</v>
      </c>
      <c r="H14" s="14">
        <v>105.21595848141028</v>
      </c>
      <c r="I14" s="14">
        <v>102.7628565596378</v>
      </c>
      <c r="J14" s="14">
        <v>104.73090348587834</v>
      </c>
      <c r="K14" s="14">
        <v>104.17773106209923</v>
      </c>
      <c r="L14" s="14">
        <v>106.44466342377802</v>
      </c>
      <c r="M14" s="14"/>
      <c r="N14" s="14"/>
      <c r="O14" s="14"/>
      <c r="P14" s="30">
        <f t="shared" si="0"/>
        <v>105.94979951768192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>
        <v>112.80635451922505</v>
      </c>
      <c r="F15" s="14">
        <v>122.50123976486526</v>
      </c>
      <c r="G15" s="14">
        <v>117.70729287729871</v>
      </c>
      <c r="H15" s="14">
        <v>116.69852881166472</v>
      </c>
      <c r="I15" s="14">
        <v>112.07873533609187</v>
      </c>
      <c r="J15" s="14">
        <v>119.45844733056899</v>
      </c>
      <c r="K15" s="14">
        <v>116.85501404005872</v>
      </c>
      <c r="L15" s="14">
        <v>115.48358804030723</v>
      </c>
      <c r="M15" s="14"/>
      <c r="N15" s="14"/>
      <c r="O15" s="14"/>
      <c r="P15" s="30">
        <f t="shared" si="0"/>
        <v>116.01004262185423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>
        <v>118.87274074901532</v>
      </c>
      <c r="F16" s="14">
        <v>120.7733514020058</v>
      </c>
      <c r="G16" s="14">
        <v>123.43312102422503</v>
      </c>
      <c r="H16" s="14">
        <v>122.85298713124264</v>
      </c>
      <c r="I16" s="14">
        <v>114.42861164030531</v>
      </c>
      <c r="J16" s="14">
        <v>118.8556257185285</v>
      </c>
      <c r="K16" s="14">
        <v>120.59494186620752</v>
      </c>
      <c r="L16" s="14">
        <v>120.50496026340709</v>
      </c>
      <c r="M16" s="14"/>
      <c r="N16" s="14"/>
      <c r="O16" s="14"/>
      <c r="P16" s="30">
        <f t="shared" si="0"/>
        <v>120.36533154379961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>
        <v>105.89664258049665</v>
      </c>
      <c r="F17" s="14">
        <v>107.23490728071113</v>
      </c>
      <c r="G17" s="14">
        <v>108.75044368961733</v>
      </c>
      <c r="H17" s="14">
        <v>109.62813136363239</v>
      </c>
      <c r="I17" s="14">
        <v>107.68660859366241</v>
      </c>
      <c r="J17" s="14">
        <v>107.92371680089548</v>
      </c>
      <c r="K17" s="14">
        <v>109.22347541017538</v>
      </c>
      <c r="L17" s="14">
        <v>109.23008513092442</v>
      </c>
      <c r="M17" s="14"/>
      <c r="N17" s="14"/>
      <c r="O17" s="14"/>
      <c r="P17" s="30">
        <f t="shared" si="0"/>
        <v>107.91922873699994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>
        <v>94.351353632726216</v>
      </c>
      <c r="F18" s="14">
        <v>99.693464176522824</v>
      </c>
      <c r="G18" s="14">
        <v>102.1067051278787</v>
      </c>
      <c r="H18" s="14">
        <v>105.75018209892096</v>
      </c>
      <c r="I18" s="14">
        <v>97.690488758601418</v>
      </c>
      <c r="J18" s="14">
        <v>98.694670865400866</v>
      </c>
      <c r="K18" s="14">
        <v>104.0832886023821</v>
      </c>
      <c r="L18" s="14">
        <v>104.11072702500921</v>
      </c>
      <c r="M18" s="14"/>
      <c r="N18" s="14"/>
      <c r="O18" s="14"/>
      <c r="P18" s="30">
        <f t="shared" si="0"/>
        <v>100.51413003953881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>
        <v>109.56039159177962</v>
      </c>
      <c r="F19" s="14">
        <v>109.62808729046327</v>
      </c>
      <c r="G19" s="14">
        <v>110.85874870449466</v>
      </c>
      <c r="H19" s="14">
        <v>110.85874870449466</v>
      </c>
      <c r="I19" s="14">
        <v>110.85874870449466</v>
      </c>
      <c r="J19" s="14">
        <v>110.8524358718706</v>
      </c>
      <c r="K19" s="14">
        <v>110.85464760690928</v>
      </c>
      <c r="L19" s="14">
        <v>110.85464760690928</v>
      </c>
      <c r="M19" s="14"/>
      <c r="N19" s="14"/>
      <c r="O19" s="14"/>
      <c r="P19" s="30">
        <f t="shared" si="0"/>
        <v>110.2691416022397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>
        <v>239.89976948645281</v>
      </c>
      <c r="F20" s="14">
        <v>239.89976948645281</v>
      </c>
      <c r="G20" s="14">
        <v>239.89976948645281</v>
      </c>
      <c r="H20" s="14">
        <v>239.89976948645281</v>
      </c>
      <c r="I20" s="14">
        <v>239.89976948645281</v>
      </c>
      <c r="J20" s="14">
        <v>239.89976948645281</v>
      </c>
      <c r="K20" s="14">
        <v>233.23667197546533</v>
      </c>
      <c r="L20" s="14">
        <v>228.14574893838201</v>
      </c>
      <c r="M20" s="14"/>
      <c r="N20" s="14"/>
      <c r="O20" s="14"/>
      <c r="P20" s="30">
        <f t="shared" si="0"/>
        <v>237.85342303544635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>
        <v>211.91074157016155</v>
      </c>
      <c r="F21" s="14">
        <v>229.6192540992906</v>
      </c>
      <c r="G21" s="14">
        <v>239.4918177001997</v>
      </c>
      <c r="H21" s="14">
        <v>244.52687021531543</v>
      </c>
      <c r="I21" s="14">
        <v>243.53919419173627</v>
      </c>
      <c r="J21" s="14">
        <v>253.47269230673879</v>
      </c>
      <c r="K21" s="14">
        <v>254.60777203229651</v>
      </c>
      <c r="L21" s="14">
        <v>216.12481377552689</v>
      </c>
      <c r="M21" s="14"/>
      <c r="N21" s="14"/>
      <c r="O21" s="14"/>
      <c r="P21" s="30">
        <f t="shared" si="0"/>
        <v>231.65656592661441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>
        <v>112.11911458571117</v>
      </c>
      <c r="F22" s="14">
        <v>112.21549962638105</v>
      </c>
      <c r="G22" s="14">
        <v>112.30891903303785</v>
      </c>
      <c r="H22" s="14">
        <v>112.27806491707784</v>
      </c>
      <c r="I22" s="14">
        <v>112.19211906295354</v>
      </c>
      <c r="J22" s="14">
        <v>112.19838416261096</v>
      </c>
      <c r="K22" s="14">
        <v>112.27043240642234</v>
      </c>
      <c r="L22" s="14">
        <v>112.3446490372658</v>
      </c>
      <c r="M22" s="14"/>
      <c r="N22" s="14"/>
      <c r="O22" s="14"/>
      <c r="P22" s="30">
        <f t="shared" si="0"/>
        <v>112.19503046416909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>
        <v>103.14553975422245</v>
      </c>
      <c r="F23" s="14">
        <v>103.25799999999998</v>
      </c>
      <c r="G23" s="14">
        <v>103.36699999999999</v>
      </c>
      <c r="H23" s="14">
        <v>103.33099999999999</v>
      </c>
      <c r="I23" s="14">
        <v>103.23071999999999</v>
      </c>
      <c r="J23" s="14">
        <v>103.23802999999998</v>
      </c>
      <c r="K23" s="14">
        <v>103.32508999999999</v>
      </c>
      <c r="L23" s="14">
        <v>103.36141999999997</v>
      </c>
      <c r="M23" s="14"/>
      <c r="N23" s="14"/>
      <c r="O23" s="14"/>
      <c r="P23" s="30">
        <f t="shared" si="0"/>
        <v>103.22919767630202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/>
      <c r="N24" s="14"/>
      <c r="O24" s="14"/>
      <c r="P24" s="30">
        <f t="shared" si="0"/>
        <v>122.07334566596549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158.05278621305666</v>
      </c>
      <c r="L26" s="14">
        <v>158.49449953159632</v>
      </c>
      <c r="M26" s="14"/>
      <c r="N26" s="14"/>
      <c r="O26" s="14"/>
      <c r="P26" s="30">
        <f t="shared" si="0"/>
        <v>158.12233929562493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>
        <v>124.64297677219147</v>
      </c>
      <c r="F27" s="14">
        <v>124.01716356091599</v>
      </c>
      <c r="G27" s="14">
        <v>121.61789137996557</v>
      </c>
      <c r="H27" s="14">
        <v>121.71394407698715</v>
      </c>
      <c r="I27" s="14">
        <v>121.00443805962213</v>
      </c>
      <c r="J27" s="14">
        <v>121.18299315780281</v>
      </c>
      <c r="K27" s="14">
        <v>120.73437305183026</v>
      </c>
      <c r="L27" s="14">
        <v>121.16590497138408</v>
      </c>
      <c r="M27" s="14"/>
      <c r="N27" s="14"/>
      <c r="O27" s="14"/>
      <c r="P27" s="30">
        <f t="shared" si="0"/>
        <v>122.20766497481671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/>
      <c r="N28" s="14"/>
      <c r="O28" s="14"/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>
        <v>104.30813514373247</v>
      </c>
      <c r="F29" s="14">
        <v>99.622244812781801</v>
      </c>
      <c r="G29" s="14">
        <v>98.093358562928955</v>
      </c>
      <c r="H29" s="14">
        <v>98.378133228886171</v>
      </c>
      <c r="I29" s="14">
        <v>98.430935757171724</v>
      </c>
      <c r="J29" s="14">
        <v>98.419045010883679</v>
      </c>
      <c r="K29" s="14">
        <v>97.208390157292953</v>
      </c>
      <c r="L29" s="14">
        <v>96.446108849028249</v>
      </c>
      <c r="M29" s="14"/>
      <c r="N29" s="14"/>
      <c r="O29" s="14"/>
      <c r="P29" s="30">
        <f t="shared" si="0"/>
        <v>99.764052635080816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>
        <v>95.818687207034088</v>
      </c>
      <c r="F30" s="14">
        <v>95.869587343181379</v>
      </c>
      <c r="G30" s="14">
        <v>96.851993100066451</v>
      </c>
      <c r="H30" s="14">
        <v>96.266814633893105</v>
      </c>
      <c r="I30" s="14">
        <v>96.141221395795284</v>
      </c>
      <c r="J30" s="14">
        <v>95.829900196946099</v>
      </c>
      <c r="K30" s="14">
        <v>97.097697902948141</v>
      </c>
      <c r="L30" s="14">
        <v>96.92118062719895</v>
      </c>
      <c r="M30" s="14"/>
      <c r="N30" s="14"/>
      <c r="O30" s="14"/>
      <c r="P30" s="30">
        <f t="shared" si="0"/>
        <v>96.183155074595916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>
        <v>133.34108192001034</v>
      </c>
      <c r="F31" s="14">
        <v>102.48048136787456</v>
      </c>
      <c r="G31" s="14">
        <v>107.73816724494998</v>
      </c>
      <c r="H31" s="14">
        <v>108.53674293385484</v>
      </c>
      <c r="I31" s="14">
        <v>107.63429705018505</v>
      </c>
      <c r="J31" s="14">
        <v>86.092532502487671</v>
      </c>
      <c r="K31" s="14">
        <v>85.055153496349291</v>
      </c>
      <c r="L31" s="14">
        <v>88.716946168064766</v>
      </c>
      <c r="M31" s="14"/>
      <c r="N31" s="14"/>
      <c r="O31" s="14"/>
      <c r="P31" s="30">
        <f t="shared" si="0"/>
        <v>106.74999636155366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/>
      <c r="N32" s="14"/>
      <c r="O32" s="14"/>
      <c r="P32" s="30">
        <f t="shared" si="0"/>
        <v>119.3669337074128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>
        <v>126.34594432007293</v>
      </c>
      <c r="F33" s="14">
        <v>122.564481937906</v>
      </c>
      <c r="G33" s="14">
        <v>124.2501645476256</v>
      </c>
      <c r="H33" s="14">
        <v>132.89660797407333</v>
      </c>
      <c r="I33" s="14">
        <v>135.66765136893574</v>
      </c>
      <c r="J33" s="14">
        <v>139.92299084918935</v>
      </c>
      <c r="K33" s="14">
        <v>139.40635921003727</v>
      </c>
      <c r="L33" s="14">
        <v>139.95010878323623</v>
      </c>
      <c r="M33" s="14"/>
      <c r="N33" s="14"/>
      <c r="O33" s="14"/>
      <c r="P33" s="30">
        <f t="shared" si="0"/>
        <v>131.50764343655359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>
        <v>114.50856579273609</v>
      </c>
      <c r="F34" s="14">
        <v>114.13846058542472</v>
      </c>
      <c r="G34" s="14">
        <v>118.66529175723043</v>
      </c>
      <c r="H34" s="14">
        <v>119.28433289764003</v>
      </c>
      <c r="I34" s="14">
        <v>119.00226067270876</v>
      </c>
      <c r="J34" s="14">
        <v>114.98115385901689</v>
      </c>
      <c r="K34" s="14">
        <v>117.34454641042554</v>
      </c>
      <c r="L34" s="14">
        <v>116.72003392952517</v>
      </c>
      <c r="M34" s="14"/>
      <c r="N34" s="14"/>
      <c r="O34" s="14"/>
      <c r="P34" s="30">
        <f t="shared" si="0"/>
        <v>116.67688925008338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L5" sqref="L5:L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>
        <v>113.52366700103866</v>
      </c>
      <c r="F5" s="9">
        <v>112.94233303673981</v>
      </c>
      <c r="G5" s="9">
        <v>113.98227424159342</v>
      </c>
      <c r="H5" s="9">
        <v>113.98189862322266</v>
      </c>
      <c r="I5" s="9">
        <v>113.71162451379804</v>
      </c>
      <c r="J5" s="9">
        <v>112.84147449422225</v>
      </c>
      <c r="K5" s="9">
        <v>113.12717568735518</v>
      </c>
      <c r="L5" s="9">
        <v>112.96211279917358</v>
      </c>
      <c r="M5" s="9"/>
      <c r="N5" s="9"/>
      <c r="O5" s="9"/>
      <c r="P5" s="9">
        <f>AVERAGE(D5:O5)</f>
        <v>113.47519961851147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>
        <v>108.85031622237062</v>
      </c>
      <c r="F6" s="14">
        <v>113.00049017725793</v>
      </c>
      <c r="G6" s="14">
        <v>116.53700691959448</v>
      </c>
      <c r="H6" s="14">
        <v>115.93585387674929</v>
      </c>
      <c r="I6" s="14">
        <v>113.56215720307901</v>
      </c>
      <c r="J6" s="14">
        <v>113.43755614572567</v>
      </c>
      <c r="K6" s="14">
        <v>115.14464564992197</v>
      </c>
      <c r="L6" s="14">
        <v>116.34619552125926</v>
      </c>
      <c r="M6" s="14"/>
      <c r="N6" s="14"/>
      <c r="O6" s="14"/>
      <c r="P6" s="30">
        <f t="shared" ref="P6:P34" si="0">AVERAGE(D6:O6)</f>
        <v>113.68524945385349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>
        <v>108.43244633303226</v>
      </c>
      <c r="F7" s="14">
        <v>112.9779137489184</v>
      </c>
      <c r="G7" s="14">
        <v>116.53197762600274</v>
      </c>
      <c r="H7" s="14">
        <v>115.86534634858819</v>
      </c>
      <c r="I7" s="14">
        <v>113.24978147214146</v>
      </c>
      <c r="J7" s="14">
        <v>113.12281275093916</v>
      </c>
      <c r="K7" s="14">
        <v>115.07084588309169</v>
      </c>
      <c r="L7" s="14">
        <v>116.38767943410411</v>
      </c>
      <c r="M7" s="14"/>
      <c r="N7" s="14"/>
      <c r="O7" s="14"/>
      <c r="P7" s="30">
        <f t="shared" si="0"/>
        <v>113.46939654284179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>
        <v>106.11692794200648</v>
      </c>
      <c r="F8" s="14">
        <v>111.06678576853253</v>
      </c>
      <c r="G8" s="14">
        <v>111.43284053703223</v>
      </c>
      <c r="H8" s="14">
        <v>110.01965794765253</v>
      </c>
      <c r="I8" s="14">
        <v>109.581586640027</v>
      </c>
      <c r="J8" s="14">
        <v>109.27595418834069</v>
      </c>
      <c r="K8" s="14">
        <v>111.03611904253428</v>
      </c>
      <c r="L8" s="14">
        <v>110.07827475893916</v>
      </c>
      <c r="M8" s="14"/>
      <c r="N8" s="14"/>
      <c r="O8" s="14"/>
      <c r="P8" s="30">
        <f t="shared" si="0"/>
        <v>110.10104255377752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>
        <v>102.91545798051165</v>
      </c>
      <c r="F9" s="14">
        <v>106.24069175204525</v>
      </c>
      <c r="G9" s="14">
        <v>115.74639413854551</v>
      </c>
      <c r="H9" s="14">
        <v>116.81734244981723</v>
      </c>
      <c r="I9" s="14">
        <v>108.70247376357507</v>
      </c>
      <c r="J9" s="14">
        <v>109.74922292043723</v>
      </c>
      <c r="K9" s="14">
        <v>110.63444734124113</v>
      </c>
      <c r="L9" s="14">
        <v>112.2851266512442</v>
      </c>
      <c r="M9" s="14"/>
      <c r="N9" s="14"/>
      <c r="O9" s="14"/>
      <c r="P9" s="30">
        <f t="shared" si="0"/>
        <v>109.6325282921746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>
        <v>96.040074361262015</v>
      </c>
      <c r="F10" s="14">
        <v>96.769328488595448</v>
      </c>
      <c r="G10" s="14">
        <v>105.23108903459206</v>
      </c>
      <c r="H10" s="14">
        <v>99.992413952746944</v>
      </c>
      <c r="I10" s="14">
        <v>102.99841091581958</v>
      </c>
      <c r="J10" s="14">
        <v>103.70695612827046</v>
      </c>
      <c r="K10" s="14">
        <v>109.60964360989858</v>
      </c>
      <c r="L10" s="14">
        <v>104.34806594872322</v>
      </c>
      <c r="M10" s="14"/>
      <c r="N10" s="14"/>
      <c r="O10" s="14"/>
      <c r="P10" s="30">
        <f t="shared" si="0"/>
        <v>102.00245295048934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>
        <v>109.85988535064897</v>
      </c>
      <c r="F11" s="14">
        <v>114.04521148981527</v>
      </c>
      <c r="G11" s="14">
        <v>114.51341728891325</v>
      </c>
      <c r="H11" s="14">
        <v>114.53651560360339</v>
      </c>
      <c r="I11" s="14">
        <v>114.53651560360339</v>
      </c>
      <c r="J11" s="14">
        <v>114.9328698784074</v>
      </c>
      <c r="K11" s="14">
        <v>114.73371509256837</v>
      </c>
      <c r="L11" s="14">
        <v>114.21580848978614</v>
      </c>
      <c r="M11" s="14"/>
      <c r="N11" s="14"/>
      <c r="O11" s="14"/>
      <c r="P11" s="30">
        <f t="shared" si="0"/>
        <v>113.79963511884733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>
        <v>118.82418100268772</v>
      </c>
      <c r="F12" s="14">
        <v>121.57533312189928</v>
      </c>
      <c r="G12" s="14">
        <v>121.57533312189928</v>
      </c>
      <c r="H12" s="14">
        <v>122.38808699780304</v>
      </c>
      <c r="I12" s="14">
        <v>122.38808699780304</v>
      </c>
      <c r="J12" s="14">
        <v>122.016325193512</v>
      </c>
      <c r="K12" s="14">
        <v>122.02868024818507</v>
      </c>
      <c r="L12" s="14">
        <v>121.90794156934103</v>
      </c>
      <c r="M12" s="14"/>
      <c r="N12" s="14"/>
      <c r="O12" s="14"/>
      <c r="P12" s="30">
        <f t="shared" si="0"/>
        <v>121.32993404284292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>
        <v>120.95663934638112</v>
      </c>
      <c r="F13" s="14">
        <v>124.53120863170284</v>
      </c>
      <c r="G13" s="14">
        <v>127.64294226268602</v>
      </c>
      <c r="H13" s="14">
        <v>126.93642903748599</v>
      </c>
      <c r="I13" s="14">
        <v>127.07481759237706</v>
      </c>
      <c r="J13" s="14">
        <v>122.45973922362295</v>
      </c>
      <c r="K13" s="14">
        <v>127.16279582065371</v>
      </c>
      <c r="L13" s="14">
        <v>131.76755065956633</v>
      </c>
      <c r="M13" s="14"/>
      <c r="N13" s="14"/>
      <c r="O13" s="14"/>
      <c r="P13" s="30">
        <f t="shared" si="0"/>
        <v>125.45925857431308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>
        <v>111.27119625309825</v>
      </c>
      <c r="F14" s="14">
        <v>117.02128872635096</v>
      </c>
      <c r="G14" s="14">
        <v>114.05385036990465</v>
      </c>
      <c r="H14" s="14">
        <v>112.91040135117407</v>
      </c>
      <c r="I14" s="14">
        <v>107.67551969537305</v>
      </c>
      <c r="J14" s="14">
        <v>107.81428353535125</v>
      </c>
      <c r="K14" s="14">
        <v>109.98609881735004</v>
      </c>
      <c r="L14" s="14">
        <v>116.29832132522449</v>
      </c>
      <c r="M14" s="14"/>
      <c r="N14" s="14"/>
      <c r="O14" s="14"/>
      <c r="P14" s="30">
        <f t="shared" si="0"/>
        <v>111.53345226121388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>
        <v>105.09796219310563</v>
      </c>
      <c r="F15" s="14">
        <v>105.38802915719809</v>
      </c>
      <c r="G15" s="14">
        <v>105.38802915719809</v>
      </c>
      <c r="H15" s="14">
        <v>103.74890606313723</v>
      </c>
      <c r="I15" s="14">
        <v>105.58456598374441</v>
      </c>
      <c r="J15" s="14">
        <v>105.58456598374441</v>
      </c>
      <c r="K15" s="14">
        <v>107.506839169996</v>
      </c>
      <c r="L15" s="14">
        <v>109.5656088889361</v>
      </c>
      <c r="M15" s="14"/>
      <c r="N15" s="14"/>
      <c r="O15" s="14"/>
      <c r="P15" s="30">
        <f t="shared" si="0"/>
        <v>106.2828860448617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>
        <v>134.82705430436374</v>
      </c>
      <c r="F16" s="14">
        <v>170.01930187938197</v>
      </c>
      <c r="G16" s="14">
        <v>170.3547126149451</v>
      </c>
      <c r="H16" s="14">
        <v>170.3547126149451</v>
      </c>
      <c r="I16" s="14">
        <v>168.41240219765052</v>
      </c>
      <c r="J16" s="14">
        <v>169.73210612666404</v>
      </c>
      <c r="K16" s="14">
        <v>169.95840288010601</v>
      </c>
      <c r="L16" s="14">
        <v>173.06557371441687</v>
      </c>
      <c r="M16" s="14"/>
      <c r="N16" s="14"/>
      <c r="O16" s="14"/>
      <c r="P16" s="30">
        <f t="shared" si="0"/>
        <v>161.64471052096192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>
        <v>112.95129499909038</v>
      </c>
      <c r="F17" s="14">
        <v>113.22205544395165</v>
      </c>
      <c r="G17" s="14">
        <v>116.58636445122774</v>
      </c>
      <c r="H17" s="14">
        <v>116.62781537951636</v>
      </c>
      <c r="I17" s="14">
        <v>116.62781537951636</v>
      </c>
      <c r="J17" s="14">
        <v>116.5264505960432</v>
      </c>
      <c r="K17" s="14">
        <v>115.86891721200332</v>
      </c>
      <c r="L17" s="14">
        <v>115.93907203499592</v>
      </c>
      <c r="M17" s="14"/>
      <c r="N17" s="14"/>
      <c r="O17" s="14"/>
      <c r="P17" s="30">
        <f t="shared" si="0"/>
        <v>115.80363182486794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>
        <v>101.84933935959029</v>
      </c>
      <c r="F18" s="14">
        <v>102.2613617505186</v>
      </c>
      <c r="G18" s="14">
        <v>102.2613617505186</v>
      </c>
      <c r="H18" s="14">
        <v>102.40417998475968</v>
      </c>
      <c r="I18" s="14">
        <v>102.40417998475968</v>
      </c>
      <c r="J18" s="14">
        <v>102.05492991998275</v>
      </c>
      <c r="K18" s="14">
        <v>100.66891773813684</v>
      </c>
      <c r="L18" s="14">
        <v>100.91063459121996</v>
      </c>
      <c r="M18" s="14"/>
      <c r="N18" s="14"/>
      <c r="O18" s="14"/>
      <c r="P18" s="30">
        <f t="shared" si="0"/>
        <v>102.19057029764934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>
        <v>117.49108583946412</v>
      </c>
      <c r="F19" s="14">
        <v>117.70408171476009</v>
      </c>
      <c r="G19" s="14">
        <v>122.44411764001066</v>
      </c>
      <c r="H19" s="14">
        <v>122.44411764001066</v>
      </c>
      <c r="I19" s="14">
        <v>122.44411764001066</v>
      </c>
      <c r="J19" s="14">
        <v>122.44411764001066</v>
      </c>
      <c r="K19" s="14">
        <v>122.08447243721332</v>
      </c>
      <c r="L19" s="14">
        <v>122.08447243721332</v>
      </c>
      <c r="M19" s="14"/>
      <c r="N19" s="14"/>
      <c r="O19" s="14"/>
      <c r="P19" s="30">
        <f t="shared" si="0"/>
        <v>121.37025936667042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>
        <v>233.39883094030003</v>
      </c>
      <c r="F20" s="14">
        <v>233.39883094030003</v>
      </c>
      <c r="G20" s="14">
        <v>233.39883094030003</v>
      </c>
      <c r="H20" s="14">
        <v>233.39883094030003</v>
      </c>
      <c r="I20" s="14">
        <v>233.39883094030003</v>
      </c>
      <c r="J20" s="14">
        <v>233.39883094030003</v>
      </c>
      <c r="K20" s="14">
        <v>233.55336976582274</v>
      </c>
      <c r="L20" s="14">
        <v>230.85289202877445</v>
      </c>
      <c r="M20" s="14"/>
      <c r="N20" s="14"/>
      <c r="O20" s="14"/>
      <c r="P20" s="30">
        <f t="shared" si="0"/>
        <v>233.13311981963301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>
        <v>128.09054376901139</v>
      </c>
      <c r="F21" s="14">
        <v>134.47657652964295</v>
      </c>
      <c r="G21" s="14">
        <v>135.56463272553603</v>
      </c>
      <c r="H21" s="14">
        <v>136.10600216250157</v>
      </c>
      <c r="I21" s="14">
        <v>135.94219695494425</v>
      </c>
      <c r="J21" s="14">
        <v>136.01700963852082</v>
      </c>
      <c r="K21" s="14">
        <v>136.23832422179512</v>
      </c>
      <c r="L21" s="14">
        <v>131.20720943944627</v>
      </c>
      <c r="M21" s="14"/>
      <c r="N21" s="14"/>
      <c r="O21" s="14"/>
      <c r="P21" s="30">
        <f t="shared" si="0"/>
        <v>133.09631314719823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>
        <v>114.27965537444005</v>
      </c>
      <c r="F22" s="14">
        <v>114.28294789400562</v>
      </c>
      <c r="G22" s="14">
        <v>114.34500829043061</v>
      </c>
      <c r="H22" s="14">
        <v>114.29024911711446</v>
      </c>
      <c r="I22" s="14">
        <v>114.1278334090587</v>
      </c>
      <c r="J22" s="14">
        <v>114.24260863632938</v>
      </c>
      <c r="K22" s="14">
        <v>114.23053644998251</v>
      </c>
      <c r="L22" s="14">
        <v>114.26387364195449</v>
      </c>
      <c r="M22" s="14"/>
      <c r="N22" s="14"/>
      <c r="O22" s="14"/>
      <c r="P22" s="30">
        <f t="shared" si="0"/>
        <v>114.24049129314406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>
        <v>107.45839236383657</v>
      </c>
      <c r="F23" s="14">
        <v>107.46199999999999</v>
      </c>
      <c r="G23" s="14">
        <v>107.52999999999999</v>
      </c>
      <c r="H23" s="14">
        <v>107.46999999999997</v>
      </c>
      <c r="I23" s="14">
        <v>107.29203999999999</v>
      </c>
      <c r="J23" s="14">
        <v>107.41779999999999</v>
      </c>
      <c r="K23" s="14">
        <v>107.40667999999998</v>
      </c>
      <c r="L23" s="14">
        <v>107.38461999999997</v>
      </c>
      <c r="M23" s="14"/>
      <c r="N23" s="14"/>
      <c r="O23" s="14"/>
      <c r="P23" s="30">
        <f t="shared" si="0"/>
        <v>107.40943860874781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/>
      <c r="N24" s="14"/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156.93375839856293</v>
      </c>
      <c r="L26" s="14">
        <v>157.98592390327502</v>
      </c>
      <c r="M26" s="14"/>
      <c r="N26" s="14"/>
      <c r="O26" s="14"/>
      <c r="P26" s="30">
        <f t="shared" si="0"/>
        <v>157.08010419401887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>
        <v>112.83877669840219</v>
      </c>
      <c r="F27" s="14">
        <v>112.9707752296418</v>
      </c>
      <c r="G27" s="14">
        <v>114.44163113591257</v>
      </c>
      <c r="H27" s="14">
        <v>114.5145242494232</v>
      </c>
      <c r="I27" s="14">
        <v>115.16783372006492</v>
      </c>
      <c r="J27" s="14">
        <v>115.19094747739393</v>
      </c>
      <c r="K27" s="14">
        <v>115.90958576026462</v>
      </c>
      <c r="L27" s="14">
        <v>116.59688739659528</v>
      </c>
      <c r="M27" s="14"/>
      <c r="N27" s="14"/>
      <c r="O27" s="14"/>
      <c r="P27" s="30">
        <f t="shared" si="0"/>
        <v>114.38636394654201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/>
      <c r="N28" s="14"/>
      <c r="O28" s="14"/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>
        <v>104.65036920581881</v>
      </c>
      <c r="F29" s="14">
        <v>99.973231876576733</v>
      </c>
      <c r="G29" s="14">
        <v>99.48672524456012</v>
      </c>
      <c r="H29" s="14">
        <v>99.759613747206373</v>
      </c>
      <c r="I29" s="14">
        <v>99.798005595535201</v>
      </c>
      <c r="J29" s="14">
        <v>99.834968636309796</v>
      </c>
      <c r="K29" s="14">
        <v>98.572312955395375</v>
      </c>
      <c r="L29" s="14">
        <v>97.627667319224926</v>
      </c>
      <c r="M29" s="14"/>
      <c r="N29" s="14"/>
      <c r="O29" s="14"/>
      <c r="P29" s="30">
        <f t="shared" si="0"/>
        <v>100.96530864412041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>
        <v>109.44531793879324</v>
      </c>
      <c r="F30" s="14">
        <v>109.3664820096526</v>
      </c>
      <c r="G30" s="14">
        <v>110.15702820584924</v>
      </c>
      <c r="H30" s="14">
        <v>109.99322024534455</v>
      </c>
      <c r="I30" s="14">
        <v>109.87904770134934</v>
      </c>
      <c r="J30" s="14">
        <v>109.87904770134934</v>
      </c>
      <c r="K30" s="14">
        <v>109.40193843427744</v>
      </c>
      <c r="L30" s="14">
        <v>109.24932374768983</v>
      </c>
      <c r="M30" s="14"/>
      <c r="N30" s="14"/>
      <c r="O30" s="14"/>
      <c r="P30" s="30">
        <f t="shared" si="0"/>
        <v>109.28815647498936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>
        <v>121.40469212097575</v>
      </c>
      <c r="F31" s="14">
        <v>103.86219409734596</v>
      </c>
      <c r="G31" s="14">
        <v>99.523491814314781</v>
      </c>
      <c r="H31" s="14">
        <v>99.49738763397373</v>
      </c>
      <c r="I31" s="14">
        <v>100.53363278481309</v>
      </c>
      <c r="J31" s="14">
        <v>89.695278610714496</v>
      </c>
      <c r="K31" s="14">
        <v>89.658389255369315</v>
      </c>
      <c r="L31" s="14">
        <v>91.781118798247746</v>
      </c>
      <c r="M31" s="14"/>
      <c r="N31" s="14"/>
      <c r="O31" s="14"/>
      <c r="P31" s="30">
        <f t="shared" si="0"/>
        <v>102.68026270110497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/>
      <c r="N32" s="14"/>
      <c r="O32" s="14"/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>
        <v>151.10270136094348</v>
      </c>
      <c r="F33" s="14">
        <v>151.10270136094348</v>
      </c>
      <c r="G33" s="14">
        <v>160.69149570334696</v>
      </c>
      <c r="H33" s="14">
        <v>160.69149570334696</v>
      </c>
      <c r="I33" s="14">
        <v>161.38141449357889</v>
      </c>
      <c r="J33" s="14">
        <v>145.62452639747983</v>
      </c>
      <c r="K33" s="14">
        <v>145.62452639747983</v>
      </c>
      <c r="L33" s="14">
        <v>145.67969616439663</v>
      </c>
      <c r="M33" s="14"/>
      <c r="N33" s="14"/>
      <c r="O33" s="14"/>
      <c r="P33" s="30">
        <f t="shared" si="0"/>
        <v>152.34527968420508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>
        <v>116.19220910109441</v>
      </c>
      <c r="F34" s="14">
        <v>117.33867871867633</v>
      </c>
      <c r="G34" s="14">
        <v>122.44612607093792</v>
      </c>
      <c r="H34" s="14">
        <v>122.94607766848983</v>
      </c>
      <c r="I34" s="14">
        <v>123.12477222114833</v>
      </c>
      <c r="J34" s="14">
        <v>123.66899984628623</v>
      </c>
      <c r="K34" s="14">
        <v>127.08267615759807</v>
      </c>
      <c r="L34" s="14">
        <v>126.12193837341454</v>
      </c>
      <c r="M34" s="14"/>
      <c r="N34" s="14"/>
      <c r="O34" s="14"/>
      <c r="P34" s="30">
        <f t="shared" si="0"/>
        <v>121.62890436573856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tabSelected="1" workbookViewId="0">
      <selection activeCell="K17" sqref="K17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>
        <v>109.27523925350616</v>
      </c>
      <c r="F5" s="9">
        <v>107.63953189514697</v>
      </c>
      <c r="G5" s="9">
        <v>108.6224203580485</v>
      </c>
      <c r="H5" s="9">
        <v>108.72474844862217</v>
      </c>
      <c r="I5" s="9">
        <v>108.63297989224203</v>
      </c>
      <c r="J5" s="9">
        <v>107.32643526367971</v>
      </c>
      <c r="K5" s="9">
        <v>107.10438984702006</v>
      </c>
      <c r="L5" s="9">
        <v>106.87173414101132</v>
      </c>
      <c r="M5" s="9"/>
      <c r="N5" s="9"/>
      <c r="O5" s="9"/>
      <c r="P5" s="9">
        <f>AVERAGE(D5:O5)</f>
        <v>108.21078450829425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>
        <v>105.40121291468687</v>
      </c>
      <c r="F6" s="14">
        <v>109.21889049059131</v>
      </c>
      <c r="G6" s="14">
        <v>110.93892224225161</v>
      </c>
      <c r="H6" s="14">
        <v>110.78949012868209</v>
      </c>
      <c r="I6" s="14">
        <v>110.75714176052543</v>
      </c>
      <c r="J6" s="14">
        <v>109.54991284282616</v>
      </c>
      <c r="K6" s="14">
        <v>109.90902158356413</v>
      </c>
      <c r="L6" s="14">
        <v>110.77349924382638</v>
      </c>
      <c r="M6" s="14"/>
      <c r="N6" s="14"/>
      <c r="O6" s="14"/>
      <c r="P6" s="30">
        <f>AVERAGE(D6:O6)</f>
        <v>109.09913419996218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>
        <v>105.27330502069354</v>
      </c>
      <c r="F7" s="14">
        <v>109.34699702856341</v>
      </c>
      <c r="G7" s="14">
        <v>110.8045210591135</v>
      </c>
      <c r="H7" s="14">
        <v>110.63501438462715</v>
      </c>
      <c r="I7" s="14">
        <v>110.59900412376035</v>
      </c>
      <c r="J7" s="14">
        <v>109.28248777730771</v>
      </c>
      <c r="K7" s="14">
        <v>109.61876817089716</v>
      </c>
      <c r="L7" s="14">
        <v>110.57050377644686</v>
      </c>
      <c r="M7" s="14"/>
      <c r="N7" s="14"/>
      <c r="O7" s="14"/>
      <c r="P7" s="30">
        <f t="shared" ref="P7:P34" si="0">AVERAGE(D7:O7)</f>
        <v>108.93275514434089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>
        <v>103.5234804079828</v>
      </c>
      <c r="F8" s="14">
        <v>106.31043069898742</v>
      </c>
      <c r="G8" s="14">
        <v>108.03104984144925</v>
      </c>
      <c r="H8" s="14">
        <v>106.59562516190393</v>
      </c>
      <c r="I8" s="14">
        <v>106.19919085746419</v>
      </c>
      <c r="J8" s="14">
        <v>107.51929452098319</v>
      </c>
      <c r="K8" s="14">
        <v>107.68323631804819</v>
      </c>
      <c r="L8" s="14">
        <v>108.31735328001308</v>
      </c>
      <c r="M8" s="14"/>
      <c r="N8" s="14"/>
      <c r="O8" s="14"/>
      <c r="P8" s="30">
        <f t="shared" si="0"/>
        <v>106.61814102086885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>
        <v>105.02994983142358</v>
      </c>
      <c r="F9" s="14">
        <v>108.56109249972641</v>
      </c>
      <c r="G9" s="14">
        <v>112.35596857885899</v>
      </c>
      <c r="H9" s="14">
        <v>112.01469554787415</v>
      </c>
      <c r="I9" s="14">
        <v>113.42753362466978</v>
      </c>
      <c r="J9" s="14">
        <v>110.57782955813956</v>
      </c>
      <c r="K9" s="14">
        <v>111.26448822472857</v>
      </c>
      <c r="L9" s="14">
        <v>111.61306354526907</v>
      </c>
      <c r="M9" s="14"/>
      <c r="N9" s="14"/>
      <c r="O9" s="14"/>
      <c r="P9" s="30">
        <f t="shared" si="0"/>
        <v>109.49054552725632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>
        <v>89.70081559054897</v>
      </c>
      <c r="F10" s="14">
        <v>95.91344725408149</v>
      </c>
      <c r="G10" s="14">
        <v>101.05577186447722</v>
      </c>
      <c r="H10" s="14">
        <v>99.225401201620642</v>
      </c>
      <c r="I10" s="14">
        <v>100.30105349643776</v>
      </c>
      <c r="J10" s="14">
        <v>98.566745101510122</v>
      </c>
      <c r="K10" s="14">
        <v>99.653055754901615</v>
      </c>
      <c r="L10" s="14">
        <v>93.885975888229297</v>
      </c>
      <c r="M10" s="14"/>
      <c r="N10" s="14"/>
      <c r="O10" s="14"/>
      <c r="P10" s="30">
        <f t="shared" si="0"/>
        <v>96.991881398355858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>
        <v>109.11310556934144</v>
      </c>
      <c r="F11" s="14">
        <v>110.20934515587793</v>
      </c>
      <c r="G11" s="14">
        <v>110.5058713751036</v>
      </c>
      <c r="H11" s="14">
        <v>110.55415818373915</v>
      </c>
      <c r="I11" s="14">
        <v>109.79126035446065</v>
      </c>
      <c r="J11" s="14">
        <v>109.31714261215875</v>
      </c>
      <c r="K11" s="14">
        <v>109.50725954557345</v>
      </c>
      <c r="L11" s="14">
        <v>108.6962123199642</v>
      </c>
      <c r="M11" s="14"/>
      <c r="N11" s="14"/>
      <c r="O11" s="14"/>
      <c r="P11" s="30">
        <f t="shared" si="0"/>
        <v>109.63094136362808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>
        <v>112.12084247090391</v>
      </c>
      <c r="F12" s="14">
        <v>113.05628741069653</v>
      </c>
      <c r="G12" s="14">
        <v>111.43590574810473</v>
      </c>
      <c r="H12" s="14">
        <v>112.0786665885736</v>
      </c>
      <c r="I12" s="14">
        <v>111.78990220382956</v>
      </c>
      <c r="J12" s="14">
        <v>111.24401969090734</v>
      </c>
      <c r="K12" s="14">
        <v>109.56623906738653</v>
      </c>
      <c r="L12" s="14">
        <v>110.63192902559939</v>
      </c>
      <c r="M12" s="14"/>
      <c r="N12" s="14"/>
      <c r="O12" s="14"/>
      <c r="P12" s="30">
        <f t="shared" si="0"/>
        <v>111.66372110987825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>
        <v>109.32462116005108</v>
      </c>
      <c r="F13" s="14">
        <v>113.86565612525703</v>
      </c>
      <c r="G13" s="14">
        <v>118.92857497314463</v>
      </c>
      <c r="H13" s="14">
        <v>119.60970328729792</v>
      </c>
      <c r="I13" s="14">
        <v>117.57980663350224</v>
      </c>
      <c r="J13" s="14">
        <v>113.26369681554196</v>
      </c>
      <c r="K13" s="14">
        <v>114.99307012837919</v>
      </c>
      <c r="L13" s="14">
        <v>121.01394663098705</v>
      </c>
      <c r="M13" s="14"/>
      <c r="N13" s="14"/>
      <c r="O13" s="14"/>
      <c r="P13" s="30">
        <f t="shared" si="0"/>
        <v>115.41371107818132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>
        <v>104.93827812035494</v>
      </c>
      <c r="F14" s="14">
        <v>113.22386810659467</v>
      </c>
      <c r="G14" s="14">
        <v>107.54817605572823</v>
      </c>
      <c r="H14" s="14">
        <v>109.32580683210608</v>
      </c>
      <c r="I14" s="14">
        <v>108.89150164346952</v>
      </c>
      <c r="J14" s="14">
        <v>107.46238685533956</v>
      </c>
      <c r="K14" s="14">
        <v>106.03791916909834</v>
      </c>
      <c r="L14" s="14">
        <v>110.64308941783499</v>
      </c>
      <c r="M14" s="14"/>
      <c r="N14" s="14"/>
      <c r="O14" s="14"/>
      <c r="P14" s="30">
        <f t="shared" si="0"/>
        <v>107.78757215448084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>
        <v>109.01262616337613</v>
      </c>
      <c r="F15" s="14">
        <v>113.58058181549448</v>
      </c>
      <c r="G15" s="14">
        <v>111.40394259388198</v>
      </c>
      <c r="H15" s="14">
        <v>110.27590484539861</v>
      </c>
      <c r="I15" s="14">
        <v>110.81829476173475</v>
      </c>
      <c r="J15" s="14">
        <v>112.5530125409521</v>
      </c>
      <c r="K15" s="14">
        <v>112.65151132645217</v>
      </c>
      <c r="L15" s="14">
        <v>113.10556109019323</v>
      </c>
      <c r="M15" s="14"/>
      <c r="N15" s="14"/>
      <c r="O15" s="14"/>
      <c r="P15" s="30">
        <f t="shared" si="0"/>
        <v>111.09907683635093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>
        <v>110.0580977902159</v>
      </c>
      <c r="F16" s="14">
        <v>115.79293582083838</v>
      </c>
      <c r="G16" s="14">
        <v>117.48822065715055</v>
      </c>
      <c r="H16" s="14">
        <v>119.11162709739173</v>
      </c>
      <c r="I16" s="14">
        <v>114.55208573794336</v>
      </c>
      <c r="J16" s="14">
        <v>116.62149100704957</v>
      </c>
      <c r="K16" s="14">
        <v>117.8926509101762</v>
      </c>
      <c r="L16" s="14">
        <v>118.30766754162019</v>
      </c>
      <c r="M16" s="14"/>
      <c r="N16" s="14"/>
      <c r="O16" s="14"/>
      <c r="P16" s="30">
        <f t="shared" si="0"/>
        <v>115.66360331555532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>
        <v>106.63469976890516</v>
      </c>
      <c r="F17" s="14">
        <v>107.98348800217083</v>
      </c>
      <c r="G17" s="14">
        <v>112.23502748967984</v>
      </c>
      <c r="H17" s="14">
        <v>112.27918551524905</v>
      </c>
      <c r="I17" s="14">
        <v>112.28215081209349</v>
      </c>
      <c r="J17" s="14">
        <v>112.12884126160425</v>
      </c>
      <c r="K17" s="14">
        <v>112.70809643140237</v>
      </c>
      <c r="L17" s="14">
        <v>112.73109726738222</v>
      </c>
      <c r="M17" s="14"/>
      <c r="N17" s="14"/>
      <c r="O17" s="14"/>
      <c r="P17" s="30">
        <f t="shared" si="0"/>
        <v>110.70361983035487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>
        <v>97.404561166134073</v>
      </c>
      <c r="F18" s="14">
        <v>102.4788447775356</v>
      </c>
      <c r="G18" s="14">
        <v>107.20497889154392</v>
      </c>
      <c r="H18" s="14">
        <v>107.38777006891127</v>
      </c>
      <c r="I18" s="14">
        <v>107.40004485009661</v>
      </c>
      <c r="J18" s="14">
        <v>106.77234666286677</v>
      </c>
      <c r="K18" s="14">
        <v>108.21017758430524</v>
      </c>
      <c r="L18" s="14">
        <v>108.30538903986724</v>
      </c>
      <c r="M18" s="14"/>
      <c r="N18" s="14"/>
      <c r="O18" s="14"/>
      <c r="P18" s="30">
        <f t="shared" si="0"/>
        <v>105.10386435895001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>
        <v>109.57472306883129</v>
      </c>
      <c r="F19" s="14">
        <v>109.73685055009071</v>
      </c>
      <c r="G19" s="14">
        <v>113.83722012347633</v>
      </c>
      <c r="H19" s="14">
        <v>113.83722012347633</v>
      </c>
      <c r="I19" s="14">
        <v>113.83722012347633</v>
      </c>
      <c r="J19" s="14">
        <v>113.83501487436978</v>
      </c>
      <c r="K19" s="14">
        <v>114.14079281666274</v>
      </c>
      <c r="L19" s="14">
        <v>114.14079281666274</v>
      </c>
      <c r="M19" s="14"/>
      <c r="N19" s="14"/>
      <c r="O19" s="14"/>
      <c r="P19" s="30">
        <f t="shared" si="0"/>
        <v>112.48727793868234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>
        <v>230.47310269799922</v>
      </c>
      <c r="F20" s="14">
        <v>230.47310269799922</v>
      </c>
      <c r="G20" s="14">
        <v>230.47310269799922</v>
      </c>
      <c r="H20" s="14">
        <v>230.47310269799922</v>
      </c>
      <c r="I20" s="14">
        <v>230.47310269799922</v>
      </c>
      <c r="J20" s="14">
        <v>230.47310269799922</v>
      </c>
      <c r="K20" s="14">
        <v>229.34919543707832</v>
      </c>
      <c r="L20" s="14">
        <v>227.92010304352769</v>
      </c>
      <c r="M20" s="14"/>
      <c r="N20" s="14"/>
      <c r="O20" s="14"/>
      <c r="P20" s="30">
        <f t="shared" si="0"/>
        <v>230.06455748517783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>
        <v>120.40644731094083</v>
      </c>
      <c r="F21" s="14">
        <v>124.90799267951192</v>
      </c>
      <c r="G21" s="14">
        <v>131.21887378374061</v>
      </c>
      <c r="H21" s="14">
        <v>133.30918398995072</v>
      </c>
      <c r="I21" s="14">
        <v>132.70273527967217</v>
      </c>
      <c r="J21" s="14">
        <v>134.39990569114738</v>
      </c>
      <c r="K21" s="14">
        <v>130.96590981229713</v>
      </c>
      <c r="L21" s="14">
        <v>124.43061859731203</v>
      </c>
      <c r="M21" s="14"/>
      <c r="N21" s="14"/>
      <c r="O21" s="14"/>
      <c r="P21" s="30">
        <f t="shared" si="0"/>
        <v>127.66257935527081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>
        <v>106.50007825180555</v>
      </c>
      <c r="F22" s="14">
        <v>106.62541263100485</v>
      </c>
      <c r="G22" s="14">
        <v>106.76478083494212</v>
      </c>
      <c r="H22" s="14">
        <v>106.70937870604959</v>
      </c>
      <c r="I22" s="14">
        <v>106.64236094388444</v>
      </c>
      <c r="J22" s="14">
        <v>106.65531464839613</v>
      </c>
      <c r="K22" s="14">
        <v>106.69866174528066</v>
      </c>
      <c r="L22" s="14">
        <v>106.72111187420408</v>
      </c>
      <c r="M22" s="14"/>
      <c r="N22" s="14"/>
      <c r="O22" s="14"/>
      <c r="P22" s="30">
        <f t="shared" si="0"/>
        <v>106.60978100307344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>
        <v>101.33552345328573</v>
      </c>
      <c r="F23" s="14">
        <v>101.47136091724791</v>
      </c>
      <c r="G23" s="14">
        <v>101.62240824760322</v>
      </c>
      <c r="H23" s="14">
        <v>101.56236339211392</v>
      </c>
      <c r="I23" s="14">
        <v>101.48972950737223</v>
      </c>
      <c r="J23" s="14">
        <v>101.50376873891447</v>
      </c>
      <c r="K23" s="14">
        <v>101.55222024784037</v>
      </c>
      <c r="L23" s="14">
        <v>101.54992358743094</v>
      </c>
      <c r="M23" s="14"/>
      <c r="N23" s="14"/>
      <c r="O23" s="14"/>
      <c r="P23" s="30">
        <f t="shared" si="0"/>
        <v>101.45178776038068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/>
      <c r="N24" s="14"/>
      <c r="O24" s="14"/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/>
      <c r="N25" s="14"/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155.06212820606805</v>
      </c>
      <c r="L26" s="14">
        <v>155.55261438217636</v>
      </c>
      <c r="M26" s="14"/>
      <c r="N26" s="14"/>
      <c r="O26" s="14"/>
      <c r="P26" s="30">
        <f t="shared" si="0"/>
        <v>155.13771397311595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>
        <v>108.56510686067749</v>
      </c>
      <c r="F27" s="14">
        <v>107.17608950974696</v>
      </c>
      <c r="G27" s="14">
        <v>105.70102056077475</v>
      </c>
      <c r="H27" s="14">
        <v>105.64988269687179</v>
      </c>
      <c r="I27" s="14">
        <v>105.19078272649378</v>
      </c>
      <c r="J27" s="14">
        <v>104.55733303833364</v>
      </c>
      <c r="K27" s="14">
        <v>104.294354765747</v>
      </c>
      <c r="L27" s="14">
        <v>104.14834801304509</v>
      </c>
      <c r="M27" s="14"/>
      <c r="N27" s="14"/>
      <c r="O27" s="14"/>
      <c r="P27" s="30">
        <f t="shared" si="0"/>
        <v>105.93104405106892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111.72676154234509</v>
      </c>
      <c r="M28" s="14"/>
      <c r="N28" s="14"/>
      <c r="O28" s="14"/>
      <c r="P28" s="30">
        <f t="shared" si="0"/>
        <v>111.27839971779183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>
        <v>103.56786420720461</v>
      </c>
      <c r="F29" s="14">
        <v>99.172936808450658</v>
      </c>
      <c r="G29" s="14">
        <v>98.177893447043573</v>
      </c>
      <c r="H29" s="14">
        <v>98.421999972105141</v>
      </c>
      <c r="I29" s="14">
        <v>98.480722042220165</v>
      </c>
      <c r="J29" s="14">
        <v>98.458665389365393</v>
      </c>
      <c r="K29" s="14">
        <v>97.235250381580656</v>
      </c>
      <c r="L29" s="14">
        <v>96.296867395043677</v>
      </c>
      <c r="M29" s="14"/>
      <c r="N29" s="14"/>
      <c r="O29" s="14"/>
      <c r="P29" s="30">
        <f t="shared" si="0"/>
        <v>99.741695409406077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>
        <v>96.883903024038574</v>
      </c>
      <c r="F30" s="14">
        <v>97.372107601919964</v>
      </c>
      <c r="G30" s="14">
        <v>98.844868053672897</v>
      </c>
      <c r="H30" s="14">
        <v>98.443243628351752</v>
      </c>
      <c r="I30" s="14">
        <v>98.366164315058597</v>
      </c>
      <c r="J30" s="14">
        <v>98.27665037358851</v>
      </c>
      <c r="K30" s="14">
        <v>98.466868673032536</v>
      </c>
      <c r="L30" s="14">
        <v>98.396084852212269</v>
      </c>
      <c r="M30" s="14"/>
      <c r="N30" s="14"/>
      <c r="O30" s="14"/>
      <c r="P30" s="30">
        <f t="shared" si="0"/>
        <v>97.95776564302281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>
        <v>131.53559889002275</v>
      </c>
      <c r="F31" s="14">
        <v>97.183398645177505</v>
      </c>
      <c r="G31" s="14">
        <v>107.28632817474133</v>
      </c>
      <c r="H31" s="14">
        <v>107.49170880008101</v>
      </c>
      <c r="I31" s="14">
        <v>106.86625013181954</v>
      </c>
      <c r="J31" s="14">
        <v>83.726580818263969</v>
      </c>
      <c r="K31" s="14">
        <v>83.320799689656752</v>
      </c>
      <c r="L31" s="14">
        <v>87.202687240875477</v>
      </c>
      <c r="M31" s="14"/>
      <c r="N31" s="14"/>
      <c r="O31" s="14"/>
      <c r="P31" s="30">
        <f t="shared" si="0"/>
        <v>105.05006492163629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/>
      <c r="N32" s="14"/>
      <c r="O32" s="14"/>
      <c r="P32" s="30">
        <f t="shared" si="0"/>
        <v>115.35934865614773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>
        <v>114.80743839095582</v>
      </c>
      <c r="F33" s="14">
        <v>114.32441286130155</v>
      </c>
      <c r="G33" s="14">
        <v>111.63506146494827</v>
      </c>
      <c r="H33" s="14">
        <v>112.89491739441961</v>
      </c>
      <c r="I33" s="14">
        <v>113.23380487576362</v>
      </c>
      <c r="J33" s="14">
        <v>114.32483038644412</v>
      </c>
      <c r="K33" s="14">
        <v>114.23425191710723</v>
      </c>
      <c r="L33" s="14">
        <v>114.29657939910159</v>
      </c>
      <c r="M33" s="14"/>
      <c r="N33" s="14"/>
      <c r="O33" s="14"/>
      <c r="P33" s="30">
        <f t="shared" si="0"/>
        <v>113.21716098298623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>
        <v>113.45036896441923</v>
      </c>
      <c r="F34" s="14">
        <v>113.28097857462225</v>
      </c>
      <c r="G34" s="14">
        <v>115.98436052730385</v>
      </c>
      <c r="H34" s="14">
        <v>115.34085358183415</v>
      </c>
      <c r="I34" s="14">
        <v>115.49412152790094</v>
      </c>
      <c r="J34" s="14">
        <v>113.48577903069221</v>
      </c>
      <c r="K34" s="14">
        <v>115.20332019504949</v>
      </c>
      <c r="L34" s="14">
        <v>114.70173748071093</v>
      </c>
      <c r="M34" s="14"/>
      <c r="N34" s="14"/>
      <c r="O34" s="14"/>
      <c r="P34" s="30">
        <f t="shared" si="0"/>
        <v>114.52543867892425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اسعار المستهلك</KeyWordsAr>
    <KeyWords xmlns="cac204a3-57fb-4aea-ba50-989298fa4f73">CPI</KeyWords>
    <ReleaseID_DB xmlns="cac204a3-57fb-4aea-ba50-989298fa4f73">11479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14092635-05FF-4709-8CB6-2CBD342EDC4E}"/>
</file>

<file path=customXml/itemProps2.xml><?xml version="1.0" encoding="utf-8"?>
<ds:datastoreItem xmlns:ds="http://schemas.openxmlformats.org/officeDocument/2006/customXml" ds:itemID="{41B479F1-B04E-40BF-AEA5-366CBEBAB3EF}"/>
</file>

<file path=customXml/itemProps3.xml><?xml version="1.0" encoding="utf-8"?>
<ds:datastoreItem xmlns:ds="http://schemas.openxmlformats.org/officeDocument/2006/customXml" ds:itemID="{8B747C81-FB22-4F75-9523-F9BE801900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2020-10-11T11:26:43Z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