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1. الرقم القياسي لأسعار المستهلك\3. الحساب\1. Monthly CPI_Figures (2014=100)---\2020 Montly CPI _figures\12. Dec\Report\"/>
    </mc:Choice>
  </mc:AlternateContent>
  <bookViews>
    <workbookView xWindow="0" yWindow="0" windowWidth="20490" windowHeight="7755" activeTab="3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<sst xmlns="http://schemas.openxmlformats.org/spreadsheetml/2006/main" count="796" uniqueCount="114">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</sst>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opLeftCell="A19" zoomScale="90" zoomScaleNormal="90" workbookViewId="0">
      <selection activeCell="O5" sqref="O5:O34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>
        <v>107.20427999116204</v>
      </c>
      <c r="H5" s="9">
        <v>107.14157374668143</v>
      </c>
      <c r="I5" s="9">
        <v>107.1346425066029</v>
      </c>
      <c r="J5" s="9">
        <v>105.58980249721644</v>
      </c>
      <c r="K5" s="9">
        <v>105.23798894662546</v>
      </c>
      <c r="L5" s="9">
        <v>105.31624088909228</v>
      </c>
      <c r="M5" s="9">
        <v>105.79399673170494</v>
      </c>
      <c r="N5" s="9">
        <v>105.96905889990605</v>
      </c>
      <c r="O5" s="9">
        <v>106.42460055062048</v>
      </c>
      <c r="P5" s="9">
        <f>AVERAGE(D5:O5)</f>
        <v>106.46521797640774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>
        <v>110.8291030417917</v>
      </c>
      <c r="H6" s="14">
        <v>110.48326186902497</v>
      </c>
      <c r="I6" s="14">
        <v>111.18942510212074</v>
      </c>
      <c r="J6" s="14">
        <v>109.59540129240581</v>
      </c>
      <c r="K6" s="14">
        <v>109.63054970562712</v>
      </c>
      <c r="L6" s="14">
        <v>110.49468351263579</v>
      </c>
      <c r="M6" s="14">
        <v>111.39799466779981</v>
      </c>
      <c r="N6" s="14">
        <v>110.00755912403139</v>
      </c>
      <c r="O6" s="14">
        <v>109.43755994180113</v>
      </c>
      <c r="P6" s="30">
        <f t="shared" ref="P6:P34" si="0">AVERAGE(D6:O6)</f>
        <v>109.08276626526282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>
        <v>110.52502265378249</v>
      </c>
      <c r="H7" s="14">
        <v>110.18756331947093</v>
      </c>
      <c r="I7" s="14">
        <v>110.85899239976999</v>
      </c>
      <c r="J7" s="14">
        <v>109.14453895598579</v>
      </c>
      <c r="K7" s="14">
        <v>109.14074495101727</v>
      </c>
      <c r="L7" s="14">
        <v>110.08655703451898</v>
      </c>
      <c r="M7" s="14">
        <v>111.08540786254162</v>
      </c>
      <c r="N7" s="14">
        <v>109.16830773739336</v>
      </c>
      <c r="O7" s="14">
        <v>108.52176563196001</v>
      </c>
      <c r="P7" s="30">
        <f t="shared" si="0"/>
        <v>108.67598501700239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>
        <v>109.30884913362276</v>
      </c>
      <c r="H8" s="14">
        <v>106.83204171631506</v>
      </c>
      <c r="I8" s="14">
        <v>106.97023573684152</v>
      </c>
      <c r="J8" s="14">
        <v>108.93327820113691</v>
      </c>
      <c r="K8" s="14">
        <v>108.94621626912233</v>
      </c>
      <c r="L8" s="14">
        <v>108.7959303574183</v>
      </c>
      <c r="M8" s="14">
        <v>108.68815042273863</v>
      </c>
      <c r="N8" s="14">
        <v>108.5181972951154</v>
      </c>
      <c r="O8" s="14">
        <v>108.59806599432935</v>
      </c>
      <c r="P8" s="30">
        <f t="shared" si="0"/>
        <v>107.01437618345649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>
        <v>110.03075098863712</v>
      </c>
      <c r="H9" s="14">
        <v>109.30025390775666</v>
      </c>
      <c r="I9" s="14">
        <v>112.64884981935521</v>
      </c>
      <c r="J9" s="14">
        <v>110.45646593601329</v>
      </c>
      <c r="K9" s="14">
        <v>109.43299106445512</v>
      </c>
      <c r="L9" s="14">
        <v>109.98537572624065</v>
      </c>
      <c r="M9" s="14">
        <v>109.52563918997609</v>
      </c>
      <c r="N9" s="14">
        <v>108.30853773243578</v>
      </c>
      <c r="O9" s="14">
        <v>108.25047156861307</v>
      </c>
      <c r="P9" s="30">
        <f t="shared" si="0"/>
        <v>107.93741173821864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>
        <v>101.66176347238485</v>
      </c>
      <c r="H10" s="14">
        <v>101.65881191252144</v>
      </c>
      <c r="I10" s="14">
        <v>101.9443068256372</v>
      </c>
      <c r="J10" s="14">
        <v>99.722854235581053</v>
      </c>
      <c r="K10" s="14">
        <v>100.6375607814643</v>
      </c>
      <c r="L10" s="14">
        <v>94.185843577342084</v>
      </c>
      <c r="M10" s="14">
        <v>96.023981346887723</v>
      </c>
      <c r="N10" s="14">
        <v>89.570819614156548</v>
      </c>
      <c r="O10" s="14">
        <v>88.627958205634968</v>
      </c>
      <c r="P10" s="30">
        <f t="shared" si="0"/>
        <v>96.301669389409128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>
        <v>108.71839719586001</v>
      </c>
      <c r="H11" s="14">
        <v>108.58731624406978</v>
      </c>
      <c r="I11" s="14">
        <v>107.43239325823235</v>
      </c>
      <c r="J11" s="14">
        <v>106.89937299432218</v>
      </c>
      <c r="K11" s="14">
        <v>107.1110442446893</v>
      </c>
      <c r="L11" s="14">
        <v>106.09949888325623</v>
      </c>
      <c r="M11" s="14">
        <v>106.77316358505973</v>
      </c>
      <c r="N11" s="14">
        <v>106.77340759855821</v>
      </c>
      <c r="O11" s="14">
        <v>106.46694788113706</v>
      </c>
      <c r="P11" s="30">
        <f t="shared" si="0"/>
        <v>107.2822424402036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>
        <v>111.28719492433228</v>
      </c>
      <c r="H12" s="14">
        <v>111.16551105396336</v>
      </c>
      <c r="I12" s="14">
        <v>110.50828448705576</v>
      </c>
      <c r="J12" s="14">
        <v>110.05320202583067</v>
      </c>
      <c r="K12" s="14">
        <v>109.37062557513934</v>
      </c>
      <c r="L12" s="14">
        <v>109.8853142740645</v>
      </c>
      <c r="M12" s="14">
        <v>108.45317136260029</v>
      </c>
      <c r="N12" s="14">
        <v>108.40127367066773</v>
      </c>
      <c r="O12" s="14">
        <v>108.17523909075082</v>
      </c>
      <c r="P12" s="30">
        <f t="shared" si="0"/>
        <v>109.76277029115128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>
        <v>120.22213877182904</v>
      </c>
      <c r="H13" s="14">
        <v>120.52285410612198</v>
      </c>
      <c r="I13" s="14">
        <v>118.24163322367419</v>
      </c>
      <c r="J13" s="14">
        <v>112.41654551580757</v>
      </c>
      <c r="K13" s="14">
        <v>114.84773981759852</v>
      </c>
      <c r="L13" s="14">
        <v>120.66898719183017</v>
      </c>
      <c r="M13" s="14">
        <v>121.63114099386434</v>
      </c>
      <c r="N13" s="14">
        <v>119.57552659971375</v>
      </c>
      <c r="O13" s="14">
        <v>119.2879048358807</v>
      </c>
      <c r="P13" s="30">
        <f t="shared" si="0"/>
        <v>117.15018287499095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>
        <v>110.96614960328235</v>
      </c>
      <c r="H14" s="14">
        <v>112.53937568546711</v>
      </c>
      <c r="I14" s="14">
        <v>113.04451147210497</v>
      </c>
      <c r="J14" s="14">
        <v>110.1526086784244</v>
      </c>
      <c r="K14" s="14">
        <v>107.94308062737947</v>
      </c>
      <c r="L14" s="14">
        <v>113.32026833317312</v>
      </c>
      <c r="M14" s="14">
        <v>119.42287859469016</v>
      </c>
      <c r="N14" s="14">
        <v>112.75983698678364</v>
      </c>
      <c r="O14" s="14">
        <v>109.05510746757705</v>
      </c>
      <c r="P14" s="30">
        <f t="shared" si="0"/>
        <v>110.69885707618364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>
        <v>109.33292203269751</v>
      </c>
      <c r="H15" s="14">
        <v>108.20530604636664</v>
      </c>
      <c r="I15" s="14">
        <v>111.24405036820161</v>
      </c>
      <c r="J15" s="14">
        <v>110.38761553176445</v>
      </c>
      <c r="K15" s="14">
        <v>111.66685730958392</v>
      </c>
      <c r="L15" s="14">
        <v>112.96679108871859</v>
      </c>
      <c r="M15" s="14">
        <v>113.76014553683893</v>
      </c>
      <c r="N15" s="14">
        <v>114.43329742020526</v>
      </c>
      <c r="O15" s="14">
        <v>114.41453677853497</v>
      </c>
      <c r="P15" s="30">
        <f t="shared" si="0"/>
        <v>110.84544633383346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>
        <v>114.96726244897918</v>
      </c>
      <c r="H16" s="14">
        <v>117.92431006046688</v>
      </c>
      <c r="I16" s="14">
        <v>115.26426609880419</v>
      </c>
      <c r="J16" s="14">
        <v>116.07365292230236</v>
      </c>
      <c r="K16" s="14">
        <v>117.06743074691772</v>
      </c>
      <c r="L16" s="14">
        <v>117.47661161179805</v>
      </c>
      <c r="M16" s="14">
        <v>116.96486075947539</v>
      </c>
      <c r="N16" s="14">
        <v>117.10264244498379</v>
      </c>
      <c r="O16" s="14">
        <v>116.27672312680997</v>
      </c>
      <c r="P16" s="30">
        <f t="shared" si="0"/>
        <v>115.24052360219297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>
        <v>113.89790448217745</v>
      </c>
      <c r="H17" s="14">
        <v>113.46747318476382</v>
      </c>
      <c r="I17" s="14">
        <v>114.52417601967662</v>
      </c>
      <c r="J17" s="14">
        <v>114.14553685517484</v>
      </c>
      <c r="K17" s="14">
        <v>114.5736949913035</v>
      </c>
      <c r="L17" s="14">
        <v>114.61352567836727</v>
      </c>
      <c r="M17" s="14">
        <v>114.55264349109994</v>
      </c>
      <c r="N17" s="14">
        <v>118.47734529150475</v>
      </c>
      <c r="O17" s="14">
        <v>118.67982286949849</v>
      </c>
      <c r="P17" s="30">
        <f t="shared" si="0"/>
        <v>113.18803227322969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>
        <v>111.87703081710609</v>
      </c>
      <c r="H18" s="14">
        <v>110.05505337671163</v>
      </c>
      <c r="I18" s="14">
        <v>114.52798259440711</v>
      </c>
      <c r="J18" s="14">
        <v>112.92523665116983</v>
      </c>
      <c r="K18" s="14">
        <v>112.71054528369304</v>
      </c>
      <c r="L18" s="14">
        <v>112.87914504328678</v>
      </c>
      <c r="M18" s="14">
        <v>111.76845479402925</v>
      </c>
      <c r="N18" s="14">
        <v>108.11560339032549</v>
      </c>
      <c r="O18" s="14">
        <v>108.97267298890488</v>
      </c>
      <c r="P18" s="30">
        <f t="shared" si="0"/>
        <v>109.22605747657452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>
        <v>114.52299857478326</v>
      </c>
      <c r="H19" s="14">
        <v>114.52299857478326</v>
      </c>
      <c r="I19" s="14">
        <v>114.52299857478326</v>
      </c>
      <c r="J19" s="14">
        <v>114.52299857478326</v>
      </c>
      <c r="K19" s="14">
        <v>115.15000210836735</v>
      </c>
      <c r="L19" s="14">
        <v>115.15000210836735</v>
      </c>
      <c r="M19" s="14">
        <v>115.41384522642828</v>
      </c>
      <c r="N19" s="14">
        <v>121.68242622431231</v>
      </c>
      <c r="O19" s="14">
        <v>121.68242622431231</v>
      </c>
      <c r="P19" s="30">
        <f t="shared" si="0"/>
        <v>114.41354531902159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>
        <v>227.1329199052106</v>
      </c>
      <c r="H20" s="14">
        <v>227.1329199052106</v>
      </c>
      <c r="I20" s="14">
        <v>227.1329199052106</v>
      </c>
      <c r="J20" s="14">
        <v>227.1329199052106</v>
      </c>
      <c r="K20" s="14">
        <v>227.93112017360752</v>
      </c>
      <c r="L20" s="14">
        <v>228.0534739663172</v>
      </c>
      <c r="M20" s="14">
        <v>228.0534739663172</v>
      </c>
      <c r="N20" s="14">
        <v>228.0534739663172</v>
      </c>
      <c r="O20" s="14">
        <v>228.0534739663172</v>
      </c>
      <c r="P20" s="30">
        <f t="shared" si="0"/>
        <v>227.50628794794588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>
        <v>113.38492435907656</v>
      </c>
      <c r="H21" s="14">
        <v>115.26141799217469</v>
      </c>
      <c r="I21" s="14">
        <v>114.64872037288892</v>
      </c>
      <c r="J21" s="14">
        <v>115.38500587760723</v>
      </c>
      <c r="K21" s="14">
        <v>110.29982511245248</v>
      </c>
      <c r="L21" s="14">
        <v>109.77388300346323</v>
      </c>
      <c r="M21" s="14">
        <v>107.22771166587741</v>
      </c>
      <c r="N21" s="14">
        <v>107.2797422011021</v>
      </c>
      <c r="O21" s="14">
        <v>108.68063904375296</v>
      </c>
      <c r="P21" s="30">
        <f t="shared" si="0"/>
        <v>109.90256316840441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>
        <v>104.7178164907826</v>
      </c>
      <c r="H22" s="14">
        <v>104.65568847657553</v>
      </c>
      <c r="I22" s="14">
        <v>104.60157121086698</v>
      </c>
      <c r="J22" s="14">
        <v>104.60806641235226</v>
      </c>
      <c r="K22" s="14">
        <v>104.64811573713891</v>
      </c>
      <c r="L22" s="14">
        <v>104.65560781589203</v>
      </c>
      <c r="M22" s="14">
        <v>104.60490759096484</v>
      </c>
      <c r="N22" s="14">
        <v>104.68253372071597</v>
      </c>
      <c r="O22" s="14">
        <v>104.66708267184934</v>
      </c>
      <c r="P22" s="30">
        <f t="shared" si="0"/>
        <v>104.57352939249775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>
        <v>100.72499999999998</v>
      </c>
      <c r="H23" s="14">
        <v>100.65899999999999</v>
      </c>
      <c r="I23" s="14">
        <v>100.60150999999999</v>
      </c>
      <c r="J23" s="14">
        <v>100.60840999999998</v>
      </c>
      <c r="K23" s="14">
        <v>100.65199999999999</v>
      </c>
      <c r="L23" s="14">
        <v>100.64169999999999</v>
      </c>
      <c r="M23" s="14">
        <v>100.58783999999999</v>
      </c>
      <c r="N23" s="14">
        <v>100.67030399999999</v>
      </c>
      <c r="O23" s="14">
        <v>100.65388999999998</v>
      </c>
      <c r="P23" s="30">
        <f t="shared" si="0"/>
        <v>100.56606949335021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152.72953192244259</v>
      </c>
      <c r="L26" s="14">
        <v>153.19236436935384</v>
      </c>
      <c r="M26" s="14">
        <v>153.19236436935384</v>
      </c>
      <c r="N26" s="14">
        <v>153.19236436935384</v>
      </c>
      <c r="O26" s="14">
        <v>153.19236436935384</v>
      </c>
      <c r="P26" s="30">
        <f t="shared" si="0"/>
        <v>152.89925669021628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>
        <v>102.03049757723652</v>
      </c>
      <c r="H27" s="14">
        <v>101.74716321926212</v>
      </c>
      <c r="I27" s="14">
        <v>101.23569301199724</v>
      </c>
      <c r="J27" s="14">
        <v>99.9871422995231</v>
      </c>
      <c r="K27" s="14">
        <v>99.762681094512075</v>
      </c>
      <c r="L27" s="14">
        <v>99.477574711449819</v>
      </c>
      <c r="M27" s="14">
        <v>100.98386160062817</v>
      </c>
      <c r="N27" s="14">
        <v>99.967529945284355</v>
      </c>
      <c r="O27" s="14">
        <v>101.30704234066556</v>
      </c>
      <c r="P27" s="30">
        <f t="shared" si="0"/>
        <v>101.54284428415225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>
        <v>98.15234015660792</v>
      </c>
      <c r="H29" s="14">
        <v>98.370315589319162</v>
      </c>
      <c r="I29" s="14">
        <v>98.431989232564291</v>
      </c>
      <c r="J29" s="14">
        <v>98.401569022869523</v>
      </c>
      <c r="K29" s="14">
        <v>97.169100061996488</v>
      </c>
      <c r="L29" s="14">
        <v>96.137764270797447</v>
      </c>
      <c r="M29" s="14">
        <v>97.371956554871474</v>
      </c>
      <c r="N29" s="14">
        <v>96.66362074771142</v>
      </c>
      <c r="O29" s="14">
        <v>96.571536809266661</v>
      </c>
      <c r="P29" s="30">
        <f t="shared" si="0"/>
        <v>98.964099862348917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>
        <v>99.122288157654808</v>
      </c>
      <c r="H30" s="14">
        <v>98.77778505147171</v>
      </c>
      <c r="I30" s="14">
        <v>98.730860532098191</v>
      </c>
      <c r="J30" s="14">
        <v>98.733742498370319</v>
      </c>
      <c r="K30" s="14">
        <v>98.490514014919611</v>
      </c>
      <c r="L30" s="14">
        <v>98.478190047402876</v>
      </c>
      <c r="M30" s="14">
        <v>98.614681938186919</v>
      </c>
      <c r="N30" s="14">
        <v>98.510610255818449</v>
      </c>
      <c r="O30" s="14">
        <v>98.604485718812512</v>
      </c>
      <c r="P30" s="30">
        <f t="shared" si="0"/>
        <v>98.242480190142956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>
        <v>114.66571496630738</v>
      </c>
      <c r="H31" s="14">
        <v>114.56660447925316</v>
      </c>
      <c r="I31" s="14">
        <v>113.92654230489158</v>
      </c>
      <c r="J31" s="14">
        <v>85.6263288954827</v>
      </c>
      <c r="K31" s="14">
        <v>85.401378788671806</v>
      </c>
      <c r="L31" s="14">
        <v>89.71002640881099</v>
      </c>
      <c r="M31" s="14">
        <v>94.053499411156167</v>
      </c>
      <c r="N31" s="14">
        <v>102.29395656070143</v>
      </c>
      <c r="O31" s="14">
        <v>107.25886984738804</v>
      </c>
      <c r="P31" s="30">
        <f t="shared" si="0"/>
        <v>107.07945158105399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116.57487776265629</v>
      </c>
      <c r="P32" s="30">
        <f t="shared" si="0"/>
        <v>115.05190142005678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>
        <v>110.4149583160218</v>
      </c>
      <c r="H33" s="14">
        <v>110.4149583160218</v>
      </c>
      <c r="I33" s="14">
        <v>110.4149583160218</v>
      </c>
      <c r="J33" s="14">
        <v>111.22881486180667</v>
      </c>
      <c r="K33" s="14">
        <v>111.22881486180667</v>
      </c>
      <c r="L33" s="14">
        <v>111.22881486180667</v>
      </c>
      <c r="M33" s="14">
        <v>111.29970055044882</v>
      </c>
      <c r="N33" s="14">
        <v>112.3222554579643</v>
      </c>
      <c r="O33" s="14">
        <v>113.50811613033839</v>
      </c>
      <c r="P33" s="30">
        <f t="shared" si="0"/>
        <v>111.56855468124924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>
        <v>117.80550684627067</v>
      </c>
      <c r="H34" s="14">
        <v>116.47933552208387</v>
      </c>
      <c r="I34" s="14">
        <v>116.74826410556901</v>
      </c>
      <c r="J34" s="14">
        <v>115.17128795324818</v>
      </c>
      <c r="K34" s="14">
        <v>116.51518396289595</v>
      </c>
      <c r="L34" s="14">
        <v>116.07567166463562</v>
      </c>
      <c r="M34" s="14">
        <v>117.00993927539849</v>
      </c>
      <c r="N34" s="14">
        <v>117.87024867861065</v>
      </c>
      <c r="O34" s="14">
        <v>117.65595275132557</v>
      </c>
      <c r="P34" s="30">
        <f t="shared" si="0"/>
        <v>116.70228064245036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O5" sqref="O5:O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>
        <v>118.69027068270073</v>
      </c>
      <c r="H5" s="9">
        <v>119.43396083897244</v>
      </c>
      <c r="I5" s="9">
        <v>119.15039256751531</v>
      </c>
      <c r="J5" s="9">
        <v>118.25133309171483</v>
      </c>
      <c r="K5" s="9">
        <v>118.37688083392797</v>
      </c>
      <c r="L5" s="9">
        <v>116.25070174316802</v>
      </c>
      <c r="M5" s="9">
        <v>116.26719635128299</v>
      </c>
      <c r="N5" s="9">
        <v>116.20819383848509</v>
      </c>
      <c r="O5" s="9">
        <v>116.8034967420199</v>
      </c>
      <c r="P5" s="9">
        <f>AVERAGE(D5:O5)</f>
        <v>117.8734870205369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>
        <v>111.45912710976253</v>
      </c>
      <c r="H6" s="14">
        <v>111.95416387768731</v>
      </c>
      <c r="I6" s="14">
        <v>110.90599823260267</v>
      </c>
      <c r="J6" s="14">
        <v>110.19475789528616</v>
      </c>
      <c r="K6" s="14">
        <v>111.08120175787661</v>
      </c>
      <c r="L6" s="14">
        <v>111.86772890770489</v>
      </c>
      <c r="M6" s="14">
        <v>110.70705047807942</v>
      </c>
      <c r="N6" s="14">
        <v>109.80858350975569</v>
      </c>
      <c r="O6" s="14">
        <v>109.96057481457773</v>
      </c>
      <c r="P6" s="30">
        <f t="shared" ref="P6:P34" si="0">AVERAGE(D6:O6)</f>
        <v>110.36337614065376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>
        <v>111.76474137284281</v>
      </c>
      <c r="H7" s="14">
        <v>112.21660455547074</v>
      </c>
      <c r="I7" s="14">
        <v>111.26923425522368</v>
      </c>
      <c r="J7" s="14">
        <v>110.45099402289165</v>
      </c>
      <c r="K7" s="14">
        <v>111.29080457248944</v>
      </c>
      <c r="L7" s="14">
        <v>112.16532793796212</v>
      </c>
      <c r="M7" s="14">
        <v>110.74805622546455</v>
      </c>
      <c r="N7" s="14">
        <v>109.9478066498889</v>
      </c>
      <c r="O7" s="14">
        <v>110.07608507715241</v>
      </c>
      <c r="P7" s="30">
        <f t="shared" si="0"/>
        <v>110.60061879994589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>
        <v>105.13803641475381</v>
      </c>
      <c r="H8" s="14">
        <v>105.82668577483535</v>
      </c>
      <c r="I8" s="14">
        <v>104.4084538226341</v>
      </c>
      <c r="J8" s="14">
        <v>104.95436764081487</v>
      </c>
      <c r="K8" s="14">
        <v>105.03560462308479</v>
      </c>
      <c r="L8" s="14">
        <v>107.5024480891104</v>
      </c>
      <c r="M8" s="14">
        <v>110.91214656615701</v>
      </c>
      <c r="N8" s="14">
        <v>108.56215556107638</v>
      </c>
      <c r="O8" s="14">
        <v>108.61921714885202</v>
      </c>
      <c r="P8" s="30">
        <f t="shared" si="0"/>
        <v>107.24394272081189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>
        <v>115.71657611872932</v>
      </c>
      <c r="H9" s="14">
        <v>115.94885153176126</v>
      </c>
      <c r="I9" s="14">
        <v>116.34696464198886</v>
      </c>
      <c r="J9" s="14">
        <v>111.58697815038836</v>
      </c>
      <c r="K9" s="14">
        <v>115.16845349558334</v>
      </c>
      <c r="L9" s="14">
        <v>114.98966219351381</v>
      </c>
      <c r="M9" s="14">
        <v>110.6013787855298</v>
      </c>
      <c r="N9" s="14">
        <v>110.92708742573556</v>
      </c>
      <c r="O9" s="14">
        <v>113.48145572489692</v>
      </c>
      <c r="P9" s="30">
        <f t="shared" si="0"/>
        <v>112.40091150440777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>
        <v>104.13690090984682</v>
      </c>
      <c r="H10" s="14">
        <v>98.746285160584719</v>
      </c>
      <c r="I10" s="14">
        <v>100.96197941414367</v>
      </c>
      <c r="J10" s="14">
        <v>98.407741910755149</v>
      </c>
      <c r="K10" s="14">
        <v>99.139661599378144</v>
      </c>
      <c r="L10" s="14">
        <v>94.476676071349729</v>
      </c>
      <c r="M10" s="14">
        <v>92.655920459983818</v>
      </c>
      <c r="N10" s="14">
        <v>87.184371186556447</v>
      </c>
      <c r="O10" s="14">
        <v>84.652569974629543</v>
      </c>
      <c r="P10" s="30">
        <f t="shared" si="0"/>
        <v>95.711609832957663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>
        <v>113.82549855223448</v>
      </c>
      <c r="H11" s="14">
        <v>114.29497889658758</v>
      </c>
      <c r="I11" s="14">
        <v>114.22060446020372</v>
      </c>
      <c r="J11" s="14">
        <v>113.68338540038995</v>
      </c>
      <c r="K11" s="14">
        <v>113.89106121541496</v>
      </c>
      <c r="L11" s="14">
        <v>113.46145816242516</v>
      </c>
      <c r="M11" s="14">
        <v>113.38341416503894</v>
      </c>
      <c r="N11" s="14">
        <v>113.42584504444433</v>
      </c>
      <c r="O11" s="14">
        <v>113.29410119581505</v>
      </c>
      <c r="P11" s="30">
        <f t="shared" si="0"/>
        <v>113.61409286294015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>
        <v>109.11390587085859</v>
      </c>
      <c r="H12" s="14">
        <v>111.34286455883928</v>
      </c>
      <c r="I12" s="14">
        <v>111.6471370029349</v>
      </c>
      <c r="J12" s="14">
        <v>110.81941897939022</v>
      </c>
      <c r="K12" s="14">
        <v>106.93757136651733</v>
      </c>
      <c r="L12" s="14">
        <v>109.38119979860753</v>
      </c>
      <c r="M12" s="14">
        <v>111.21883752094787</v>
      </c>
      <c r="N12" s="14">
        <v>108.43447457193263</v>
      </c>
      <c r="O12" s="14">
        <v>108.57306615090347</v>
      </c>
      <c r="P12" s="30">
        <f t="shared" si="0"/>
        <v>111.29993430907547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>
        <v>116.2263961024228</v>
      </c>
      <c r="H13" s="14">
        <v>118.16517196541601</v>
      </c>
      <c r="I13" s="14">
        <v>116.35353147530405</v>
      </c>
      <c r="J13" s="14">
        <v>116.37077477933056</v>
      </c>
      <c r="K13" s="14">
        <v>115.75539653845036</v>
      </c>
      <c r="L13" s="14">
        <v>123.15518326202428</v>
      </c>
      <c r="M13" s="14">
        <v>118.26132678209204</v>
      </c>
      <c r="N13" s="14">
        <v>118.3811489865252</v>
      </c>
      <c r="O13" s="14">
        <v>121.24018057427823</v>
      </c>
      <c r="P13" s="30">
        <f t="shared" si="0"/>
        <v>115.2127805791406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>
        <v>101.77327158670653</v>
      </c>
      <c r="H14" s="14">
        <v>105.21595848141028</v>
      </c>
      <c r="I14" s="14">
        <v>102.7628565596378</v>
      </c>
      <c r="J14" s="14">
        <v>104.73090348587834</v>
      </c>
      <c r="K14" s="14">
        <v>104.17773106209923</v>
      </c>
      <c r="L14" s="14">
        <v>106.44466342377802</v>
      </c>
      <c r="M14" s="14">
        <v>107.25479942305334</v>
      </c>
      <c r="N14" s="14">
        <v>105.74824372577827</v>
      </c>
      <c r="O14" s="14">
        <v>98.474728828859909</v>
      </c>
      <c r="P14" s="30">
        <f t="shared" si="0"/>
        <v>105.4188306364024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>
        <v>117.70729287729871</v>
      </c>
      <c r="H15" s="14">
        <v>116.69852881166472</v>
      </c>
      <c r="I15" s="14">
        <v>112.07873533609187</v>
      </c>
      <c r="J15" s="14">
        <v>119.45844733056899</v>
      </c>
      <c r="K15" s="14">
        <v>116.85501404005872</v>
      </c>
      <c r="L15" s="14">
        <v>115.48358804030723</v>
      </c>
      <c r="M15" s="14">
        <v>114.59665979605094</v>
      </c>
      <c r="N15" s="14">
        <v>115.23070521826071</v>
      </c>
      <c r="O15" s="14">
        <v>115.114981618225</v>
      </c>
      <c r="P15" s="30">
        <f t="shared" si="0"/>
        <v>115.75272751910207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>
        <v>123.43312102422503</v>
      </c>
      <c r="H16" s="14">
        <v>122.85298713124264</v>
      </c>
      <c r="I16" s="14">
        <v>114.42861164030531</v>
      </c>
      <c r="J16" s="14">
        <v>118.8556257185285</v>
      </c>
      <c r="K16" s="14">
        <v>120.59494186620752</v>
      </c>
      <c r="L16" s="14">
        <v>120.50496026340709</v>
      </c>
      <c r="M16" s="14">
        <v>122.49127042582137</v>
      </c>
      <c r="N16" s="14">
        <v>121.76435740864608</v>
      </c>
      <c r="O16" s="14">
        <v>124.64102879945574</v>
      </c>
      <c r="P16" s="30">
        <f t="shared" si="0"/>
        <v>121.01538671067662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>
        <v>108.75044368961733</v>
      </c>
      <c r="H17" s="14">
        <v>109.62813136363239</v>
      </c>
      <c r="I17" s="14">
        <v>107.68660859366241</v>
      </c>
      <c r="J17" s="14">
        <v>107.92371680089548</v>
      </c>
      <c r="K17" s="14">
        <v>109.22347541017538</v>
      </c>
      <c r="L17" s="14">
        <v>109.23008513092442</v>
      </c>
      <c r="M17" s="14">
        <v>110.34361329110631</v>
      </c>
      <c r="N17" s="14">
        <v>108.5746377914553</v>
      </c>
      <c r="O17" s="14">
        <v>108.93679820827941</v>
      </c>
      <c r="P17" s="30">
        <f t="shared" si="0"/>
        <v>108.26067566032005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>
        <v>102.1067051278787</v>
      </c>
      <c r="H18" s="14">
        <v>105.75018209892096</v>
      </c>
      <c r="I18" s="14">
        <v>97.690488758601418</v>
      </c>
      <c r="J18" s="14">
        <v>98.694670865400866</v>
      </c>
      <c r="K18" s="14">
        <v>104.0832886023821</v>
      </c>
      <c r="L18" s="14">
        <v>104.11072702500921</v>
      </c>
      <c r="M18" s="14">
        <v>107.78991899286335</v>
      </c>
      <c r="N18" s="14">
        <v>106.67458852387286</v>
      </c>
      <c r="O18" s="14">
        <v>108.17799705698516</v>
      </c>
      <c r="P18" s="30">
        <f t="shared" si="0"/>
        <v>102.27247291079755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>
        <v>110.85874870449466</v>
      </c>
      <c r="H19" s="14">
        <v>110.85874870449466</v>
      </c>
      <c r="I19" s="14">
        <v>110.85874870449466</v>
      </c>
      <c r="J19" s="14">
        <v>110.8524358718706</v>
      </c>
      <c r="K19" s="14">
        <v>110.85464760690928</v>
      </c>
      <c r="L19" s="14">
        <v>110.85464760690928</v>
      </c>
      <c r="M19" s="14">
        <v>111.15399534413525</v>
      </c>
      <c r="N19" s="14">
        <v>109.17759399783404</v>
      </c>
      <c r="O19" s="14">
        <v>109.17759399783404</v>
      </c>
      <c r="P19" s="30">
        <f t="shared" si="0"/>
        <v>110.16095481333004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>
        <v>239.89976948645281</v>
      </c>
      <c r="H20" s="14">
        <v>239.89976948645281</v>
      </c>
      <c r="I20" s="14">
        <v>239.89976948645281</v>
      </c>
      <c r="J20" s="14">
        <v>239.89976948645281</v>
      </c>
      <c r="K20" s="14">
        <v>233.23667197546533</v>
      </c>
      <c r="L20" s="14">
        <v>228.14574893838201</v>
      </c>
      <c r="M20" s="14">
        <v>225.62202496562685</v>
      </c>
      <c r="N20" s="14">
        <v>226.53828727338069</v>
      </c>
      <c r="O20" s="14">
        <v>228.0532846413918</v>
      </c>
      <c r="P20" s="30">
        <f t="shared" si="0"/>
        <v>235.0745336832847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>
        <v>239.4918177001997</v>
      </c>
      <c r="H21" s="14">
        <v>244.52687021531543</v>
      </c>
      <c r="I21" s="14">
        <v>243.53919419173627</v>
      </c>
      <c r="J21" s="14">
        <v>253.47269230673879</v>
      </c>
      <c r="K21" s="14">
        <v>254.60777203229651</v>
      </c>
      <c r="L21" s="14">
        <v>216.12481377552689</v>
      </c>
      <c r="M21" s="14">
        <v>208.30779325857424</v>
      </c>
      <c r="N21" s="14">
        <v>202.03473732391507</v>
      </c>
      <c r="O21" s="14">
        <v>207.92561060169197</v>
      </c>
      <c r="P21" s="30">
        <f t="shared" si="0"/>
        <v>225.26476954364259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>
        <v>112.30891903303785</v>
      </c>
      <c r="H22" s="14">
        <v>112.27806491707784</v>
      </c>
      <c r="I22" s="14">
        <v>112.19211906295354</v>
      </c>
      <c r="J22" s="14">
        <v>112.19838416261096</v>
      </c>
      <c r="K22" s="14">
        <v>112.27043240642234</v>
      </c>
      <c r="L22" s="14">
        <v>112.3446490372658</v>
      </c>
      <c r="M22" s="14">
        <v>112.25929455369747</v>
      </c>
      <c r="N22" s="14">
        <v>112.34390082495381</v>
      </c>
      <c r="O22" s="14">
        <v>112.2187728147366</v>
      </c>
      <c r="P22" s="30">
        <f t="shared" si="0"/>
        <v>112.21477019757582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>
        <v>103.36699999999999</v>
      </c>
      <c r="H23" s="14">
        <v>103.33099999999999</v>
      </c>
      <c r="I23" s="14">
        <v>103.23071999999999</v>
      </c>
      <c r="J23" s="14">
        <v>103.23802999999998</v>
      </c>
      <c r="K23" s="14">
        <v>103.32508999999999</v>
      </c>
      <c r="L23" s="14">
        <v>103.36141999999997</v>
      </c>
      <c r="M23" s="14">
        <v>103.26183</v>
      </c>
      <c r="N23" s="14">
        <v>103.360547</v>
      </c>
      <c r="O23" s="14">
        <v>103.21454999999999</v>
      </c>
      <c r="P23" s="30">
        <f t="shared" si="0"/>
        <v>103.24164217389317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158.05278621305666</v>
      </c>
      <c r="L26" s="14">
        <v>158.49449953159632</v>
      </c>
      <c r="M26" s="14">
        <v>158.49449953159632</v>
      </c>
      <c r="N26" s="14">
        <v>158.49449953159632</v>
      </c>
      <c r="O26" s="14">
        <v>158.49449953159632</v>
      </c>
      <c r="P26" s="30">
        <f t="shared" si="0"/>
        <v>158.2153793546178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>
        <v>121.61789137996557</v>
      </c>
      <c r="H27" s="14">
        <v>121.71394407698715</v>
      </c>
      <c r="I27" s="14">
        <v>121.00443805962213</v>
      </c>
      <c r="J27" s="14">
        <v>121.18299315780281</v>
      </c>
      <c r="K27" s="14">
        <v>120.73437305183026</v>
      </c>
      <c r="L27" s="14">
        <v>121.16590497138408</v>
      </c>
      <c r="M27" s="14">
        <v>125.53317913223843</v>
      </c>
      <c r="N27" s="14">
        <v>126.49957741222724</v>
      </c>
      <c r="O27" s="14">
        <v>125.95301664795504</v>
      </c>
      <c r="P27" s="30">
        <f t="shared" si="0"/>
        <v>123.15456316381426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>
        <v>98.093358562928955</v>
      </c>
      <c r="H29" s="14">
        <v>98.378133228886171</v>
      </c>
      <c r="I29" s="14">
        <v>98.430935757171724</v>
      </c>
      <c r="J29" s="14">
        <v>98.419045010883679</v>
      </c>
      <c r="K29" s="14">
        <v>97.208390157292953</v>
      </c>
      <c r="L29" s="14">
        <v>96.446108849028249</v>
      </c>
      <c r="M29" s="14">
        <v>97.352840550705992</v>
      </c>
      <c r="N29" s="14">
        <v>95.986783746667072</v>
      </c>
      <c r="O29" s="14">
        <v>96.03842507843035</v>
      </c>
      <c r="P29" s="30">
        <f t="shared" si="0"/>
        <v>98.93787692429423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>
        <v>96.851993100066451</v>
      </c>
      <c r="H30" s="14">
        <v>96.266814633893105</v>
      </c>
      <c r="I30" s="14">
        <v>96.141221395795284</v>
      </c>
      <c r="J30" s="14">
        <v>95.829900196946099</v>
      </c>
      <c r="K30" s="14">
        <v>97.097697902948141</v>
      </c>
      <c r="L30" s="14">
        <v>96.92118062719895</v>
      </c>
      <c r="M30" s="14">
        <v>97.084224981569363</v>
      </c>
      <c r="N30" s="14">
        <v>97.967281096322736</v>
      </c>
      <c r="O30" s="14">
        <v>97.95049092812576</v>
      </c>
      <c r="P30" s="30">
        <f t="shared" si="0"/>
        <v>96.554199389781772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>
        <v>107.73816724494998</v>
      </c>
      <c r="H31" s="14">
        <v>108.53674293385484</v>
      </c>
      <c r="I31" s="14">
        <v>107.63429705018505</v>
      </c>
      <c r="J31" s="14">
        <v>86.092532502487671</v>
      </c>
      <c r="K31" s="14">
        <v>85.055153496349291</v>
      </c>
      <c r="L31" s="14">
        <v>88.716946168064766</v>
      </c>
      <c r="M31" s="14">
        <v>92.550226502735782</v>
      </c>
      <c r="N31" s="14">
        <v>99.578353435462404</v>
      </c>
      <c r="O31" s="14">
        <v>103.42803469404825</v>
      </c>
      <c r="P31" s="30">
        <f t="shared" si="0"/>
        <v>104.69221515718577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120.6761642775611</v>
      </c>
      <c r="P32" s="30">
        <f t="shared" si="0"/>
        <v>119.47603625492515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>
        <v>124.2501645476256</v>
      </c>
      <c r="H33" s="14">
        <v>132.89660797407333</v>
      </c>
      <c r="I33" s="14">
        <v>135.66765136893574</v>
      </c>
      <c r="J33" s="14">
        <v>139.92299084918935</v>
      </c>
      <c r="K33" s="14">
        <v>139.40635921003727</v>
      </c>
      <c r="L33" s="14">
        <v>139.95010878323623</v>
      </c>
      <c r="M33" s="14">
        <v>139.80315546808708</v>
      </c>
      <c r="N33" s="14">
        <v>141.29385969745223</v>
      </c>
      <c r="O33" s="14">
        <v>141.75779616530545</v>
      </c>
      <c r="P33" s="30">
        <f t="shared" si="0"/>
        <v>133.86863352165224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>
        <v>118.66529175723043</v>
      </c>
      <c r="H34" s="14">
        <v>119.28433289764003</v>
      </c>
      <c r="I34" s="14">
        <v>119.00226067270876</v>
      </c>
      <c r="J34" s="14">
        <v>114.98115385901689</v>
      </c>
      <c r="K34" s="14">
        <v>117.34454641042554</v>
      </c>
      <c r="L34" s="14">
        <v>116.72003392952517</v>
      </c>
      <c r="M34" s="14">
        <v>115.43191246292048</v>
      </c>
      <c r="N34" s="14">
        <v>116.62690191194545</v>
      </c>
      <c r="O34" s="14">
        <v>116.28520548153753</v>
      </c>
      <c r="P34" s="30">
        <f t="shared" si="0"/>
        <v>116.5363352589295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O5" sqref="O5:O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>
        <v>113.98227424159342</v>
      </c>
      <c r="H5" s="9">
        <v>113.98189862322266</v>
      </c>
      <c r="I5" s="9">
        <v>113.71162451379804</v>
      </c>
      <c r="J5" s="9">
        <v>112.84147449422225</v>
      </c>
      <c r="K5" s="9">
        <v>113.12717568735518</v>
      </c>
      <c r="L5" s="9">
        <v>112.96211279917358</v>
      </c>
      <c r="M5" s="9">
        <v>113.20604893067066</v>
      </c>
      <c r="N5" s="9">
        <v>113.34060841336337</v>
      </c>
      <c r="O5" s="9">
        <v>113.23765537367534</v>
      </c>
      <c r="P5" s="9">
        <f>AVERAGE(D5:O5)</f>
        <v>113.42175910702605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>
        <v>116.53700691959448</v>
      </c>
      <c r="H6" s="14">
        <v>115.93585387674929</v>
      </c>
      <c r="I6" s="14">
        <v>113.56215720307901</v>
      </c>
      <c r="J6" s="14">
        <v>113.43755614572567</v>
      </c>
      <c r="K6" s="14">
        <v>115.14464564992197</v>
      </c>
      <c r="L6" s="14">
        <v>116.34619552125926</v>
      </c>
      <c r="M6" s="14">
        <v>116.5452652035698</v>
      </c>
      <c r="N6" s="14">
        <v>115.71681301546177</v>
      </c>
      <c r="O6" s="14">
        <v>114.69439788241166</v>
      </c>
      <c r="P6" s="30">
        <f t="shared" ref="P6:P34" si="0">AVERAGE(D6:O6)</f>
        <v>114.1769767655104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>
        <v>116.53197762600274</v>
      </c>
      <c r="H7" s="14">
        <v>115.86534634858819</v>
      </c>
      <c r="I7" s="14">
        <v>113.24978147214146</v>
      </c>
      <c r="J7" s="14">
        <v>113.12281275093916</v>
      </c>
      <c r="K7" s="14">
        <v>115.07084588309169</v>
      </c>
      <c r="L7" s="14">
        <v>116.38767943410411</v>
      </c>
      <c r="M7" s="14">
        <v>116.56011429625035</v>
      </c>
      <c r="N7" s="14">
        <v>115.89938605193097</v>
      </c>
      <c r="O7" s="14">
        <v>114.77279176513086</v>
      </c>
      <c r="P7" s="30">
        <f t="shared" si="0"/>
        <v>114.03807174990737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>
        <v>111.43284053703223</v>
      </c>
      <c r="H8" s="14">
        <v>110.01965794765253</v>
      </c>
      <c r="I8" s="14">
        <v>109.581586640027</v>
      </c>
      <c r="J8" s="14">
        <v>109.27595418834069</v>
      </c>
      <c r="K8" s="14">
        <v>111.03611904253428</v>
      </c>
      <c r="L8" s="14">
        <v>110.07827475893916</v>
      </c>
      <c r="M8" s="14">
        <v>109.99727079209423</v>
      </c>
      <c r="N8" s="14">
        <v>108.55854007585859</v>
      </c>
      <c r="O8" s="14">
        <v>108.74747388977673</v>
      </c>
      <c r="P8" s="30">
        <f t="shared" si="0"/>
        <v>109.85105564514394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>
        <v>115.74639413854551</v>
      </c>
      <c r="H9" s="14">
        <v>116.81734244981723</v>
      </c>
      <c r="I9" s="14">
        <v>108.70247376357507</v>
      </c>
      <c r="J9" s="14">
        <v>109.74922292043723</v>
      </c>
      <c r="K9" s="14">
        <v>110.63444734124113</v>
      </c>
      <c r="L9" s="14">
        <v>112.2851266512442</v>
      </c>
      <c r="M9" s="14">
        <v>112.91674456248334</v>
      </c>
      <c r="N9" s="14">
        <v>115.5889176029752</v>
      </c>
      <c r="O9" s="14">
        <v>114.88661497632944</v>
      </c>
      <c r="P9" s="30">
        <f t="shared" si="0"/>
        <v>110.84041931427994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>
        <v>105.23108903459206</v>
      </c>
      <c r="H10" s="14">
        <v>99.992413952746944</v>
      </c>
      <c r="I10" s="14">
        <v>102.99841091581958</v>
      </c>
      <c r="J10" s="14">
        <v>103.70695612827046</v>
      </c>
      <c r="K10" s="14">
        <v>109.60964360989858</v>
      </c>
      <c r="L10" s="14">
        <v>104.34806594872322</v>
      </c>
      <c r="M10" s="14">
        <v>104.2563745460637</v>
      </c>
      <c r="N10" s="14">
        <v>97.940082187695793</v>
      </c>
      <c r="O10" s="14">
        <v>96.710474852232949</v>
      </c>
      <c r="P10" s="30">
        <f t="shared" si="0"/>
        <v>101.41075067836637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>
        <v>114.51341728891325</v>
      </c>
      <c r="H11" s="14">
        <v>114.53651560360339</v>
      </c>
      <c r="I11" s="14">
        <v>114.53651560360339</v>
      </c>
      <c r="J11" s="14">
        <v>114.9328698784074</v>
      </c>
      <c r="K11" s="14">
        <v>114.73371509256837</v>
      </c>
      <c r="L11" s="14">
        <v>114.21580848978614</v>
      </c>
      <c r="M11" s="14">
        <v>114.18412574314738</v>
      </c>
      <c r="N11" s="14">
        <v>113.8757975944562</v>
      </c>
      <c r="O11" s="14">
        <v>112.77231681777839</v>
      </c>
      <c r="P11" s="30">
        <f t="shared" si="0"/>
        <v>113.75241301875066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>
        <v>121.57533312189928</v>
      </c>
      <c r="H12" s="14">
        <v>122.38808699780304</v>
      </c>
      <c r="I12" s="14">
        <v>122.38808699780304</v>
      </c>
      <c r="J12" s="14">
        <v>122.016325193512</v>
      </c>
      <c r="K12" s="14">
        <v>122.02868024818507</v>
      </c>
      <c r="L12" s="14">
        <v>121.90794156934103</v>
      </c>
      <c r="M12" s="14">
        <v>121.90794156934103</v>
      </c>
      <c r="N12" s="14">
        <v>119.31088593663092</v>
      </c>
      <c r="O12" s="14">
        <v>119.2935375915946</v>
      </c>
      <c r="P12" s="30">
        <f t="shared" si="0"/>
        <v>121.04014762359607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>
        <v>127.64294226268602</v>
      </c>
      <c r="H13" s="14">
        <v>126.93642903748599</v>
      </c>
      <c r="I13" s="14">
        <v>127.07481759237706</v>
      </c>
      <c r="J13" s="14">
        <v>122.45973922362295</v>
      </c>
      <c r="K13" s="14">
        <v>127.16279582065371</v>
      </c>
      <c r="L13" s="14">
        <v>131.76755065956633</v>
      </c>
      <c r="M13" s="14">
        <v>134.83943265849953</v>
      </c>
      <c r="N13" s="14">
        <v>133.83241615330803</v>
      </c>
      <c r="O13" s="14">
        <v>132.17403892684817</v>
      </c>
      <c r="P13" s="30">
        <f t="shared" si="0"/>
        <v>127.49826790895612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>
        <v>114.05385036990465</v>
      </c>
      <c r="H14" s="14">
        <v>112.91040135117407</v>
      </c>
      <c r="I14" s="14">
        <v>107.67551969537305</v>
      </c>
      <c r="J14" s="14">
        <v>107.81428353535125</v>
      </c>
      <c r="K14" s="14">
        <v>109.98609881735004</v>
      </c>
      <c r="L14" s="14">
        <v>116.29832132522449</v>
      </c>
      <c r="M14" s="14">
        <v>113.49106738885052</v>
      </c>
      <c r="N14" s="14">
        <v>114.55065262581938</v>
      </c>
      <c r="O14" s="14">
        <v>109.8117808091265</v>
      </c>
      <c r="P14" s="30">
        <f t="shared" si="0"/>
        <v>111.80454759789343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>
        <v>105.38802915719809</v>
      </c>
      <c r="H15" s="14">
        <v>103.74890606313723</v>
      </c>
      <c r="I15" s="14">
        <v>105.58456598374441</v>
      </c>
      <c r="J15" s="14">
        <v>105.58456598374441</v>
      </c>
      <c r="K15" s="14">
        <v>107.506839169996</v>
      </c>
      <c r="L15" s="14">
        <v>109.5656088889361</v>
      </c>
      <c r="M15" s="14">
        <v>109.5656088889361</v>
      </c>
      <c r="N15" s="14">
        <v>107.84698958682193</v>
      </c>
      <c r="O15" s="14">
        <v>108.36248350694184</v>
      </c>
      <c r="P15" s="30">
        <f t="shared" si="0"/>
        <v>106.8600880322046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>
        <v>170.3547126149451</v>
      </c>
      <c r="H16" s="14">
        <v>170.3547126149451</v>
      </c>
      <c r="I16" s="14">
        <v>168.41240219765052</v>
      </c>
      <c r="J16" s="14">
        <v>169.73210612666404</v>
      </c>
      <c r="K16" s="14">
        <v>169.95840288010601</v>
      </c>
      <c r="L16" s="14">
        <v>173.06557371441687</v>
      </c>
      <c r="M16" s="14">
        <v>173.06557371441687</v>
      </c>
      <c r="N16" s="14">
        <v>161.09774043043475</v>
      </c>
      <c r="O16" s="14">
        <v>161.18026455872581</v>
      </c>
      <c r="P16" s="30">
        <f t="shared" si="0"/>
        <v>162.51216444935289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>
        <v>116.58636445122774</v>
      </c>
      <c r="H17" s="14">
        <v>116.62781537951636</v>
      </c>
      <c r="I17" s="14">
        <v>116.62781537951636</v>
      </c>
      <c r="J17" s="14">
        <v>116.5264505960432</v>
      </c>
      <c r="K17" s="14">
        <v>115.86891721200332</v>
      </c>
      <c r="L17" s="14">
        <v>115.93907203499592</v>
      </c>
      <c r="M17" s="14">
        <v>116.39953607713542</v>
      </c>
      <c r="N17" s="14">
        <v>113.92503962650802</v>
      </c>
      <c r="O17" s="14">
        <v>113.92503962650802</v>
      </c>
      <c r="P17" s="30">
        <f t="shared" si="0"/>
        <v>115.54019181283026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>
        <v>102.2613617505186</v>
      </c>
      <c r="H18" s="14">
        <v>102.40417998475968</v>
      </c>
      <c r="I18" s="14">
        <v>102.40417998475968</v>
      </c>
      <c r="J18" s="14">
        <v>102.05492991998275</v>
      </c>
      <c r="K18" s="14">
        <v>100.66891773813684</v>
      </c>
      <c r="L18" s="14">
        <v>100.91063459121996</v>
      </c>
      <c r="M18" s="14">
        <v>100.56020341689155</v>
      </c>
      <c r="N18" s="14">
        <v>100.15697949085083</v>
      </c>
      <c r="O18" s="14">
        <v>100.15697949085083</v>
      </c>
      <c r="P18" s="30">
        <f t="shared" si="0"/>
        <v>101.71577458978642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>
        <v>122.44411764001066</v>
      </c>
      <c r="H19" s="14">
        <v>122.44411764001066</v>
      </c>
      <c r="I19" s="14">
        <v>122.44411764001066</v>
      </c>
      <c r="J19" s="14">
        <v>122.44411764001066</v>
      </c>
      <c r="K19" s="14">
        <v>122.08447243721332</v>
      </c>
      <c r="L19" s="14">
        <v>122.08447243721332</v>
      </c>
      <c r="M19" s="14">
        <v>122.87652622766043</v>
      </c>
      <c r="N19" s="14">
        <v>119.55504890804262</v>
      </c>
      <c r="O19" s="14">
        <v>119.55504890804262</v>
      </c>
      <c r="P19" s="30">
        <f t="shared" si="0"/>
        <v>121.19324652864829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>
        <v>233.39883094030003</v>
      </c>
      <c r="H20" s="14">
        <v>233.39883094030003</v>
      </c>
      <c r="I20" s="14">
        <v>233.39883094030003</v>
      </c>
      <c r="J20" s="14">
        <v>233.39883094030003</v>
      </c>
      <c r="K20" s="14">
        <v>233.55336976582274</v>
      </c>
      <c r="L20" s="14">
        <v>230.85289202877445</v>
      </c>
      <c r="M20" s="14">
        <v>230.85289202877445</v>
      </c>
      <c r="N20" s="14">
        <v>234.34022380712611</v>
      </c>
      <c r="O20" s="14">
        <v>234.34022380712611</v>
      </c>
      <c r="P20" s="30">
        <f t="shared" si="0"/>
        <v>233.14428483497701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>
        <v>135.56463272553603</v>
      </c>
      <c r="H21" s="14">
        <v>136.10600216250157</v>
      </c>
      <c r="I21" s="14">
        <v>135.94219695494425</v>
      </c>
      <c r="J21" s="14">
        <v>136.01700963852082</v>
      </c>
      <c r="K21" s="14">
        <v>136.23832422179512</v>
      </c>
      <c r="L21" s="14">
        <v>131.20720943944627</v>
      </c>
      <c r="M21" s="14">
        <v>132.02592539312306</v>
      </c>
      <c r="N21" s="14">
        <v>136.98860808410177</v>
      </c>
      <c r="O21" s="14">
        <v>136.58042984872745</v>
      </c>
      <c r="P21" s="30">
        <f t="shared" si="0"/>
        <v>133.62181513756136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>
        <v>114.34500829043061</v>
      </c>
      <c r="H22" s="14">
        <v>114.29024911711446</v>
      </c>
      <c r="I22" s="14">
        <v>114.1278334090587</v>
      </c>
      <c r="J22" s="14">
        <v>114.24260863632938</v>
      </c>
      <c r="K22" s="14">
        <v>114.23053644998251</v>
      </c>
      <c r="L22" s="14">
        <v>114.26387364195449</v>
      </c>
      <c r="M22" s="14">
        <v>114.25513955381059</v>
      </c>
      <c r="N22" s="14">
        <v>114.36398801322272</v>
      </c>
      <c r="O22" s="14">
        <v>114.28216320584212</v>
      </c>
      <c r="P22" s="30">
        <f t="shared" si="0"/>
        <v>114.25547603426433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>
        <v>107.52999999999999</v>
      </c>
      <c r="H23" s="14">
        <v>107.46999999999997</v>
      </c>
      <c r="I23" s="14">
        <v>107.29203999999999</v>
      </c>
      <c r="J23" s="14">
        <v>107.41779999999999</v>
      </c>
      <c r="K23" s="14">
        <v>107.40667999999998</v>
      </c>
      <c r="L23" s="14">
        <v>107.38461999999997</v>
      </c>
      <c r="M23" s="14">
        <v>107.37504999999999</v>
      </c>
      <c r="N23" s="14">
        <v>107.49431599999998</v>
      </c>
      <c r="O23" s="14">
        <v>107.40465999999999</v>
      </c>
      <c r="P23" s="30">
        <f t="shared" si="0"/>
        <v>107.41324778989417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156.93375839856293</v>
      </c>
      <c r="L26" s="14">
        <v>157.98592390327502</v>
      </c>
      <c r="M26" s="14">
        <v>157.98592390327502</v>
      </c>
      <c r="N26" s="14">
        <v>157.98592390327502</v>
      </c>
      <c r="O26" s="14">
        <v>157.98592390327502</v>
      </c>
      <c r="P26" s="30">
        <f t="shared" si="0"/>
        <v>157.30655912133292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>
        <v>114.44163113591257</v>
      </c>
      <c r="H27" s="14">
        <v>114.5145242494232</v>
      </c>
      <c r="I27" s="14">
        <v>115.16783372006492</v>
      </c>
      <c r="J27" s="14">
        <v>115.19094747739393</v>
      </c>
      <c r="K27" s="14">
        <v>115.90958576026462</v>
      </c>
      <c r="L27" s="14">
        <v>116.59688739659528</v>
      </c>
      <c r="M27" s="14">
        <v>115.69525168696369</v>
      </c>
      <c r="N27" s="14">
        <v>115.55320720044277</v>
      </c>
      <c r="O27" s="14">
        <v>115.59370925744734</v>
      </c>
      <c r="P27" s="30">
        <f t="shared" si="0"/>
        <v>114.69328697197766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>
        <v>99.48672524456012</v>
      </c>
      <c r="H29" s="14">
        <v>99.759613747206373</v>
      </c>
      <c r="I29" s="14">
        <v>99.798005595535201</v>
      </c>
      <c r="J29" s="14">
        <v>99.834968636309796</v>
      </c>
      <c r="K29" s="14">
        <v>98.572312955395375</v>
      </c>
      <c r="L29" s="14">
        <v>97.627667319224926</v>
      </c>
      <c r="M29" s="14">
        <v>98.808762160169962</v>
      </c>
      <c r="N29" s="14">
        <v>97.761587958847556</v>
      </c>
      <c r="O29" s="14">
        <v>97.718780303567371</v>
      </c>
      <c r="P29" s="30">
        <f t="shared" si="0"/>
        <v>100.24807568497239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>
        <v>110.15702820584924</v>
      </c>
      <c r="H30" s="14">
        <v>109.99322024534455</v>
      </c>
      <c r="I30" s="14">
        <v>109.87904770134934</v>
      </c>
      <c r="J30" s="14">
        <v>109.87904770134934</v>
      </c>
      <c r="K30" s="14">
        <v>109.40193843427744</v>
      </c>
      <c r="L30" s="14">
        <v>109.24932374768983</v>
      </c>
      <c r="M30" s="14">
        <v>108.94400268873181</v>
      </c>
      <c r="N30" s="14">
        <v>108.43814786529336</v>
      </c>
      <c r="O30" s="14">
        <v>108.32794814147013</v>
      </c>
      <c r="P30" s="30">
        <f t="shared" si="0"/>
        <v>109.10862558086664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>
        <v>99.523491814314781</v>
      </c>
      <c r="H31" s="14">
        <v>99.49738763397373</v>
      </c>
      <c r="I31" s="14">
        <v>100.53363278481309</v>
      </c>
      <c r="J31" s="14">
        <v>89.695278610714496</v>
      </c>
      <c r="K31" s="14">
        <v>89.658389255369315</v>
      </c>
      <c r="L31" s="14">
        <v>91.781118798247746</v>
      </c>
      <c r="M31" s="14">
        <v>93.799933448602275</v>
      </c>
      <c r="N31" s="14">
        <v>97.581419917754985</v>
      </c>
      <c r="O31" s="14">
        <v>99.791425375270435</v>
      </c>
      <c r="P31" s="30">
        <f t="shared" si="0"/>
        <v>101.27459525429769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108.40462926797861</v>
      </c>
      <c r="P32" s="30">
        <f t="shared" si="0"/>
        <v>107.50311823054376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>
        <v>160.69149570334696</v>
      </c>
      <c r="H33" s="14">
        <v>160.69149570334696</v>
      </c>
      <c r="I33" s="14">
        <v>161.38141449357889</v>
      </c>
      <c r="J33" s="14">
        <v>145.62452639747983</v>
      </c>
      <c r="K33" s="14">
        <v>145.62452639747983</v>
      </c>
      <c r="L33" s="14">
        <v>145.67969616439663</v>
      </c>
      <c r="M33" s="14">
        <v>147.80117137645291</v>
      </c>
      <c r="N33" s="14">
        <v>147.47282809301331</v>
      </c>
      <c r="O33" s="14">
        <v>147.47282809301331</v>
      </c>
      <c r="P33" s="30">
        <f t="shared" si="0"/>
        <v>151.15452872669377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>
        <v>122.44612607093792</v>
      </c>
      <c r="H34" s="14">
        <v>122.94607766848983</v>
      </c>
      <c r="I34" s="14">
        <v>123.12477222114833</v>
      </c>
      <c r="J34" s="14">
        <v>123.66899984628623</v>
      </c>
      <c r="K34" s="14">
        <v>127.08267615759807</v>
      </c>
      <c r="L34" s="14">
        <v>126.12193837341454</v>
      </c>
      <c r="M34" s="14">
        <v>124.66297270214697</v>
      </c>
      <c r="N34" s="14">
        <v>124.58800494835873</v>
      </c>
      <c r="O34" s="14">
        <v>123.90262933997249</v>
      </c>
      <c r="P34" s="30">
        <f t="shared" si="0"/>
        <v>122.31781219017711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tabSelected="1" workbookViewId="0">
      <selection activeCell="O5" sqref="O5:O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>
        <v>108.6224203580485</v>
      </c>
      <c r="H5" s="9">
        <v>108.72474844862217</v>
      </c>
      <c r="I5" s="9">
        <v>108.63297989224203</v>
      </c>
      <c r="J5" s="9">
        <v>107.32643526367971</v>
      </c>
      <c r="K5" s="9">
        <v>107.10438984702006</v>
      </c>
      <c r="L5" s="9">
        <v>106.87173414101132</v>
      </c>
      <c r="M5" s="9">
        <v>107.29973902663215</v>
      </c>
      <c r="N5" s="9">
        <v>107.45431176230831</v>
      </c>
      <c r="O5" s="9">
        <v>107.87760147286369</v>
      </c>
      <c r="P5" s="9">
        <f>AVERAGE(D5:O5)</f>
        <v>108.04405940303771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>
        <v>110.93892224225161</v>
      </c>
      <c r="H6" s="14">
        <v>110.78949012868209</v>
      </c>
      <c r="I6" s="14">
        <v>110.75714176052543</v>
      </c>
      <c r="J6" s="14">
        <v>109.54991284282616</v>
      </c>
      <c r="K6" s="14">
        <v>109.90902158356413</v>
      </c>
      <c r="L6" s="14">
        <v>110.77349924382638</v>
      </c>
      <c r="M6" s="14">
        <v>111.04788232921821</v>
      </c>
      <c r="N6" s="14">
        <v>109.74989914769702</v>
      </c>
      <c r="O6" s="14">
        <v>109.4235229449927</v>
      </c>
      <c r="P6" s="30">
        <f>AVERAGE(D6:O6)</f>
        <v>109.34279268513063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>
        <v>110.8045210591135</v>
      </c>
      <c r="H7" s="14">
        <v>110.63501438462715</v>
      </c>
      <c r="I7" s="14">
        <v>110.59900412376035</v>
      </c>
      <c r="J7" s="14">
        <v>109.28248777730771</v>
      </c>
      <c r="K7" s="14">
        <v>109.61876817089716</v>
      </c>
      <c r="L7" s="14">
        <v>110.57050377644686</v>
      </c>
      <c r="M7" s="14">
        <v>110.83326714443618</v>
      </c>
      <c r="N7" s="14">
        <v>109.25012777729735</v>
      </c>
      <c r="O7" s="14">
        <v>108.86470719138224</v>
      </c>
      <c r="P7" s="30">
        <f t="shared" ref="P7:P34" si="0">AVERAGE(D7:O7)</f>
        <v>109.11190820101531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>
        <v>108.03104984144925</v>
      </c>
      <c r="H8" s="14">
        <v>106.59562516190393</v>
      </c>
      <c r="I8" s="14">
        <v>106.19919085746419</v>
      </c>
      <c r="J8" s="14">
        <v>107.51929452098319</v>
      </c>
      <c r="K8" s="14">
        <v>107.68323631804819</v>
      </c>
      <c r="L8" s="14">
        <v>108.31735328001308</v>
      </c>
      <c r="M8" s="14">
        <v>109.32212161320618</v>
      </c>
      <c r="N8" s="14">
        <v>108.36885841424029</v>
      </c>
      <c r="O8" s="14">
        <v>108.45700959771018</v>
      </c>
      <c r="P8" s="30">
        <f t="shared" si="0"/>
        <v>107.14260490108136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>
        <v>112.35596857885899</v>
      </c>
      <c r="H9" s="14">
        <v>112.01469554787415</v>
      </c>
      <c r="I9" s="14">
        <v>113.42753362466978</v>
      </c>
      <c r="J9" s="14">
        <v>110.57782955813956</v>
      </c>
      <c r="K9" s="14">
        <v>111.26448822472857</v>
      </c>
      <c r="L9" s="14">
        <v>111.61306354526907</v>
      </c>
      <c r="M9" s="14">
        <v>109.90854384400832</v>
      </c>
      <c r="N9" s="14">
        <v>109.46948204020315</v>
      </c>
      <c r="O9" s="14">
        <v>110.47528561760809</v>
      </c>
      <c r="P9" s="30">
        <f t="shared" si="0"/>
        <v>109.6056851039272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>
        <v>101.05577186447722</v>
      </c>
      <c r="H10" s="14">
        <v>99.225401201620642</v>
      </c>
      <c r="I10" s="14">
        <v>100.30105349643776</v>
      </c>
      <c r="J10" s="14">
        <v>98.566745101510122</v>
      </c>
      <c r="K10" s="14">
        <v>99.653055754901615</v>
      </c>
      <c r="L10" s="14">
        <v>93.885975888229297</v>
      </c>
      <c r="M10" s="14">
        <v>94.459719414952616</v>
      </c>
      <c r="N10" s="14">
        <v>88.510072563471994</v>
      </c>
      <c r="O10" s="14">
        <v>87.179554777836657</v>
      </c>
      <c r="P10" s="30">
        <f t="shared" si="0"/>
        <v>95.256356611788661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>
        <v>110.5058713751036</v>
      </c>
      <c r="H11" s="14">
        <v>110.55415818373915</v>
      </c>
      <c r="I11" s="14">
        <v>109.79126035446065</v>
      </c>
      <c r="J11" s="14">
        <v>109.31714261215875</v>
      </c>
      <c r="K11" s="14">
        <v>109.50725954557345</v>
      </c>
      <c r="L11" s="14">
        <v>108.6962123199642</v>
      </c>
      <c r="M11" s="14">
        <v>109.10407707528374</v>
      </c>
      <c r="N11" s="14">
        <v>109.1011081486039</v>
      </c>
      <c r="O11" s="14">
        <v>108.81230106186968</v>
      </c>
      <c r="P11" s="30">
        <f t="shared" si="0"/>
        <v>109.47466321320086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>
        <v>111.43590574810473</v>
      </c>
      <c r="H12" s="14">
        <v>112.0786665885736</v>
      </c>
      <c r="I12" s="14">
        <v>111.78990220382956</v>
      </c>
      <c r="J12" s="14">
        <v>111.24401969090734</v>
      </c>
      <c r="K12" s="14">
        <v>109.56623906738653</v>
      </c>
      <c r="L12" s="14">
        <v>110.63192902559939</v>
      </c>
      <c r="M12" s="14">
        <v>110.42583583177846</v>
      </c>
      <c r="N12" s="14">
        <v>109.22435557311729</v>
      </c>
      <c r="O12" s="14">
        <v>109.13445948562052</v>
      </c>
      <c r="P12" s="30">
        <f t="shared" si="0"/>
        <v>111.14651173995169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>
        <v>118.92857497314463</v>
      </c>
      <c r="H13" s="14">
        <v>119.60970328729792</v>
      </c>
      <c r="I13" s="14">
        <v>117.57980663350224</v>
      </c>
      <c r="J13" s="14">
        <v>113.26369681554196</v>
      </c>
      <c r="K13" s="14">
        <v>114.99307012837919</v>
      </c>
      <c r="L13" s="14">
        <v>121.01394663098705</v>
      </c>
      <c r="M13" s="14">
        <v>121.55127392872289</v>
      </c>
      <c r="N13" s="14">
        <v>118.92518689296676</v>
      </c>
      <c r="O13" s="14">
        <v>119.45256429256095</v>
      </c>
      <c r="P13" s="30">
        <f t="shared" si="0"/>
        <v>116.55436873482354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>
        <v>107.54817605572823</v>
      </c>
      <c r="H14" s="14">
        <v>109.32580683210608</v>
      </c>
      <c r="I14" s="14">
        <v>108.89150164346952</v>
      </c>
      <c r="J14" s="14">
        <v>107.46238685533956</v>
      </c>
      <c r="K14" s="14">
        <v>106.03791916909834</v>
      </c>
      <c r="L14" s="14">
        <v>110.64308941783499</v>
      </c>
      <c r="M14" s="14">
        <v>114.21687927808773</v>
      </c>
      <c r="N14" s="14">
        <v>109.61444250500057</v>
      </c>
      <c r="O14" s="14">
        <v>104.73710952491903</v>
      </c>
      <c r="P14" s="30">
        <f t="shared" si="0"/>
        <v>108.22138172486125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>
        <v>111.40394259388198</v>
      </c>
      <c r="H15" s="14">
        <v>110.27590484539861</v>
      </c>
      <c r="I15" s="14">
        <v>110.81829476173475</v>
      </c>
      <c r="J15" s="14">
        <v>112.5530125409521</v>
      </c>
      <c r="K15" s="14">
        <v>112.65151132645217</v>
      </c>
      <c r="L15" s="14">
        <v>113.10556109019323</v>
      </c>
      <c r="M15" s="14">
        <v>113.13210287330826</v>
      </c>
      <c r="N15" s="14">
        <v>113.76781943806165</v>
      </c>
      <c r="O15" s="14">
        <v>113.66792496275696</v>
      </c>
      <c r="P15" s="30">
        <f t="shared" si="0"/>
        <v>111.70496156677378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>
        <v>117.48822065715055</v>
      </c>
      <c r="H16" s="14">
        <v>119.11162709739173</v>
      </c>
      <c r="I16" s="14">
        <v>114.55208573794336</v>
      </c>
      <c r="J16" s="14">
        <v>116.62149100704957</v>
      </c>
      <c r="K16" s="14">
        <v>117.8926509101762</v>
      </c>
      <c r="L16" s="14">
        <v>118.30766754162019</v>
      </c>
      <c r="M16" s="14">
        <v>118.68492154007828</v>
      </c>
      <c r="N16" s="14">
        <v>118.77977279523071</v>
      </c>
      <c r="O16" s="14">
        <v>119.14003928273671</v>
      </c>
      <c r="P16" s="30">
        <f t="shared" si="0"/>
        <v>116.46476362150362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>
        <v>112.23502748967984</v>
      </c>
      <c r="H17" s="14">
        <v>112.27918551524905</v>
      </c>
      <c r="I17" s="14">
        <v>112.28215081209349</v>
      </c>
      <c r="J17" s="14">
        <v>112.12884126160425</v>
      </c>
      <c r="K17" s="14">
        <v>112.70809643140237</v>
      </c>
      <c r="L17" s="14">
        <v>112.73109726738222</v>
      </c>
      <c r="M17" s="14">
        <v>113.11753574058656</v>
      </c>
      <c r="N17" s="14">
        <v>114.5694720157701</v>
      </c>
      <c r="O17" s="14">
        <v>114.81249359010776</v>
      </c>
      <c r="P17" s="30">
        <f t="shared" si="0"/>
        <v>111.56933998497152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>
        <v>107.20497889154392</v>
      </c>
      <c r="H18" s="14">
        <v>107.38777006891127</v>
      </c>
      <c r="I18" s="14">
        <v>107.40004485009661</v>
      </c>
      <c r="J18" s="14">
        <v>106.77234666286677</v>
      </c>
      <c r="K18" s="14">
        <v>108.21017758430524</v>
      </c>
      <c r="L18" s="14">
        <v>108.30538903986724</v>
      </c>
      <c r="M18" s="14">
        <v>108.92109949476641</v>
      </c>
      <c r="N18" s="14">
        <v>106.56242775226097</v>
      </c>
      <c r="O18" s="14">
        <v>107.56841022376456</v>
      </c>
      <c r="P18" s="30">
        <f t="shared" si="0"/>
        <v>105.74889305844516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>
        <v>113.83722012347633</v>
      </c>
      <c r="H19" s="14">
        <v>113.83722012347633</v>
      </c>
      <c r="I19" s="14">
        <v>113.83722012347633</v>
      </c>
      <c r="J19" s="14">
        <v>113.83501487436978</v>
      </c>
      <c r="K19" s="14">
        <v>114.14079281666274</v>
      </c>
      <c r="L19" s="14">
        <v>114.14079281666274</v>
      </c>
      <c r="M19" s="14">
        <v>114.45420259580168</v>
      </c>
      <c r="N19" s="14">
        <v>117.1199100656591</v>
      </c>
      <c r="O19" s="14">
        <v>117.1199100656591</v>
      </c>
      <c r="P19" s="30">
        <f t="shared" si="0"/>
        <v>113.42329368127173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>
        <v>230.47310269799922</v>
      </c>
      <c r="H20" s="14">
        <v>230.47310269799922</v>
      </c>
      <c r="I20" s="14">
        <v>230.47310269799922</v>
      </c>
      <c r="J20" s="14">
        <v>230.47310269799922</v>
      </c>
      <c r="K20" s="14">
        <v>229.34919543707832</v>
      </c>
      <c r="L20" s="14">
        <v>227.92010304352769</v>
      </c>
      <c r="M20" s="14">
        <v>227.26982789478302</v>
      </c>
      <c r="N20" s="14">
        <v>227.61495396981923</v>
      </c>
      <c r="O20" s="14">
        <v>228.10417011756638</v>
      </c>
      <c r="P20" s="30">
        <f t="shared" si="0"/>
        <v>229.46416411239738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>
        <v>131.21887378374061</v>
      </c>
      <c r="H21" s="14">
        <v>133.30918398995072</v>
      </c>
      <c r="I21" s="14">
        <v>132.70273527967217</v>
      </c>
      <c r="J21" s="14">
        <v>134.39990569114738</v>
      </c>
      <c r="K21" s="14">
        <v>130.96590981229713</v>
      </c>
      <c r="L21" s="14">
        <v>124.43061859731203</v>
      </c>
      <c r="M21" s="14">
        <v>122.08286645114015</v>
      </c>
      <c r="N21" s="14">
        <v>122.12641121836111</v>
      </c>
      <c r="O21" s="14">
        <v>123.82389631210494</v>
      </c>
      <c r="P21" s="30">
        <f t="shared" si="0"/>
        <v>126.41636568158698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>
        <v>106.76478083494212</v>
      </c>
      <c r="H22" s="14">
        <v>106.70937870604959</v>
      </c>
      <c r="I22" s="14">
        <v>106.64236094388444</v>
      </c>
      <c r="J22" s="14">
        <v>106.65531464839613</v>
      </c>
      <c r="K22" s="14">
        <v>106.69866174528066</v>
      </c>
      <c r="L22" s="14">
        <v>106.72111187420408</v>
      </c>
      <c r="M22" s="14">
        <v>106.665970330568</v>
      </c>
      <c r="N22" s="14">
        <v>106.74687446192877</v>
      </c>
      <c r="O22" s="14">
        <v>106.70540101101449</v>
      </c>
      <c r="P22" s="30">
        <f t="shared" si="0"/>
        <v>106.63385623593103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>
        <v>101.62240824760322</v>
      </c>
      <c r="H23" s="14">
        <v>101.56236339211392</v>
      </c>
      <c r="I23" s="14">
        <v>101.48972950737223</v>
      </c>
      <c r="J23" s="14">
        <v>101.50376873891447</v>
      </c>
      <c r="K23" s="14">
        <v>101.55222024784037</v>
      </c>
      <c r="L23" s="14">
        <v>101.54992358743094</v>
      </c>
      <c r="M23" s="14">
        <v>101.49016115437517</v>
      </c>
      <c r="N23" s="14">
        <v>101.5778450931182</v>
      </c>
      <c r="O23" s="14">
        <v>101.53289614591039</v>
      </c>
      <c r="P23" s="30">
        <f t="shared" si="0"/>
        <v>101.47224935306916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155.06212820606805</v>
      </c>
      <c r="L26" s="14">
        <v>155.55261438217636</v>
      </c>
      <c r="M26" s="14">
        <v>155.55261438217636</v>
      </c>
      <c r="N26" s="14">
        <v>155.55261438217636</v>
      </c>
      <c r="O26" s="14">
        <v>155.55261438217636</v>
      </c>
      <c r="P26" s="30">
        <f t="shared" si="0"/>
        <v>155.24143907538107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>
        <v>105.70102056077475</v>
      </c>
      <c r="H27" s="14">
        <v>105.64988269687179</v>
      </c>
      <c r="I27" s="14">
        <v>105.19078272649378</v>
      </c>
      <c r="J27" s="14">
        <v>104.55733303833364</v>
      </c>
      <c r="K27" s="14">
        <v>104.294354765747</v>
      </c>
      <c r="L27" s="14">
        <v>104.14834801304509</v>
      </c>
      <c r="M27" s="14">
        <v>106.42651715277813</v>
      </c>
      <c r="N27" s="14">
        <v>105.94166434902561</v>
      </c>
      <c r="O27" s="14">
        <v>106.64906788476894</v>
      </c>
      <c r="P27" s="30">
        <f t="shared" si="0"/>
        <v>106.03305382051609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111.72676154234509</v>
      </c>
      <c r="M28" s="14">
        <v>111.72676154234509</v>
      </c>
      <c r="N28" s="14">
        <v>111.72676154234509</v>
      </c>
      <c r="O28" s="14">
        <v>111.72676154234509</v>
      </c>
      <c r="P28" s="30">
        <f t="shared" si="0"/>
        <v>111.39049017393012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>
        <v>98.177893447043573</v>
      </c>
      <c r="H29" s="14">
        <v>98.421999972105141</v>
      </c>
      <c r="I29" s="14">
        <v>98.480722042220165</v>
      </c>
      <c r="J29" s="14">
        <v>98.458665389365393</v>
      </c>
      <c r="K29" s="14">
        <v>97.235250381580656</v>
      </c>
      <c r="L29" s="14">
        <v>96.296867395043677</v>
      </c>
      <c r="M29" s="14">
        <v>97.420641283869386</v>
      </c>
      <c r="N29" s="14">
        <v>96.471556030311987</v>
      </c>
      <c r="O29" s="14">
        <v>96.430253628917868</v>
      </c>
      <c r="P29" s="30">
        <f t="shared" si="0"/>
        <v>98.99980913564616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>
        <v>98.844868053672897</v>
      </c>
      <c r="H30" s="14">
        <v>98.443243628351752</v>
      </c>
      <c r="I30" s="14">
        <v>98.366164315058597</v>
      </c>
      <c r="J30" s="14">
        <v>98.27665037358851</v>
      </c>
      <c r="K30" s="14">
        <v>98.466868673032536</v>
      </c>
      <c r="L30" s="14">
        <v>98.396084852212269</v>
      </c>
      <c r="M30" s="14">
        <v>98.513357429642753</v>
      </c>
      <c r="N30" s="14">
        <v>98.682610589733201</v>
      </c>
      <c r="O30" s="14">
        <v>98.726108642034845</v>
      </c>
      <c r="P30" s="30">
        <f t="shared" si="0"/>
        <v>98.128497287384675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>
        <v>107.28632817474133</v>
      </c>
      <c r="H31" s="14">
        <v>107.49170880008101</v>
      </c>
      <c r="I31" s="14">
        <v>106.86625013181954</v>
      </c>
      <c r="J31" s="14">
        <v>83.726580818263969</v>
      </c>
      <c r="K31" s="14">
        <v>83.320799689656752</v>
      </c>
      <c r="L31" s="14">
        <v>87.202687240875477</v>
      </c>
      <c r="M31" s="14">
        <v>91.140633109813251</v>
      </c>
      <c r="N31" s="14">
        <v>98.719327404916797</v>
      </c>
      <c r="O31" s="14">
        <v>103.13203555985888</v>
      </c>
      <c r="P31" s="30">
        <f t="shared" si="0"/>
        <v>103.20354836410962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116.9167536994497</v>
      </c>
      <c r="P32" s="30">
        <f t="shared" si="0"/>
        <v>115.48913240975621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>
        <v>111.63506146494827</v>
      </c>
      <c r="H33" s="14">
        <v>112.89491739441961</v>
      </c>
      <c r="I33" s="14">
        <v>113.23380487576362</v>
      </c>
      <c r="J33" s="14">
        <v>114.32483038644412</v>
      </c>
      <c r="K33" s="14">
        <v>114.23425191710723</v>
      </c>
      <c r="L33" s="14">
        <v>114.29657939910159</v>
      </c>
      <c r="M33" s="14">
        <v>114.4355008201116</v>
      </c>
      <c r="N33" s="14">
        <v>115.43208949214861</v>
      </c>
      <c r="O33" s="14">
        <v>116.51442433058715</v>
      </c>
      <c r="P33" s="30">
        <f t="shared" si="0"/>
        <v>113.77803862414362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>
        <v>115.98436052730385</v>
      </c>
      <c r="H34" s="14">
        <v>115.34085358183415</v>
      </c>
      <c r="I34" s="14">
        <v>115.49412152790094</v>
      </c>
      <c r="J34" s="14">
        <v>113.48577903069221</v>
      </c>
      <c r="K34" s="14">
        <v>115.20332019504949</v>
      </c>
      <c r="L34" s="14">
        <v>114.70173748071093</v>
      </c>
      <c r="M34" s="14">
        <v>114.86909782609128</v>
      </c>
      <c r="N34" s="14">
        <v>115.63982171337457</v>
      </c>
      <c r="O34" s="14">
        <v>115.33952037255474</v>
      </c>
      <c r="P34" s="30">
        <f t="shared" si="0"/>
        <v>114.71478233519491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المستهلك</KeyWordsAr>
    <KeyWords xmlns="cac204a3-57fb-4aea-ba50-989298fa4f73">CPI</KeyWords>
    <ReleaseID_DB xmlns="cac204a3-57fb-4aea-ba50-989298fa4f73">11492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A8D8113-A8C8-4CC2-9681-A4A1557F9570}"/>
</file>

<file path=customXml/itemProps2.xml><?xml version="1.0" encoding="utf-8"?>
<ds:datastoreItem xmlns:ds="http://schemas.openxmlformats.org/officeDocument/2006/customXml" ds:itemID="{5AA4DE09-55E5-4DF0-9E77-F525C90385F4}"/>
</file>

<file path=customXml/itemProps3.xml><?xml version="1.0" encoding="utf-8"?>
<ds:datastoreItem xmlns:ds="http://schemas.openxmlformats.org/officeDocument/2006/customXml" ds:itemID="{88B2D6C5-58FA-4379-AF68-8DCFEA5B9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2021-01-18T13:46:53Z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