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 الرقم القياسي لأسعار المستهلك\1. Monthly CPI_Figures (2014=100)---\2019 Montly CPI _figures\7 Jul. 2019 (2014=100)\report\"/>
    </mc:Choice>
  </mc:AlternateContent>
  <bookViews>
    <workbookView xWindow="0" yWindow="0" windowWidth="20490" windowHeight="7695" activeTab="2"/>
  </bookViews>
  <sheets>
    <sheet name="Emirate_2017" sheetId="1" r:id="rId1"/>
    <sheet name="Emirate_2018" sheetId="2" r:id="rId2"/>
    <sheet name="Emirate_2019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3" l="1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5" i="3" l="1"/>
  <c r="P5" i="2" l="1"/>
  <c r="P15" i="1"/>
  <c r="P6" i="1"/>
  <c r="P7" i="1"/>
  <c r="P8" i="1"/>
  <c r="P9" i="1"/>
  <c r="P10" i="1"/>
  <c r="P11" i="1"/>
  <c r="P12" i="1"/>
  <c r="P13" i="1"/>
  <c r="P14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5" i="1"/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</calcChain>
</file>

<file path=xl/sharedStrings.xml><?xml version="1.0" encoding="utf-8"?>
<sst xmlns="http://schemas.openxmlformats.org/spreadsheetml/2006/main" count="300" uniqueCount="106">
  <si>
    <t>Miscellaneous goods and services</t>
  </si>
  <si>
    <t>سلع وخدمات متنوعة</t>
  </si>
  <si>
    <t>Restaurants and hotels</t>
  </si>
  <si>
    <t>المطاعم والفنادق</t>
  </si>
  <si>
    <t>Education</t>
  </si>
  <si>
    <t>التعليم</t>
  </si>
  <si>
    <t>Recreation and culture</t>
  </si>
  <si>
    <t>الترويح والثقافة</t>
  </si>
  <si>
    <t>Communication</t>
  </si>
  <si>
    <t>الاتصالات</t>
  </si>
  <si>
    <t>Transport</t>
  </si>
  <si>
    <t>النقل</t>
  </si>
  <si>
    <t>Health</t>
  </si>
  <si>
    <t>الصحة</t>
  </si>
  <si>
    <t>Furnishings, household equipment and routine household maintenance</t>
  </si>
  <si>
    <t>التجهيزات والمعدات المنزلية واعمال الصيانة الاعتيادية للبيوت</t>
  </si>
  <si>
    <t>Electricity, gas and other fuels</t>
  </si>
  <si>
    <t>الكهرباء والغاز وأنواع الوقود الاخرى</t>
  </si>
  <si>
    <t>Water supply and miscellaneous services relating to the dwelling</t>
  </si>
  <si>
    <t>امدادات المياه والخدمات المتنوعة المتصلة بالمسكن</t>
  </si>
  <si>
    <t>Maintenance and repair of the dwelling</t>
  </si>
  <si>
    <t>اعمال صيانة المسكن واصلاحها</t>
  </si>
  <si>
    <t>Actual rentals for housing, Imputed rentals for housing</t>
  </si>
  <si>
    <t>ايجارات السكن الفعلية والمحتسبة</t>
  </si>
  <si>
    <t xml:space="preserve"> (41,42)</t>
  </si>
  <si>
    <t>Housing, water, electricity, gas and other fuels</t>
  </si>
  <si>
    <t>السكن، والمياه، والكهرباء، والغاز، وأنواع الوقود الاخرى</t>
  </si>
  <si>
    <t>Clothing and footwear</t>
  </si>
  <si>
    <t>الملابس والاحذية</t>
  </si>
  <si>
    <t>03</t>
  </si>
  <si>
    <t>التبغ</t>
  </si>
  <si>
    <t>02</t>
  </si>
  <si>
    <t xml:space="preserve">Mineral waters, soft drinks, fruit and vegetable juices </t>
  </si>
  <si>
    <t>المياه المعدنية، والمشروبات المرطبة، وأنواع عصير الفواكه والبقوليات</t>
  </si>
  <si>
    <t>0122</t>
  </si>
  <si>
    <t xml:space="preserve">Coffee, tea and cocoa </t>
  </si>
  <si>
    <t>البن والشاي والكاكاو</t>
  </si>
  <si>
    <t>0121</t>
  </si>
  <si>
    <t xml:space="preserve">المشروبات </t>
  </si>
  <si>
    <t>012</t>
  </si>
  <si>
    <t>Food products n.e.c.</t>
  </si>
  <si>
    <t>منتجات الاغذية غير المصنفة تحت بند اخر</t>
  </si>
  <si>
    <t>0119</t>
  </si>
  <si>
    <t xml:space="preserve">Sugar, jam, honey, chocolate and confectionery </t>
  </si>
  <si>
    <t>السكر، والمربى، والعسل، والشيكولاته، والحلوى</t>
  </si>
  <si>
    <t>0118</t>
  </si>
  <si>
    <t xml:space="preserve">Vegetables </t>
  </si>
  <si>
    <t>البقول</t>
  </si>
  <si>
    <t>0117</t>
  </si>
  <si>
    <t xml:space="preserve">Fruit </t>
  </si>
  <si>
    <t>الفواكه</t>
  </si>
  <si>
    <t>0116</t>
  </si>
  <si>
    <t xml:space="preserve">Oils and fats </t>
  </si>
  <si>
    <t>الزيوت والدهون</t>
  </si>
  <si>
    <t>0115</t>
  </si>
  <si>
    <t xml:space="preserve">Milk, cheese and eggs </t>
  </si>
  <si>
    <t>اللبن والجبن والبيض</t>
  </si>
  <si>
    <t>0114</t>
  </si>
  <si>
    <t xml:space="preserve">Fish and seafood </t>
  </si>
  <si>
    <t>الاسماك والاغذية البحرية</t>
  </si>
  <si>
    <t>0113</t>
  </si>
  <si>
    <t xml:space="preserve">Meat </t>
  </si>
  <si>
    <t>اللحوم</t>
  </si>
  <si>
    <t>0112</t>
  </si>
  <si>
    <t xml:space="preserve">Bread and cereals </t>
  </si>
  <si>
    <t>الخبز والحبوب</t>
  </si>
  <si>
    <t>0111</t>
  </si>
  <si>
    <t>Food</t>
  </si>
  <si>
    <t>الاغذية</t>
  </si>
  <si>
    <t>011</t>
  </si>
  <si>
    <t>Food and beverages</t>
  </si>
  <si>
    <t xml:space="preserve">الاغذية والمشروبات </t>
  </si>
  <si>
    <t>01</t>
  </si>
  <si>
    <t>General Index</t>
  </si>
  <si>
    <t>الرقم العــــــام</t>
  </si>
  <si>
    <t>Av.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</si>
  <si>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</si>
  <si>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</si>
  <si>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</si>
  <si>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</si>
  <si>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</si>
  <si>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</si>
  <si>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</si>
  <si>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</si>
  <si>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</si>
  <si>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</si>
  <si>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</si>
  <si>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Jan.</t>
  </si>
  <si>
    <t>W</t>
  </si>
  <si>
    <t>Groups of Commodities &amp; Services</t>
  </si>
  <si>
    <t>المعدل</t>
  </si>
  <si>
    <t xml:space="preserve">Monthly Consumer Price Index, 2017      الارقام القياسية الشهرية لاسعار المستهلكين، 2017  </t>
  </si>
  <si>
    <t>الوزن</t>
  </si>
  <si>
    <t>مجموعات السلع والخدمات</t>
  </si>
  <si>
    <t>COICOP</t>
  </si>
  <si>
    <t xml:space="preserve">Monthly Consumer Price Index, 2018      الارقام القياسية الشهرية لاسعار المستهلكين، 2018  </t>
  </si>
  <si>
    <t>الأرقــام القياسية الشهرية لاسعار المستهلك لعام 2018 لامارة ابوظبي</t>
  </si>
  <si>
    <t>Monthly Consumer Price Index, 2018, Emirates Of Abu Dhabi  (2014=100)</t>
  </si>
  <si>
    <t>(2014=100)</t>
  </si>
  <si>
    <t>الأرقــام القياسية الشهرية لاسعار المستهلك لعام 2017 لامارة ابوظبي</t>
  </si>
  <si>
    <t>Monthly Consumer Price Index, 2017, Emirates Of Abu Dhabi  (2014=100)</t>
  </si>
  <si>
    <t>Beverages</t>
  </si>
  <si>
    <t xml:space="preserve"> Tobacco</t>
  </si>
  <si>
    <t>الأرقــام القياسية الشهرية لاسعار المستهلك لعام 2019 لامارة ابوظبي</t>
  </si>
  <si>
    <t>Monthly Consumer Price Index, 2019, Emirates Of Abu Dhabi  (2014=100)</t>
  </si>
  <si>
    <t xml:space="preserve">Monthly Consumer Price Index, 2019      الارقام القياسية الشهرية لاسعار المستهلكين،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</si>
</sst>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i/>
      <sz val="12"/>
      <name val="Arabic Transparent"/>
      <charset val="178"/>
    </font>
    <font>
      <i/>
      <sz val="12"/>
      <name val="Times New Roman"/>
      <family val="1"/>
    </font>
    <font>
      <b/>
      <sz val="12"/>
      <color rgb="FFFF0000"/>
      <name val="Arial"/>
      <family val="2"/>
    </font>
    <font>
      <b/>
      <sz val="8"/>
      <name val="Garamond"/>
      <family val="1"/>
    </font>
    <font>
      <b/>
      <sz val="10"/>
      <name val="Garamond"/>
      <family val="1"/>
    </font>
    <font>
      <b/>
      <sz val="12"/>
      <name val="Arial"/>
      <family val="2"/>
    </font>
    <font>
      <b/>
      <sz val="12"/>
      <name val="Garamond"/>
      <family val="1"/>
    </font>
    <font>
      <u/>
      <sz val="10"/>
      <color indexed="12"/>
      <name val="Arial"/>
      <family val="2"/>
    </font>
    <font>
      <b/>
      <sz val="12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1" applyNumberFormat="1" applyFont="1"/>
    <xf numFmtId="164" fontId="2" fillId="0" borderId="0" xfId="1" applyNumberFormat="1" applyFont="1" applyFill="1" applyAlignment="1">
      <alignment wrapText="1"/>
    </xf>
    <xf numFmtId="164" fontId="3" fillId="0" borderId="0" xfId="1" applyNumberFormat="1" applyFont="1" applyFill="1" applyAlignment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/>
    <xf numFmtId="164" fontId="4" fillId="0" borderId="0" xfId="1" applyNumberFormat="1" applyFont="1" applyFill="1" applyAlignment="1">
      <alignment horizontal="right" wrapText="1"/>
    </xf>
    <xf numFmtId="164" fontId="5" fillId="0" borderId="0" xfId="1" applyNumberFormat="1" applyFont="1" applyFill="1"/>
    <xf numFmtId="164" fontId="2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center" vertical="center"/>
    </xf>
    <xf numFmtId="164" fontId="2" fillId="0" borderId="1" xfId="1" applyNumberFormat="1" applyFont="1" applyFill="1" applyBorder="1" applyAlignment="1">
      <alignment horizontal="left" vertical="center" wrapText="1" readingOrder="1"/>
    </xf>
    <xf numFmtId="165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 applyProtection="1">
      <alignment horizontal="right" vertical="center" wrapText="1"/>
    </xf>
    <xf numFmtId="164" fontId="10" fillId="0" borderId="1" xfId="1" applyNumberFormat="1" applyFont="1" applyFill="1" applyBorder="1" applyAlignment="1" applyProtection="1">
      <alignment horizontal="right" vertical="center"/>
    </xf>
    <xf numFmtId="165" fontId="7" fillId="0" borderId="1" xfId="1" applyNumberFormat="1" applyFont="1" applyFill="1" applyBorder="1" applyAlignment="1">
      <alignment horizontal="left" vertical="center" wrapText="1" readingOrder="1"/>
    </xf>
    <xf numFmtId="165" fontId="7" fillId="2" borderId="1" xfId="1" applyNumberFormat="1" applyFont="1" applyFill="1" applyBorder="1" applyAlignment="1">
      <alignment horizontal="center" vertical="center"/>
    </xf>
    <xf numFmtId="164" fontId="11" fillId="0" borderId="2" xfId="1" applyFont="1" applyFill="1" applyBorder="1" applyAlignment="1">
      <alignment horizontal="right"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Alignment="1" applyProtection="1"/>
    <xf numFmtId="164" fontId="2" fillId="3" borderId="0" xfId="1" applyNumberFormat="1" applyFont="1" applyFill="1" applyAlignment="1">
      <alignment horizontal="center"/>
    </xf>
    <xf numFmtId="165" fontId="3" fillId="0" borderId="1" xfId="1" applyNumberFormat="1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164" fontId="12" fillId="0" borderId="3" xfId="1" applyNumberFormat="1" applyFont="1" applyFill="1" applyBorder="1" applyAlignment="1">
      <alignment vertical="center" textRotation="90" wrapText="1"/>
    </xf>
    <xf numFmtId="164" fontId="13" fillId="3" borderId="1" xfId="1" applyNumberFormat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vertical="center" textRotation="90" wrapText="1"/>
    </xf>
    <xf numFmtId="164" fontId="12" fillId="0" borderId="5" xfId="1" applyNumberFormat="1" applyFont="1" applyFill="1" applyBorder="1" applyAlignment="1">
      <alignment vertical="center" textRotation="90" wrapText="1"/>
    </xf>
    <xf numFmtId="164" fontId="15" fillId="0" borderId="8" xfId="1" applyNumberFormat="1" applyFont="1" applyFill="1" applyBorder="1" applyAlignment="1">
      <alignment vertical="center"/>
    </xf>
    <xf numFmtId="164" fontId="15" fillId="3" borderId="8" xfId="1" applyNumberFormat="1" applyFont="1" applyFill="1" applyBorder="1" applyAlignment="1">
      <alignment vertical="center"/>
    </xf>
    <xf numFmtId="164" fontId="14" fillId="0" borderId="8" xfId="1" applyNumberFormat="1" applyFont="1" applyFill="1" applyBorder="1" applyAlignment="1">
      <alignment vertical="center" readingOrder="2"/>
    </xf>
    <xf numFmtId="165" fontId="2" fillId="0" borderId="0" xfId="1" applyNumberFormat="1" applyFont="1" applyFill="1" applyAlignment="1">
      <alignment horizontal="right" vertical="center"/>
    </xf>
    <xf numFmtId="164" fontId="17" fillId="0" borderId="0" xfId="1" applyNumberFormat="1" applyFont="1" applyFill="1" applyAlignment="1">
      <alignment horizontal="center"/>
    </xf>
    <xf numFmtId="164" fontId="14" fillId="0" borderId="1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 wrapText="1" readingOrder="1"/>
    </xf>
    <xf numFmtId="164" fontId="3" fillId="0" borderId="3" xfId="1" applyNumberFormat="1" applyFont="1" applyFill="1" applyBorder="1" applyAlignment="1">
      <alignment horizontal="center" vertical="center" wrapText="1" readingOrder="1"/>
    </xf>
    <xf numFmtId="164" fontId="12" fillId="0" borderId="5" xfId="1" applyNumberFormat="1" applyFont="1" applyFill="1" applyBorder="1" applyAlignment="1">
      <alignment horizontal="center" vertical="center" textRotation="90" wrapText="1"/>
    </xf>
    <xf numFmtId="164" fontId="12" fillId="0" borderId="4" xfId="1" applyNumberFormat="1" applyFont="1" applyFill="1" applyBorder="1" applyAlignment="1">
      <alignment horizontal="center" vertical="center" textRotation="90" wrapText="1"/>
    </xf>
    <xf numFmtId="164" fontId="12" fillId="0" borderId="3" xfId="1" applyNumberFormat="1" applyFont="1" applyFill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zoomScale="90" zoomScaleNormal="90" workbookViewId="0">
      <selection activeCell="A20" sqref="A20:XFD20"/>
    </sheetView>
  </sheetViews>
  <sheetFormatPr defaultColWidth="9.125" defaultRowHeight="14.25" x14ac:dyDescent="0.2"/>
  <cols>
    <col min="1" max="1" width="10.625" style="7" bestFit="1" customWidth="1"/>
    <col min="2" max="2" width="26.75" style="6" bestFit="1" customWidth="1"/>
    <col min="3" max="3" width="6.625" style="5" bestFit="1" customWidth="1"/>
    <col min="4" max="5" width="6.875" style="4" bestFit="1" customWidth="1"/>
    <col min="6" max="6" width="7.875" style="4" customWidth="1"/>
    <col min="7" max="8" width="6.875" style="4" bestFit="1" customWidth="1"/>
    <col min="9" max="15" width="7.625" style="4" bestFit="1" customWidth="1"/>
    <col min="16" max="16" width="7.625" style="3" bestFit="1" customWidth="1"/>
    <col min="17" max="17" width="23.875" style="2" customWidth="1"/>
    <col min="18" max="16384" width="9.125" style="1"/>
  </cols>
  <sheetData>
    <row r="1" spans="1:18" s="5" customFormat="1" ht="20.100000000000001" customHeight="1" x14ac:dyDescent="0.25">
      <c r="A1" s="37"/>
      <c r="B1" s="3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3"/>
    </row>
    <row r="2" spans="1:18" s="5" customFormat="1" ht="20.100000000000001" customHeight="1" x14ac:dyDescent="0.2">
      <c r="A2" s="35" t="s">
        <v>99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100</v>
      </c>
    </row>
    <row r="3" spans="1:18" s="21" customFormat="1" ht="21.75" customHeight="1" x14ac:dyDescent="0.2">
      <c r="A3" s="44" t="s">
        <v>94</v>
      </c>
      <c r="B3" s="38" t="s">
        <v>93</v>
      </c>
      <c r="C3" s="20" t="s">
        <v>92</v>
      </c>
      <c r="D3" s="39" t="s">
        <v>91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8" s="9" customFormat="1" ht="21.75" customHeight="1" x14ac:dyDescent="0.2">
      <c r="A4" s="45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19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8" s="8" customFormat="1" ht="18.75" customHeight="1" x14ac:dyDescent="0.2">
      <c r="A5" s="46"/>
      <c r="B5" s="18" t="s">
        <v>74</v>
      </c>
      <c r="C5" s="17">
        <v>100</v>
      </c>
      <c r="D5" s="11">
        <v>107.63654798616923</v>
      </c>
      <c r="E5" s="11">
        <v>107.75425788799137</v>
      </c>
      <c r="F5" s="11">
        <v>108.43880994743151</v>
      </c>
      <c r="G5" s="11">
        <v>107.96690995232308</v>
      </c>
      <c r="H5" s="11">
        <v>107.8546895504421</v>
      </c>
      <c r="I5" s="11">
        <v>108.27642874289842</v>
      </c>
      <c r="J5" s="11">
        <v>107.86613521460929</v>
      </c>
      <c r="K5" s="11">
        <v>107.69891226653678</v>
      </c>
      <c r="L5" s="11">
        <v>107.32170058817896</v>
      </c>
      <c r="M5" s="11">
        <v>108.09938078084065</v>
      </c>
      <c r="N5" s="11">
        <v>108.35110400365866</v>
      </c>
      <c r="O5" s="11">
        <v>109.44354264198533</v>
      </c>
      <c r="P5" s="11">
        <f>AVERAGE(D5:O5)</f>
        <v>108.05903496358877</v>
      </c>
      <c r="Q5" s="16" t="s">
        <v>73</v>
      </c>
      <c r="R5" s="9"/>
    </row>
    <row r="6" spans="1:18" s="8" customFormat="1" ht="18" customHeight="1" x14ac:dyDescent="0.2">
      <c r="A6" s="15" t="s">
        <v>72</v>
      </c>
      <c r="B6" s="14" t="s">
        <v>71</v>
      </c>
      <c r="C6" s="13">
        <v>12.343477595037497</v>
      </c>
      <c r="D6" s="12">
        <v>101.74619962621792</v>
      </c>
      <c r="E6" s="12">
        <v>102.10939637531338</v>
      </c>
      <c r="F6" s="12">
        <v>101.96012245477419</v>
      </c>
      <c r="G6" s="12">
        <v>101.96526689170604</v>
      </c>
      <c r="H6" s="12">
        <v>101.91290129511417</v>
      </c>
      <c r="I6" s="12">
        <v>102.64586873258608</v>
      </c>
      <c r="J6" s="12">
        <v>103.49242218237053</v>
      </c>
      <c r="K6" s="12">
        <v>103.67304014768091</v>
      </c>
      <c r="L6" s="12">
        <v>103.41388733336655</v>
      </c>
      <c r="M6" s="12">
        <v>103.781154639248</v>
      </c>
      <c r="N6" s="12">
        <v>104.31509250891622</v>
      </c>
      <c r="O6" s="12">
        <v>105.76786768660855</v>
      </c>
      <c r="P6" s="11">
        <f t="shared" ref="P6:P34" si="0">AVERAGE(D6:O6)</f>
        <v>103.0652683228252</v>
      </c>
      <c r="Q6" s="10" t="s">
        <v>70</v>
      </c>
      <c r="R6" s="9"/>
    </row>
    <row r="7" spans="1:18" s="8" customFormat="1" ht="18.75" customHeight="1" x14ac:dyDescent="0.2">
      <c r="A7" s="15" t="s">
        <v>69</v>
      </c>
      <c r="B7" s="14" t="s">
        <v>68</v>
      </c>
      <c r="C7" s="13">
        <v>11.183763833977977</v>
      </c>
      <c r="D7" s="12">
        <v>102.18521634506774</v>
      </c>
      <c r="E7" s="12">
        <v>102.14093108218091</v>
      </c>
      <c r="F7" s="12">
        <v>101.96246419722294</v>
      </c>
      <c r="G7" s="12">
        <v>102.14678500677199</v>
      </c>
      <c r="H7" s="12">
        <v>102.36330877574706</v>
      </c>
      <c r="I7" s="12">
        <v>102.79207946582396</v>
      </c>
      <c r="J7" s="12">
        <v>103.4866862526046</v>
      </c>
      <c r="K7" s="12">
        <v>103.68608335919083</v>
      </c>
      <c r="L7" s="12">
        <v>103.77089204222078</v>
      </c>
      <c r="M7" s="12">
        <v>104.37868340991692</v>
      </c>
      <c r="N7" s="12">
        <v>104.87404131766304</v>
      </c>
      <c r="O7" s="12">
        <v>105.68624130389945</v>
      </c>
      <c r="P7" s="11">
        <f t="shared" si="0"/>
        <v>103.28945104652585</v>
      </c>
      <c r="Q7" s="10" t="s">
        <v>67</v>
      </c>
      <c r="R7" s="9"/>
    </row>
    <row r="8" spans="1:18" s="8" customFormat="1" ht="18.75" customHeight="1" x14ac:dyDescent="0.2">
      <c r="A8" s="15" t="s">
        <v>66</v>
      </c>
      <c r="B8" s="14" t="s">
        <v>65</v>
      </c>
      <c r="C8" s="13">
        <v>1.5379418226439447</v>
      </c>
      <c r="D8" s="12">
        <v>103.0588617670421</v>
      </c>
      <c r="E8" s="12">
        <v>103.6940163934206</v>
      </c>
      <c r="F8" s="12">
        <v>103.98092485784056</v>
      </c>
      <c r="G8" s="12">
        <v>104.02759924280791</v>
      </c>
      <c r="H8" s="12">
        <v>102.4965749161621</v>
      </c>
      <c r="I8" s="12">
        <v>102.4853853191277</v>
      </c>
      <c r="J8" s="12">
        <v>102.74223627883802</v>
      </c>
      <c r="K8" s="12">
        <v>103.00125962343701</v>
      </c>
      <c r="L8" s="12">
        <v>102.76535877529133</v>
      </c>
      <c r="M8" s="12">
        <v>103.04432237552452</v>
      </c>
      <c r="N8" s="12">
        <v>102.95410048610513</v>
      </c>
      <c r="O8" s="12">
        <v>102.88559777397506</v>
      </c>
      <c r="P8" s="11">
        <f t="shared" si="0"/>
        <v>103.09468648413099</v>
      </c>
      <c r="Q8" s="10" t="s">
        <v>64</v>
      </c>
      <c r="R8" s="9"/>
    </row>
    <row r="9" spans="1:18" s="8" customFormat="1" ht="18.75" customHeight="1" x14ac:dyDescent="0.2">
      <c r="A9" s="15" t="s">
        <v>63</v>
      </c>
      <c r="B9" s="14" t="s">
        <v>62</v>
      </c>
      <c r="C9" s="13">
        <v>3.1131668540187221</v>
      </c>
      <c r="D9" s="12">
        <v>100.08729804567172</v>
      </c>
      <c r="E9" s="12">
        <v>101.35087788489494</v>
      </c>
      <c r="F9" s="12">
        <v>100.03585150976338</v>
      </c>
      <c r="G9" s="12">
        <v>100.00488203813033</v>
      </c>
      <c r="H9" s="12">
        <v>96.878897220127214</v>
      </c>
      <c r="I9" s="12">
        <v>97.601014964597766</v>
      </c>
      <c r="J9" s="12">
        <v>98.153305608168111</v>
      </c>
      <c r="K9" s="12">
        <v>98.154519126290211</v>
      </c>
      <c r="L9" s="12">
        <v>98.973474348451461</v>
      </c>
      <c r="M9" s="12">
        <v>101.0771869884525</v>
      </c>
      <c r="N9" s="12">
        <v>98.878280063655538</v>
      </c>
      <c r="O9" s="12">
        <v>101.00010937187625</v>
      </c>
      <c r="P9" s="11">
        <f t="shared" si="0"/>
        <v>99.349641430839938</v>
      </c>
      <c r="Q9" s="10" t="s">
        <v>61</v>
      </c>
      <c r="R9" s="9"/>
    </row>
    <row r="10" spans="1:18" s="8" customFormat="1" ht="18.75" customHeight="1" x14ac:dyDescent="0.2">
      <c r="A10" s="15" t="s">
        <v>60</v>
      </c>
      <c r="B10" s="14" t="s">
        <v>59</v>
      </c>
      <c r="C10" s="13">
        <v>0.90265670018915922</v>
      </c>
      <c r="D10" s="12">
        <v>98.068677339104056</v>
      </c>
      <c r="E10" s="12">
        <v>99.409769535140143</v>
      </c>
      <c r="F10" s="12">
        <v>98.680582197340769</v>
      </c>
      <c r="G10" s="12">
        <v>97.083173976936934</v>
      </c>
      <c r="H10" s="12">
        <v>95.704169878181133</v>
      </c>
      <c r="I10" s="12">
        <v>105.55410205977813</v>
      </c>
      <c r="J10" s="12">
        <v>108.51899018891589</v>
      </c>
      <c r="K10" s="12">
        <v>106.05131124432137</v>
      </c>
      <c r="L10" s="12">
        <v>105.57738824121461</v>
      </c>
      <c r="M10" s="12">
        <v>106.52034585004213</v>
      </c>
      <c r="N10" s="12">
        <v>102.39809101406303</v>
      </c>
      <c r="O10" s="12">
        <v>102.39009506653369</v>
      </c>
      <c r="P10" s="11">
        <f t="shared" si="0"/>
        <v>102.16305804929766</v>
      </c>
      <c r="Q10" s="10" t="s">
        <v>58</v>
      </c>
      <c r="R10" s="9"/>
    </row>
    <row r="11" spans="1:18" s="8" customFormat="1" ht="18.75" customHeight="1" x14ac:dyDescent="0.2">
      <c r="A11" s="15" t="s">
        <v>57</v>
      </c>
      <c r="B11" s="14" t="s">
        <v>56</v>
      </c>
      <c r="C11" s="13">
        <v>1.445945449802656</v>
      </c>
      <c r="D11" s="12">
        <v>100.76083690870578</v>
      </c>
      <c r="E11" s="12">
        <v>101.10482186533577</v>
      </c>
      <c r="F11" s="12">
        <v>100.75592572872097</v>
      </c>
      <c r="G11" s="12">
        <v>100.53548600578941</v>
      </c>
      <c r="H11" s="12">
        <v>101.89325325190894</v>
      </c>
      <c r="I11" s="12">
        <v>102.34989331658535</v>
      </c>
      <c r="J11" s="12">
        <v>101.77780088073858</v>
      </c>
      <c r="K11" s="12">
        <v>102.63714437708522</v>
      </c>
      <c r="L11" s="12">
        <v>104.31880310941004</v>
      </c>
      <c r="M11" s="12">
        <v>102.60880191649322</v>
      </c>
      <c r="N11" s="12">
        <v>103.13775876310594</v>
      </c>
      <c r="O11" s="12">
        <v>103.23532579075594</v>
      </c>
      <c r="P11" s="11">
        <f t="shared" si="0"/>
        <v>102.09298765955293</v>
      </c>
      <c r="Q11" s="10" t="s">
        <v>55</v>
      </c>
      <c r="R11" s="9"/>
    </row>
    <row r="12" spans="1:18" s="8" customFormat="1" ht="18.75" customHeight="1" x14ac:dyDescent="0.2">
      <c r="A12" s="15" t="s">
        <v>54</v>
      </c>
      <c r="B12" s="14" t="s">
        <v>53</v>
      </c>
      <c r="C12" s="13">
        <v>0.37023711833637118</v>
      </c>
      <c r="D12" s="12">
        <v>101.44637150578446</v>
      </c>
      <c r="E12" s="12">
        <v>101.31487700200496</v>
      </c>
      <c r="F12" s="12">
        <v>101.432001930054</v>
      </c>
      <c r="G12" s="12">
        <v>99.203108672366184</v>
      </c>
      <c r="H12" s="12">
        <v>99.459004343600981</v>
      </c>
      <c r="I12" s="12">
        <v>98.261378066783266</v>
      </c>
      <c r="J12" s="12">
        <v>98.10847289280315</v>
      </c>
      <c r="K12" s="12">
        <v>96.939498911545897</v>
      </c>
      <c r="L12" s="12">
        <v>98.256747818102724</v>
      </c>
      <c r="M12" s="12">
        <v>101.40565613050461</v>
      </c>
      <c r="N12" s="12">
        <v>101.16739321119749</v>
      </c>
      <c r="O12" s="12">
        <v>101.29325886425404</v>
      </c>
      <c r="P12" s="11">
        <f t="shared" si="0"/>
        <v>99.85731411241683</v>
      </c>
      <c r="Q12" s="10" t="s">
        <v>52</v>
      </c>
      <c r="R12" s="9"/>
    </row>
    <row r="13" spans="1:18" s="8" customFormat="1" ht="18.75" customHeight="1" x14ac:dyDescent="0.2">
      <c r="A13" s="15" t="s">
        <v>51</v>
      </c>
      <c r="B13" s="14" t="s">
        <v>50</v>
      </c>
      <c r="C13" s="13">
        <v>1.2961561011647087</v>
      </c>
      <c r="D13" s="12">
        <v>110.59549076569763</v>
      </c>
      <c r="E13" s="12">
        <v>106.91677315691655</v>
      </c>
      <c r="F13" s="12">
        <v>110.24059732765517</v>
      </c>
      <c r="G13" s="12">
        <v>110.52294355653713</v>
      </c>
      <c r="H13" s="12">
        <v>112.04298904063012</v>
      </c>
      <c r="I13" s="12">
        <v>109.66397202561804</v>
      </c>
      <c r="J13" s="12">
        <v>109.85988532611766</v>
      </c>
      <c r="K13" s="12">
        <v>108.90934884060246</v>
      </c>
      <c r="L13" s="12">
        <v>110.05159023987751</v>
      </c>
      <c r="M13" s="12">
        <v>111.56789934965552</v>
      </c>
      <c r="N13" s="12">
        <v>117.33492170534237</v>
      </c>
      <c r="O13" s="12">
        <v>118.78349958582078</v>
      </c>
      <c r="P13" s="11">
        <f t="shared" si="0"/>
        <v>111.3741592433726</v>
      </c>
      <c r="Q13" s="10" t="s">
        <v>49</v>
      </c>
      <c r="R13" s="9"/>
    </row>
    <row r="14" spans="1:18" s="8" customFormat="1" ht="18.75" customHeight="1" x14ac:dyDescent="0.2">
      <c r="A14" s="15" t="s">
        <v>48</v>
      </c>
      <c r="B14" s="14" t="s">
        <v>47</v>
      </c>
      <c r="C14" s="13">
        <v>1.3564350305554911</v>
      </c>
      <c r="D14" s="12">
        <v>103.80865171421385</v>
      </c>
      <c r="E14" s="12">
        <v>101.61126740353016</v>
      </c>
      <c r="F14" s="12">
        <v>101.88473194767566</v>
      </c>
      <c r="G14" s="12">
        <v>104.62563824379714</v>
      </c>
      <c r="H14" s="12">
        <v>112.31944940127076</v>
      </c>
      <c r="I14" s="12">
        <v>110.90817864881895</v>
      </c>
      <c r="J14" s="12">
        <v>113.28292268026507</v>
      </c>
      <c r="K14" s="12">
        <v>116.20299465977146</v>
      </c>
      <c r="L14" s="12">
        <v>113.24953836661989</v>
      </c>
      <c r="M14" s="12">
        <v>112.64437798765967</v>
      </c>
      <c r="N14" s="12">
        <v>116.54157017116565</v>
      </c>
      <c r="O14" s="12">
        <v>116.93745556882938</v>
      </c>
      <c r="P14" s="11">
        <f t="shared" si="0"/>
        <v>110.33473139946813</v>
      </c>
      <c r="Q14" s="10" t="s">
        <v>46</v>
      </c>
      <c r="R14" s="9"/>
    </row>
    <row r="15" spans="1:18" s="8" customFormat="1" ht="30" customHeight="1" x14ac:dyDescent="0.2">
      <c r="A15" s="15" t="s">
        <v>45</v>
      </c>
      <c r="B15" s="14" t="s">
        <v>44</v>
      </c>
      <c r="C15" s="13">
        <v>0.894261197680701</v>
      </c>
      <c r="D15" s="12">
        <v>99.494825041469042</v>
      </c>
      <c r="E15" s="12">
        <v>100.46924197530858</v>
      </c>
      <c r="F15" s="12">
        <v>98.709820746536508</v>
      </c>
      <c r="G15" s="12">
        <v>99.882929259495171</v>
      </c>
      <c r="H15" s="12">
        <v>100.49494647730155</v>
      </c>
      <c r="I15" s="12">
        <v>99.198371960276333</v>
      </c>
      <c r="J15" s="12">
        <v>99.480082997025505</v>
      </c>
      <c r="K15" s="12">
        <v>99.534315496234029</v>
      </c>
      <c r="L15" s="12">
        <v>98.603954753759524</v>
      </c>
      <c r="M15" s="12">
        <v>98.329538448532844</v>
      </c>
      <c r="N15" s="12">
        <v>101.4726063562031</v>
      </c>
      <c r="O15" s="12">
        <v>101.41158308007414</v>
      </c>
      <c r="P15" s="11">
        <f>AVERAGE(D15:O15)</f>
        <v>99.756851382684701</v>
      </c>
      <c r="Q15" s="10" t="s">
        <v>43</v>
      </c>
      <c r="R15" s="9"/>
    </row>
    <row r="16" spans="1:18" s="8" customFormat="1" ht="30" customHeight="1" x14ac:dyDescent="0.2">
      <c r="A16" s="15" t="s">
        <v>42</v>
      </c>
      <c r="B16" s="14" t="s">
        <v>41</v>
      </c>
      <c r="C16" s="13">
        <v>0.2669635595862242</v>
      </c>
      <c r="D16" s="12">
        <v>104.20533319817137</v>
      </c>
      <c r="E16" s="12">
        <v>103.50235793822795</v>
      </c>
      <c r="F16" s="12">
        <v>102.26733317988813</v>
      </c>
      <c r="G16" s="12">
        <v>100.5405566285588</v>
      </c>
      <c r="H16" s="12">
        <v>103.31615174681342</v>
      </c>
      <c r="I16" s="12">
        <v>101.86943235874189</v>
      </c>
      <c r="J16" s="12">
        <v>102.37298247337961</v>
      </c>
      <c r="K16" s="12">
        <v>104.12688410937096</v>
      </c>
      <c r="L16" s="12">
        <v>102.73298706373062</v>
      </c>
      <c r="M16" s="12">
        <v>100.39410176652142</v>
      </c>
      <c r="N16" s="12">
        <v>100.38160987722986</v>
      </c>
      <c r="O16" s="12">
        <v>100.54168068905716</v>
      </c>
      <c r="P16" s="11">
        <f t="shared" si="0"/>
        <v>102.18761758580759</v>
      </c>
      <c r="Q16" s="10" t="s">
        <v>40</v>
      </c>
      <c r="R16" s="9"/>
    </row>
    <row r="17" spans="1:18" s="8" customFormat="1" ht="18.75" customHeight="1" x14ac:dyDescent="0.2">
      <c r="A17" s="15" t="s">
        <v>39</v>
      </c>
      <c r="B17" s="14" t="s">
        <v>38</v>
      </c>
      <c r="C17" s="13">
        <v>1.1597137610595181</v>
      </c>
      <c r="D17" s="12">
        <v>97.512517602561616</v>
      </c>
      <c r="E17" s="12">
        <v>101.80528968448816</v>
      </c>
      <c r="F17" s="12">
        <v>101.93753973187647</v>
      </c>
      <c r="G17" s="12">
        <v>100.21478690375491</v>
      </c>
      <c r="H17" s="12">
        <v>97.569371829831937</v>
      </c>
      <c r="I17" s="12">
        <v>101.23587743522404</v>
      </c>
      <c r="J17" s="12">
        <v>103.5477369384981</v>
      </c>
      <c r="K17" s="12">
        <v>103.54725721566662</v>
      </c>
      <c r="L17" s="12">
        <v>99.971092666692812</v>
      </c>
      <c r="M17" s="12">
        <v>98.018852871729806</v>
      </c>
      <c r="N17" s="12">
        <v>98.924838739230196</v>
      </c>
      <c r="O17" s="12">
        <v>106.55503622551301</v>
      </c>
      <c r="P17" s="11">
        <f t="shared" si="0"/>
        <v>100.90334982042231</v>
      </c>
      <c r="Q17" s="10" t="s">
        <v>101</v>
      </c>
      <c r="R17" s="9"/>
    </row>
    <row r="18" spans="1:18" s="8" customFormat="1" ht="19.5" customHeight="1" x14ac:dyDescent="0.2">
      <c r="A18" s="15" t="s">
        <v>37</v>
      </c>
      <c r="B18" s="14" t="s">
        <v>36</v>
      </c>
      <c r="C18" s="13">
        <v>0.28015941825755797</v>
      </c>
      <c r="D18" s="12">
        <v>99.213842876058209</v>
      </c>
      <c r="E18" s="12">
        <v>100.54520396224819</v>
      </c>
      <c r="F18" s="12">
        <v>100.84493915630983</v>
      </c>
      <c r="G18" s="12">
        <v>101.06599397466509</v>
      </c>
      <c r="H18" s="12">
        <v>99.262525388985452</v>
      </c>
      <c r="I18" s="12">
        <v>99.439931596654276</v>
      </c>
      <c r="J18" s="12">
        <v>99.722896487058634</v>
      </c>
      <c r="K18" s="12">
        <v>98.862117093009743</v>
      </c>
      <c r="L18" s="12">
        <v>99.159571186840722</v>
      </c>
      <c r="M18" s="12">
        <v>101.29372672410628</v>
      </c>
      <c r="N18" s="12">
        <v>101.39737707667591</v>
      </c>
      <c r="O18" s="12">
        <v>100.68181193826926</v>
      </c>
      <c r="P18" s="11">
        <f t="shared" si="0"/>
        <v>100.12416145507346</v>
      </c>
      <c r="Q18" s="10" t="s">
        <v>35</v>
      </c>
      <c r="R18" s="9"/>
    </row>
    <row r="19" spans="1:18" s="8" customFormat="1" ht="45" customHeight="1" x14ac:dyDescent="0.2">
      <c r="A19" s="15" t="s">
        <v>34</v>
      </c>
      <c r="B19" s="14" t="s">
        <v>33</v>
      </c>
      <c r="C19" s="13">
        <v>0.87955434280195999</v>
      </c>
      <c r="D19" s="12">
        <v>96.970604186079285</v>
      </c>
      <c r="E19" s="12">
        <v>102.20665758834365</v>
      </c>
      <c r="F19" s="12">
        <v>102.28555954912106</v>
      </c>
      <c r="G19" s="12">
        <v>99.943656780011537</v>
      </c>
      <c r="H19" s="12">
        <v>97.030061302818865</v>
      </c>
      <c r="I19" s="12">
        <v>101.80792979955315</v>
      </c>
      <c r="J19" s="12">
        <v>104.76604150895777</v>
      </c>
      <c r="K19" s="12">
        <v>105.0395881238823</v>
      </c>
      <c r="L19" s="12">
        <v>100.22958196591516</v>
      </c>
      <c r="M19" s="12">
        <v>96.975726019071814</v>
      </c>
      <c r="N19" s="12">
        <v>98.137275232884946</v>
      </c>
      <c r="O19" s="12">
        <v>108.42580079290582</v>
      </c>
      <c r="P19" s="11">
        <f t="shared" si="0"/>
        <v>101.1515402374621</v>
      </c>
      <c r="Q19" s="10" t="s">
        <v>32</v>
      </c>
      <c r="R19" s="9"/>
    </row>
    <row r="20" spans="1:18" s="8" customFormat="1" ht="18" customHeight="1" x14ac:dyDescent="0.2">
      <c r="A20" s="15" t="s">
        <v>31</v>
      </c>
      <c r="B20" s="14" t="s">
        <v>30</v>
      </c>
      <c r="C20" s="13">
        <v>0.19809066159771233</v>
      </c>
      <c r="D20" s="12">
        <v>106.07277055901517</v>
      </c>
      <c r="E20" s="12">
        <v>106.07277055901517</v>
      </c>
      <c r="F20" s="12">
        <v>106.07277055901517</v>
      </c>
      <c r="G20" s="12">
        <v>106.07277055901517</v>
      </c>
      <c r="H20" s="12">
        <v>107.25201751746425</v>
      </c>
      <c r="I20" s="12">
        <v>107.1248918462118</v>
      </c>
      <c r="J20" s="12">
        <v>107.1248918462118</v>
      </c>
      <c r="K20" s="12">
        <v>107.1248918462118</v>
      </c>
      <c r="L20" s="12">
        <v>107.39121154096894</v>
      </c>
      <c r="M20" s="12">
        <v>202.77861328054132</v>
      </c>
      <c r="N20" s="12">
        <v>202.77861328054132</v>
      </c>
      <c r="O20" s="12">
        <v>202.77861328054132</v>
      </c>
      <c r="P20" s="11">
        <f t="shared" si="0"/>
        <v>130.7204022228961</v>
      </c>
      <c r="Q20" s="10" t="s">
        <v>102</v>
      </c>
      <c r="R20" s="9"/>
    </row>
    <row r="21" spans="1:18" s="8" customFormat="1" ht="15.75" customHeight="1" x14ac:dyDescent="0.2">
      <c r="A21" s="15" t="s">
        <v>29</v>
      </c>
      <c r="B21" s="14" t="s">
        <v>28</v>
      </c>
      <c r="C21" s="13">
        <v>5.384334832535127</v>
      </c>
      <c r="D21" s="12">
        <v>100.50098456432998</v>
      </c>
      <c r="E21" s="12">
        <v>100.50098456432998</v>
      </c>
      <c r="F21" s="12">
        <v>100.50098456432998</v>
      </c>
      <c r="G21" s="12">
        <v>100.8908517975688</v>
      </c>
      <c r="H21" s="12">
        <v>100.8908517975688</v>
      </c>
      <c r="I21" s="12">
        <v>100.8908517975688</v>
      </c>
      <c r="J21" s="12">
        <v>97.716535418208963</v>
      </c>
      <c r="K21" s="12">
        <v>96.326123528039872</v>
      </c>
      <c r="L21" s="12">
        <v>96.326123528039872</v>
      </c>
      <c r="M21" s="12">
        <v>101.93460382864991</v>
      </c>
      <c r="N21" s="12">
        <v>101.93460382864991</v>
      </c>
      <c r="O21" s="12">
        <v>101.93460382864991</v>
      </c>
      <c r="P21" s="11">
        <f t="shared" si="0"/>
        <v>100.02900858716123</v>
      </c>
      <c r="Q21" s="10" t="s">
        <v>27</v>
      </c>
      <c r="R21" s="9"/>
    </row>
    <row r="22" spans="1:18" s="8" customFormat="1" ht="30" customHeight="1" x14ac:dyDescent="0.2">
      <c r="A22" s="15">
        <v>4</v>
      </c>
      <c r="B22" s="14" t="s">
        <v>26</v>
      </c>
      <c r="C22" s="13">
        <v>31.179760900632747</v>
      </c>
      <c r="D22" s="12">
        <v>119.58068489816844</v>
      </c>
      <c r="E22" s="12">
        <v>119.58056667075124</v>
      </c>
      <c r="F22" s="12">
        <v>119.36601750556177</v>
      </c>
      <c r="G22" s="12">
        <v>119.36601750556177</v>
      </c>
      <c r="H22" s="12">
        <v>119.36601750556177</v>
      </c>
      <c r="I22" s="12">
        <v>118.43981930749989</v>
      </c>
      <c r="J22" s="12">
        <v>118.43981930749989</v>
      </c>
      <c r="K22" s="12">
        <v>118.43981930749989</v>
      </c>
      <c r="L22" s="12">
        <v>117.17114018418842</v>
      </c>
      <c r="M22" s="12">
        <v>117.17114018418842</v>
      </c>
      <c r="N22" s="12">
        <v>117.17114018418842</v>
      </c>
      <c r="O22" s="12">
        <v>115.73816586169173</v>
      </c>
      <c r="P22" s="11">
        <f t="shared" si="0"/>
        <v>118.31919570186348</v>
      </c>
      <c r="Q22" s="10" t="s">
        <v>25</v>
      </c>
      <c r="R22" s="9"/>
    </row>
    <row r="23" spans="1:18" s="8" customFormat="1" ht="30" customHeight="1" x14ac:dyDescent="0.2">
      <c r="A23" s="15" t="s">
        <v>24</v>
      </c>
      <c r="B23" s="14" t="s">
        <v>23</v>
      </c>
      <c r="C23" s="13">
        <v>28.768911477561797</v>
      </c>
      <c r="D23" s="12">
        <v>116.26425779442195</v>
      </c>
      <c r="E23" s="12">
        <v>116.26425779442195</v>
      </c>
      <c r="F23" s="12">
        <v>116.03172929999997</v>
      </c>
      <c r="G23" s="12">
        <v>116.03172929999997</v>
      </c>
      <c r="H23" s="12">
        <v>116.03172929999997</v>
      </c>
      <c r="I23" s="12">
        <v>114.97885177950893</v>
      </c>
      <c r="J23" s="12">
        <v>114.97885177950893</v>
      </c>
      <c r="K23" s="12">
        <v>114.97885177950893</v>
      </c>
      <c r="L23" s="12">
        <v>113.60385669999997</v>
      </c>
      <c r="M23" s="12">
        <v>113.60385669999997</v>
      </c>
      <c r="N23" s="12">
        <v>113.60385669999997</v>
      </c>
      <c r="O23" s="12">
        <v>112.05079839999996</v>
      </c>
      <c r="P23" s="11">
        <f t="shared" si="0"/>
        <v>114.86855227728086</v>
      </c>
      <c r="Q23" s="10" t="s">
        <v>22</v>
      </c>
      <c r="R23" s="9"/>
    </row>
    <row r="24" spans="1:18" s="8" customFormat="1" ht="30" customHeight="1" x14ac:dyDescent="0.2">
      <c r="A24" s="15">
        <v>43</v>
      </c>
      <c r="B24" s="14" t="s">
        <v>21</v>
      </c>
      <c r="C24" s="13">
        <v>0.62964669060066969</v>
      </c>
      <c r="D24" s="12">
        <v>125.4036565869844</v>
      </c>
      <c r="E24" s="12">
        <v>125.4036565869844</v>
      </c>
      <c r="F24" s="12">
        <v>125.4036565869844</v>
      </c>
      <c r="G24" s="12">
        <v>125.4036565869844</v>
      </c>
      <c r="H24" s="12">
        <v>125.4036565869844</v>
      </c>
      <c r="I24" s="12">
        <v>125.4036565869844</v>
      </c>
      <c r="J24" s="12">
        <v>125.4036565869844</v>
      </c>
      <c r="K24" s="12">
        <v>125.4036565869844</v>
      </c>
      <c r="L24" s="12">
        <v>125.4036565869844</v>
      </c>
      <c r="M24" s="12">
        <v>125.4036565869844</v>
      </c>
      <c r="N24" s="12">
        <v>125.4036565869844</v>
      </c>
      <c r="O24" s="12">
        <v>125.4036565869844</v>
      </c>
      <c r="P24" s="11">
        <f t="shared" si="0"/>
        <v>125.40365658698441</v>
      </c>
      <c r="Q24" s="10" t="s">
        <v>20</v>
      </c>
      <c r="R24" s="9"/>
    </row>
    <row r="25" spans="1:18" s="8" customFormat="1" ht="38.25" customHeight="1" x14ac:dyDescent="0.2">
      <c r="A25" s="15">
        <v>44</v>
      </c>
      <c r="B25" s="14" t="s">
        <v>19</v>
      </c>
      <c r="C25" s="13">
        <v>0.2193604026592671</v>
      </c>
      <c r="D25" s="12">
        <v>344.22508492396241</v>
      </c>
      <c r="E25" s="12">
        <v>344.22508492396241</v>
      </c>
      <c r="F25" s="12">
        <v>344.22508492396241</v>
      </c>
      <c r="G25" s="12">
        <v>344.22508492396241</v>
      </c>
      <c r="H25" s="12">
        <v>344.22508492396241</v>
      </c>
      <c r="I25" s="12">
        <v>344.22508492396241</v>
      </c>
      <c r="J25" s="12">
        <v>344.22508492396241</v>
      </c>
      <c r="K25" s="12">
        <v>344.22508492396241</v>
      </c>
      <c r="L25" s="12">
        <v>344.22508492396241</v>
      </c>
      <c r="M25" s="12">
        <v>344.22508492396241</v>
      </c>
      <c r="N25" s="12">
        <v>344.22508492396241</v>
      </c>
      <c r="O25" s="12">
        <v>344.22508492396241</v>
      </c>
      <c r="P25" s="11">
        <f t="shared" si="0"/>
        <v>344.22508492396247</v>
      </c>
      <c r="Q25" s="10" t="s">
        <v>18</v>
      </c>
      <c r="R25" s="9"/>
    </row>
    <row r="26" spans="1:18" s="8" customFormat="1" ht="30" customHeight="1" x14ac:dyDescent="0.2">
      <c r="A26" s="15">
        <v>45</v>
      </c>
      <c r="B26" s="14" t="s">
        <v>17</v>
      </c>
      <c r="C26" s="13">
        <v>1.5618423298110156</v>
      </c>
      <c r="D26" s="12">
        <v>146.77004714094667</v>
      </c>
      <c r="E26" s="12">
        <v>146.76768691384171</v>
      </c>
      <c r="F26" s="12">
        <v>146.76768691384171</v>
      </c>
      <c r="G26" s="12">
        <v>146.76768691384171</v>
      </c>
      <c r="H26" s="12">
        <v>146.76768691384171</v>
      </c>
      <c r="I26" s="12">
        <v>147.67142847252094</v>
      </c>
      <c r="J26" s="12">
        <v>147.67142847252094</v>
      </c>
      <c r="K26" s="12">
        <v>147.67142847252094</v>
      </c>
      <c r="L26" s="12">
        <v>147.67142847252094</v>
      </c>
      <c r="M26" s="12">
        <v>147.67142847252094</v>
      </c>
      <c r="N26" s="12">
        <v>147.67142847252094</v>
      </c>
      <c r="O26" s="12">
        <v>147.67142847252094</v>
      </c>
      <c r="P26" s="11">
        <f t="shared" si="0"/>
        <v>147.29506617533005</v>
      </c>
      <c r="Q26" s="10" t="s">
        <v>16</v>
      </c>
      <c r="R26" s="9"/>
    </row>
    <row r="27" spans="1:18" s="8" customFormat="1" ht="45" customHeight="1" x14ac:dyDescent="0.2">
      <c r="A27" s="15">
        <v>5</v>
      </c>
      <c r="B27" s="14" t="s">
        <v>15</v>
      </c>
      <c r="C27" s="13">
        <v>7.1656690482959684</v>
      </c>
      <c r="D27" s="12">
        <v>103.34577891221006</v>
      </c>
      <c r="E27" s="12">
        <v>103.63111503812941</v>
      </c>
      <c r="F27" s="12">
        <v>102.20291582894627</v>
      </c>
      <c r="G27" s="12">
        <v>101.6833015213106</v>
      </c>
      <c r="H27" s="12">
        <v>102.3417085366724</v>
      </c>
      <c r="I27" s="12">
        <v>102.12416964974922</v>
      </c>
      <c r="J27" s="12">
        <v>101.15956387364182</v>
      </c>
      <c r="K27" s="12">
        <v>101.74838609890602</v>
      </c>
      <c r="L27" s="12">
        <v>100.78046933506792</v>
      </c>
      <c r="M27" s="12">
        <v>101.50482502343263</v>
      </c>
      <c r="N27" s="12">
        <v>102.29524159308359</v>
      </c>
      <c r="O27" s="12">
        <v>102.21873490269803</v>
      </c>
      <c r="P27" s="11">
        <f t="shared" si="0"/>
        <v>102.08635085948733</v>
      </c>
      <c r="Q27" s="10" t="s">
        <v>14</v>
      </c>
      <c r="R27" s="9"/>
    </row>
    <row r="28" spans="1:18" s="8" customFormat="1" ht="20.25" customHeight="1" x14ac:dyDescent="0.2">
      <c r="A28" s="15">
        <v>6</v>
      </c>
      <c r="B28" s="14" t="s">
        <v>13</v>
      </c>
      <c r="C28" s="13">
        <v>1.6299537437981511</v>
      </c>
      <c r="D28" s="12">
        <v>111.47590685139757</v>
      </c>
      <c r="E28" s="12">
        <v>111.47590685139757</v>
      </c>
      <c r="F28" s="12">
        <v>111.47590685139757</v>
      </c>
      <c r="G28" s="12">
        <v>111.23651966592621</v>
      </c>
      <c r="H28" s="12">
        <v>111.23651966592621</v>
      </c>
      <c r="I28" s="12">
        <v>111.23651966592621</v>
      </c>
      <c r="J28" s="12">
        <v>111.23651966592621</v>
      </c>
      <c r="K28" s="12">
        <v>111.23651966592621</v>
      </c>
      <c r="L28" s="12">
        <v>111.23651966592621</v>
      </c>
      <c r="M28" s="12">
        <v>111.23651966592621</v>
      </c>
      <c r="N28" s="12">
        <v>111.23651966592621</v>
      </c>
      <c r="O28" s="12">
        <v>111.23651966592621</v>
      </c>
      <c r="P28" s="11">
        <f t="shared" si="0"/>
        <v>111.29636646229402</v>
      </c>
      <c r="Q28" s="10" t="s">
        <v>12</v>
      </c>
      <c r="R28" s="9"/>
    </row>
    <row r="29" spans="1:18" s="8" customFormat="1" ht="20.25" customHeight="1" x14ac:dyDescent="0.2">
      <c r="A29" s="15">
        <v>7</v>
      </c>
      <c r="B29" s="14" t="s">
        <v>11</v>
      </c>
      <c r="C29" s="13">
        <v>14.72613817235553</v>
      </c>
      <c r="D29" s="12">
        <v>101.09125916312902</v>
      </c>
      <c r="E29" s="12">
        <v>99.781251545816488</v>
      </c>
      <c r="F29" s="12">
        <v>105.68861970332703</v>
      </c>
      <c r="G29" s="12">
        <v>100.70706604007145</v>
      </c>
      <c r="H29" s="12">
        <v>101.81100663471913</v>
      </c>
      <c r="I29" s="12">
        <v>107.45861425902208</v>
      </c>
      <c r="J29" s="12">
        <v>101.47822513144948</v>
      </c>
      <c r="K29" s="12">
        <v>102.33355794843379</v>
      </c>
      <c r="L29" s="12">
        <v>103.32452757710134</v>
      </c>
      <c r="M29" s="12">
        <v>102.2364924240815</v>
      </c>
      <c r="N29" s="12">
        <v>103.4170588313109</v>
      </c>
      <c r="O29" s="12">
        <v>109.82621543572104</v>
      </c>
      <c r="P29" s="11">
        <f t="shared" si="0"/>
        <v>103.2628245578486</v>
      </c>
      <c r="Q29" s="10" t="s">
        <v>10</v>
      </c>
      <c r="R29" s="9"/>
    </row>
    <row r="30" spans="1:18" s="8" customFormat="1" ht="20.25" customHeight="1" x14ac:dyDescent="0.2">
      <c r="A30" s="15">
        <v>8</v>
      </c>
      <c r="B30" s="14" t="s">
        <v>9</v>
      </c>
      <c r="C30" s="13">
        <v>4.9682024368211852</v>
      </c>
      <c r="D30" s="12">
        <v>96.0495881691036</v>
      </c>
      <c r="E30" s="12">
        <v>96.519955200642045</v>
      </c>
      <c r="F30" s="12">
        <v>96.449813589366215</v>
      </c>
      <c r="G30" s="12">
        <v>94.419716824893356</v>
      </c>
      <c r="H30" s="12">
        <v>94.101783135102451</v>
      </c>
      <c r="I30" s="12">
        <v>93.559419937288965</v>
      </c>
      <c r="J30" s="12">
        <v>93.596378381342944</v>
      </c>
      <c r="K30" s="12">
        <v>94.278010035148569</v>
      </c>
      <c r="L30" s="12">
        <v>94.072164520712604</v>
      </c>
      <c r="M30" s="12">
        <v>94.189802301358867</v>
      </c>
      <c r="N30" s="12">
        <v>93.99680915362498</v>
      </c>
      <c r="O30" s="12">
        <v>93.293637574625564</v>
      </c>
      <c r="P30" s="11">
        <f t="shared" si="0"/>
        <v>94.543923235267513</v>
      </c>
      <c r="Q30" s="10" t="s">
        <v>8</v>
      </c>
      <c r="R30" s="9"/>
    </row>
    <row r="31" spans="1:18" s="8" customFormat="1" ht="20.25" customHeight="1" x14ac:dyDescent="0.2">
      <c r="A31" s="15">
        <v>9</v>
      </c>
      <c r="B31" s="14" t="s">
        <v>7</v>
      </c>
      <c r="C31" s="13">
        <v>4.761408420749059</v>
      </c>
      <c r="D31" s="12">
        <v>94.866788552547717</v>
      </c>
      <c r="E31" s="12">
        <v>91.813271606926378</v>
      </c>
      <c r="F31" s="12">
        <v>91.824157570810158</v>
      </c>
      <c r="G31" s="12">
        <v>97.600841051704748</v>
      </c>
      <c r="H31" s="12">
        <v>94.686296946421407</v>
      </c>
      <c r="I31" s="12">
        <v>90.829679751553954</v>
      </c>
      <c r="J31" s="12">
        <v>101.61509905748505</v>
      </c>
      <c r="K31" s="12">
        <v>92.00191979322932</v>
      </c>
      <c r="L31" s="12">
        <v>91.963355058137225</v>
      </c>
      <c r="M31" s="12">
        <v>94.476887900275727</v>
      </c>
      <c r="N31" s="12">
        <v>93.185454247519957</v>
      </c>
      <c r="O31" s="12">
        <v>101.48792548901426</v>
      </c>
      <c r="P31" s="11">
        <f t="shared" si="0"/>
        <v>94.695973085468836</v>
      </c>
      <c r="Q31" s="10" t="s">
        <v>6</v>
      </c>
      <c r="R31" s="9"/>
    </row>
    <row r="32" spans="1:18" s="8" customFormat="1" ht="20.25" customHeight="1" x14ac:dyDescent="0.2">
      <c r="A32" s="15">
        <v>10</v>
      </c>
      <c r="B32" s="14" t="s">
        <v>5</v>
      </c>
      <c r="C32" s="13">
        <v>6.8556437811890136</v>
      </c>
      <c r="D32" s="12">
        <v>108.43514930889269</v>
      </c>
      <c r="E32" s="12">
        <v>108.43514930889269</v>
      </c>
      <c r="F32" s="12">
        <v>108.43514930889269</v>
      </c>
      <c r="G32" s="12">
        <v>108.43514930889269</v>
      </c>
      <c r="H32" s="12">
        <v>108.43514930889269</v>
      </c>
      <c r="I32" s="12">
        <v>108.43514930889269</v>
      </c>
      <c r="J32" s="12">
        <v>108.43514930889269</v>
      </c>
      <c r="K32" s="12">
        <v>108.43514930889269</v>
      </c>
      <c r="L32" s="12">
        <v>108.43514930889269</v>
      </c>
      <c r="M32" s="12">
        <v>111.79371814595076</v>
      </c>
      <c r="N32" s="12">
        <v>111.79371814595076</v>
      </c>
      <c r="O32" s="12">
        <v>111.79371814595076</v>
      </c>
      <c r="P32" s="11">
        <f t="shared" si="0"/>
        <v>109.27479151815724</v>
      </c>
      <c r="Q32" s="10" t="s">
        <v>4</v>
      </c>
      <c r="R32" s="9"/>
    </row>
    <row r="33" spans="1:18" s="8" customFormat="1" ht="20.25" customHeight="1" x14ac:dyDescent="0.2">
      <c r="A33" s="15">
        <v>11</v>
      </c>
      <c r="B33" s="14" t="s">
        <v>3</v>
      </c>
      <c r="C33" s="13">
        <v>3.8251627072551613</v>
      </c>
      <c r="D33" s="12">
        <v>104.59821256932418</v>
      </c>
      <c r="E33" s="12">
        <v>104.37228253101334</v>
      </c>
      <c r="F33" s="12">
        <v>104.51158498095101</v>
      </c>
      <c r="G33" s="12">
        <v>105.39380041827988</v>
      </c>
      <c r="H33" s="12">
        <v>105.38096104023396</v>
      </c>
      <c r="I33" s="12">
        <v>104.98266143437016</v>
      </c>
      <c r="J33" s="12">
        <v>104.98266143437016</v>
      </c>
      <c r="K33" s="12">
        <v>104.98266143437016</v>
      </c>
      <c r="L33" s="12">
        <v>104.23439450789603</v>
      </c>
      <c r="M33" s="12">
        <v>106.2628639769982</v>
      </c>
      <c r="N33" s="12">
        <v>106.41797792624783</v>
      </c>
      <c r="O33" s="12">
        <v>106.41797792624783</v>
      </c>
      <c r="P33" s="11">
        <f t="shared" si="0"/>
        <v>105.21150334835856</v>
      </c>
      <c r="Q33" s="10" t="s">
        <v>2</v>
      </c>
      <c r="R33" s="9"/>
    </row>
    <row r="34" spans="1:18" s="8" customFormat="1" ht="25.5" customHeight="1" x14ac:dyDescent="0.2">
      <c r="A34" s="15">
        <v>12</v>
      </c>
      <c r="B34" s="14" t="s">
        <v>1</v>
      </c>
      <c r="C34" s="13">
        <v>6.9621576997328596</v>
      </c>
      <c r="D34" s="12">
        <v>105.3976970799457</v>
      </c>
      <c r="E34" s="12">
        <v>110.79899333429736</v>
      </c>
      <c r="F34" s="12">
        <v>110.79790613151086</v>
      </c>
      <c r="G34" s="12">
        <v>111.85018206798721</v>
      </c>
      <c r="H34" s="12">
        <v>109.51211861897292</v>
      </c>
      <c r="I34" s="12">
        <v>109.94342095372672</v>
      </c>
      <c r="J34" s="12">
        <v>111.24409458199843</v>
      </c>
      <c r="K34" s="12">
        <v>113.27010855347035</v>
      </c>
      <c r="L34" s="12">
        <v>113.47021868657679</v>
      </c>
      <c r="M34" s="12">
        <v>112.26896105531132</v>
      </c>
      <c r="N34" s="12">
        <v>112.56300216407089</v>
      </c>
      <c r="O34" s="12">
        <v>113.44196830657975</v>
      </c>
      <c r="P34" s="11">
        <f t="shared" si="0"/>
        <v>111.21322262787068</v>
      </c>
      <c r="Q34" s="10" t="s">
        <v>0</v>
      </c>
      <c r="R34" s="9"/>
    </row>
  </sheetData>
  <mergeCells count="5">
    <mergeCell ref="A1:B1"/>
    <mergeCell ref="B3:B4"/>
    <mergeCell ref="D3:O3"/>
    <mergeCell ref="Q3:Q4"/>
    <mergeCell ref="A3:A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1"/>
  <sheetViews>
    <sheetView rightToLeft="1" zoomScaleNormal="100" workbookViewId="0">
      <selection activeCell="J1" sqref="J1"/>
    </sheetView>
  </sheetViews>
  <sheetFormatPr defaultColWidth="9.125" defaultRowHeight="14.25" x14ac:dyDescent="0.2"/>
  <cols>
    <col min="1" max="1" width="10.625" style="7" bestFit="1" customWidth="1"/>
    <col min="2" max="2" width="26.75" style="6" bestFit="1" customWidth="1"/>
    <col min="3" max="3" width="6.625" style="5" bestFit="1" customWidth="1"/>
    <col min="4" max="4" width="6.875" style="4" bestFit="1" customWidth="1"/>
    <col min="5" max="5" width="8.375" style="4" customWidth="1"/>
    <col min="6" max="6" width="8" style="4" customWidth="1"/>
    <col min="7" max="8" width="6.875" style="4" bestFit="1" customWidth="1"/>
    <col min="9" max="10" width="7.625" style="4" bestFit="1" customWidth="1"/>
    <col min="11" max="11" width="7.625" style="24" bestFit="1" customWidth="1"/>
    <col min="12" max="15" width="7.625" style="4" bestFit="1" customWidth="1"/>
    <col min="16" max="16" width="7.625" style="3" bestFit="1" customWidth="1"/>
    <col min="17" max="17" width="23.875" style="2" customWidth="1"/>
    <col min="18" max="19" width="9.25" style="1" bestFit="1" customWidth="1"/>
    <col min="20" max="16384" width="9.125" style="1"/>
  </cols>
  <sheetData>
    <row r="1" spans="1:17" s="5" customFormat="1" ht="20.100000000000001" customHeight="1" x14ac:dyDescent="0.25">
      <c r="A1" s="37"/>
      <c r="B1" s="37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20.100000000000001" customHeight="1" x14ac:dyDescent="0.2">
      <c r="A2" s="35" t="s">
        <v>96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97</v>
      </c>
    </row>
    <row r="3" spans="1:17" s="21" customFormat="1" ht="21.75" customHeight="1" x14ac:dyDescent="0.2">
      <c r="A3" s="32" t="s">
        <v>94</v>
      </c>
      <c r="B3" s="38" t="s">
        <v>93</v>
      </c>
      <c r="C3" s="20" t="s">
        <v>92</v>
      </c>
      <c r="D3" s="39" t="s">
        <v>95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7" s="9" customFormat="1" ht="21.75" customHeight="1" x14ac:dyDescent="0.2">
      <c r="A4" s="31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30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7" s="8" customFormat="1" ht="18.75" customHeight="1" x14ac:dyDescent="0.2">
      <c r="A5" s="29"/>
      <c r="B5" s="18" t="s">
        <v>74</v>
      </c>
      <c r="C5" s="17">
        <v>100</v>
      </c>
      <c r="D5" s="11">
        <v>112.74302067267266</v>
      </c>
      <c r="E5" s="11">
        <v>112.42889068272342</v>
      </c>
      <c r="F5" s="11">
        <v>111.34397595982233</v>
      </c>
      <c r="G5" s="11">
        <v>111.62050381721103</v>
      </c>
      <c r="H5" s="11">
        <v>111.27883269208239</v>
      </c>
      <c r="I5" s="11">
        <v>111.85488174921711</v>
      </c>
      <c r="J5" s="11">
        <v>111.98849769082217</v>
      </c>
      <c r="K5" s="28">
        <v>112.13597265802223</v>
      </c>
      <c r="L5" s="11">
        <v>111.647456847036</v>
      </c>
      <c r="M5" s="11">
        <v>111.03106142512785</v>
      </c>
      <c r="N5" s="11">
        <v>110.61894872236626</v>
      </c>
      <c r="O5" s="11">
        <v>110.65193474493907</v>
      </c>
      <c r="P5" s="27">
        <f>AVERAGE(D5:O5)</f>
        <v>111.61199813850355</v>
      </c>
      <c r="Q5" s="16" t="s">
        <v>73</v>
      </c>
    </row>
    <row r="6" spans="1:17" s="8" customFormat="1" ht="18" customHeight="1" x14ac:dyDescent="0.2">
      <c r="A6" s="15" t="s">
        <v>72</v>
      </c>
      <c r="B6" s="14" t="s">
        <v>71</v>
      </c>
      <c r="C6" s="13">
        <v>12.343477595037497</v>
      </c>
      <c r="D6" s="12">
        <v>109.01450700468305</v>
      </c>
      <c r="E6" s="12">
        <v>107.67090758583757</v>
      </c>
      <c r="F6" s="12">
        <v>105.22833922852772</v>
      </c>
      <c r="G6" s="12">
        <v>105.39005092439805</v>
      </c>
      <c r="H6" s="12">
        <v>102.25532005007783</v>
      </c>
      <c r="I6" s="12">
        <v>104.49911558441443</v>
      </c>
      <c r="J6" s="12">
        <v>105.543385026583</v>
      </c>
      <c r="K6" s="26">
        <v>105.65649813441394</v>
      </c>
      <c r="L6" s="12">
        <v>105.88158595485908</v>
      </c>
      <c r="M6" s="12">
        <v>105.29310185525887</v>
      </c>
      <c r="N6" s="12">
        <v>105.25094904719488</v>
      </c>
      <c r="O6" s="12">
        <v>105.75330365483559</v>
      </c>
      <c r="P6" s="25">
        <f t="shared" ref="P6:P34" si="0">AVERAGE(D6:O6)</f>
        <v>105.61975533759033</v>
      </c>
      <c r="Q6" s="10" t="s">
        <v>70</v>
      </c>
    </row>
    <row r="7" spans="1:17" s="8" customFormat="1" ht="18.75" customHeight="1" x14ac:dyDescent="0.2">
      <c r="A7" s="15" t="s">
        <v>69</v>
      </c>
      <c r="B7" s="14" t="s">
        <v>68</v>
      </c>
      <c r="C7" s="13">
        <v>11.183763833977977</v>
      </c>
      <c r="D7" s="12">
        <v>109.16476826463514</v>
      </c>
      <c r="E7" s="12">
        <v>107.53068697172223</v>
      </c>
      <c r="F7" s="12">
        <v>105.594823397125</v>
      </c>
      <c r="G7" s="12">
        <v>105.36848248352273</v>
      </c>
      <c r="H7" s="12">
        <v>102.13348230806787</v>
      </c>
      <c r="I7" s="12">
        <v>104.68774042597826</v>
      </c>
      <c r="J7" s="12">
        <v>105.81301391773275</v>
      </c>
      <c r="K7" s="26">
        <v>105.88507701027099</v>
      </c>
      <c r="L7" s="12">
        <v>105.75962830479186</v>
      </c>
      <c r="M7" s="12">
        <v>105.18848588418106</v>
      </c>
      <c r="N7" s="12">
        <v>105.16924839936914</v>
      </c>
      <c r="O7" s="12">
        <v>105.71530051506535</v>
      </c>
      <c r="P7" s="25">
        <f t="shared" si="0"/>
        <v>105.66756149020517</v>
      </c>
      <c r="Q7" s="10" t="s">
        <v>67</v>
      </c>
    </row>
    <row r="8" spans="1:17" s="8" customFormat="1" ht="18.75" customHeight="1" x14ac:dyDescent="0.2">
      <c r="A8" s="15" t="s">
        <v>66</v>
      </c>
      <c r="B8" s="14" t="s">
        <v>65</v>
      </c>
      <c r="C8" s="13">
        <v>1.5379418226439447</v>
      </c>
      <c r="D8" s="12">
        <v>110.7845637486605</v>
      </c>
      <c r="E8" s="12">
        <v>105.71309007399634</v>
      </c>
      <c r="F8" s="12">
        <v>104.72966649685928</v>
      </c>
      <c r="G8" s="12">
        <v>104.84923755916597</v>
      </c>
      <c r="H8" s="12">
        <v>118.64070929395878</v>
      </c>
      <c r="I8" s="12">
        <v>108.04925982967772</v>
      </c>
      <c r="J8" s="12">
        <v>109.19170744429758</v>
      </c>
      <c r="K8" s="26">
        <v>111.07183732063545</v>
      </c>
      <c r="L8" s="12">
        <v>106.35617116955139</v>
      </c>
      <c r="M8" s="12">
        <v>105.99442285542986</v>
      </c>
      <c r="N8" s="12">
        <v>106.50343697730244</v>
      </c>
      <c r="O8" s="12">
        <v>107.80382580080352</v>
      </c>
      <c r="P8" s="25">
        <f t="shared" si="0"/>
        <v>108.30732738086158</v>
      </c>
      <c r="Q8" s="10" t="s">
        <v>64</v>
      </c>
    </row>
    <row r="9" spans="1:17" s="8" customFormat="1" ht="18.75" customHeight="1" x14ac:dyDescent="0.2">
      <c r="A9" s="15" t="s">
        <v>63</v>
      </c>
      <c r="B9" s="14" t="s">
        <v>62</v>
      </c>
      <c r="C9" s="13">
        <v>3.1131668540187221</v>
      </c>
      <c r="D9" s="12">
        <v>108.10076220156668</v>
      </c>
      <c r="E9" s="12">
        <v>104.24223844796366</v>
      </c>
      <c r="F9" s="12">
        <v>104.7660627355236</v>
      </c>
      <c r="G9" s="12">
        <v>105.36543874104991</v>
      </c>
      <c r="H9" s="12">
        <v>100.63153672343488</v>
      </c>
      <c r="I9" s="12">
        <v>102.14561598133676</v>
      </c>
      <c r="J9" s="12">
        <v>104.6209472325385</v>
      </c>
      <c r="K9" s="26">
        <v>103.9242658344222</v>
      </c>
      <c r="L9" s="12">
        <v>106.94899941049097</v>
      </c>
      <c r="M9" s="12">
        <v>105.5213804311034</v>
      </c>
      <c r="N9" s="12">
        <v>104.8310103651099</v>
      </c>
      <c r="O9" s="12">
        <v>105.22147418224566</v>
      </c>
      <c r="P9" s="25">
        <f t="shared" si="0"/>
        <v>104.69331102389883</v>
      </c>
      <c r="Q9" s="10" t="s">
        <v>61</v>
      </c>
    </row>
    <row r="10" spans="1:17" s="8" customFormat="1" ht="18.75" customHeight="1" x14ac:dyDescent="0.2">
      <c r="A10" s="15" t="s">
        <v>60</v>
      </c>
      <c r="B10" s="14" t="s">
        <v>59</v>
      </c>
      <c r="C10" s="13">
        <v>0.90265670018915922</v>
      </c>
      <c r="D10" s="12">
        <v>99.149650145081409</v>
      </c>
      <c r="E10" s="12">
        <v>97.991886285580449</v>
      </c>
      <c r="F10" s="12">
        <v>104.09648833518703</v>
      </c>
      <c r="G10" s="12">
        <v>101.93234871505</v>
      </c>
      <c r="H10" s="12">
        <v>97.106824532930233</v>
      </c>
      <c r="I10" s="12">
        <v>102.56051117182132</v>
      </c>
      <c r="J10" s="12">
        <v>102.18385116325881</v>
      </c>
      <c r="K10" s="26">
        <v>107.13955748139705</v>
      </c>
      <c r="L10" s="12">
        <v>103.39362910467113</v>
      </c>
      <c r="M10" s="12">
        <v>103.64225050695137</v>
      </c>
      <c r="N10" s="12">
        <v>103.57574746422505</v>
      </c>
      <c r="O10" s="12">
        <v>101.72814040968103</v>
      </c>
      <c r="P10" s="25">
        <f t="shared" si="0"/>
        <v>102.04174044298622</v>
      </c>
      <c r="Q10" s="10" t="s">
        <v>58</v>
      </c>
    </row>
    <row r="11" spans="1:17" s="8" customFormat="1" ht="18.75" customHeight="1" x14ac:dyDescent="0.2">
      <c r="A11" s="15" t="s">
        <v>57</v>
      </c>
      <c r="B11" s="14" t="s">
        <v>56</v>
      </c>
      <c r="C11" s="13">
        <v>1.445945449802656</v>
      </c>
      <c r="D11" s="12">
        <v>108.58432542834626</v>
      </c>
      <c r="E11" s="12">
        <v>113.17585253982337</v>
      </c>
      <c r="F11" s="12">
        <v>111.27870524366956</v>
      </c>
      <c r="G11" s="12">
        <v>109.82662274463675</v>
      </c>
      <c r="H11" s="12">
        <v>106.98589424733407</v>
      </c>
      <c r="I11" s="12">
        <v>111.97443359561565</v>
      </c>
      <c r="J11" s="12">
        <v>110.70666477578935</v>
      </c>
      <c r="K11" s="26">
        <v>107.30965502822831</v>
      </c>
      <c r="L11" s="12">
        <v>107.62651816848803</v>
      </c>
      <c r="M11" s="12">
        <v>107.72116412370485</v>
      </c>
      <c r="N11" s="12">
        <v>109.22214581860902</v>
      </c>
      <c r="O11" s="12">
        <v>108.86470281593546</v>
      </c>
      <c r="P11" s="25">
        <f t="shared" si="0"/>
        <v>109.4397237108484</v>
      </c>
      <c r="Q11" s="10" t="s">
        <v>55</v>
      </c>
    </row>
    <row r="12" spans="1:17" s="8" customFormat="1" ht="18.75" customHeight="1" x14ac:dyDescent="0.2">
      <c r="A12" s="15" t="s">
        <v>54</v>
      </c>
      <c r="B12" s="14" t="s">
        <v>53</v>
      </c>
      <c r="C12" s="13">
        <v>0.37023711833637118</v>
      </c>
      <c r="D12" s="12">
        <v>105.77300347692224</v>
      </c>
      <c r="E12" s="12">
        <v>102.80034581371902</v>
      </c>
      <c r="F12" s="12">
        <v>104.89436377618517</v>
      </c>
      <c r="G12" s="12">
        <v>102.97116273802855</v>
      </c>
      <c r="H12" s="12">
        <v>100.54301715745675</v>
      </c>
      <c r="I12" s="12">
        <v>103.07890810497462</v>
      </c>
      <c r="J12" s="12">
        <v>110.78788797999695</v>
      </c>
      <c r="K12" s="26">
        <v>106.52048921163227</v>
      </c>
      <c r="L12" s="12">
        <v>105.60199785782676</v>
      </c>
      <c r="M12" s="12">
        <v>107.07324224341852</v>
      </c>
      <c r="N12" s="12">
        <v>107.07324224341852</v>
      </c>
      <c r="O12" s="12">
        <v>106.0252321424169</v>
      </c>
      <c r="P12" s="25">
        <f t="shared" si="0"/>
        <v>105.26190772883302</v>
      </c>
      <c r="Q12" s="10" t="s">
        <v>52</v>
      </c>
    </row>
    <row r="13" spans="1:17" s="8" customFormat="1" ht="18.75" customHeight="1" x14ac:dyDescent="0.2">
      <c r="A13" s="15" t="s">
        <v>51</v>
      </c>
      <c r="B13" s="14" t="s">
        <v>50</v>
      </c>
      <c r="C13" s="13">
        <v>1.2961561011647087</v>
      </c>
      <c r="D13" s="12">
        <v>118.90619343543332</v>
      </c>
      <c r="E13" s="12">
        <v>117.25368229232969</v>
      </c>
      <c r="F13" s="12">
        <v>112.09572151995727</v>
      </c>
      <c r="G13" s="12">
        <v>109.95357851538819</v>
      </c>
      <c r="H13" s="12">
        <v>101.54549698502058</v>
      </c>
      <c r="I13" s="12">
        <v>107.97500660023319</v>
      </c>
      <c r="J13" s="12">
        <v>107.06557489170372</v>
      </c>
      <c r="K13" s="26">
        <v>108.84511171205915</v>
      </c>
      <c r="L13" s="12">
        <v>109.99679905609112</v>
      </c>
      <c r="M13" s="12">
        <v>111.4843742244871</v>
      </c>
      <c r="N13" s="12">
        <v>111.51592001033623</v>
      </c>
      <c r="O13" s="12">
        <v>113.03299608859882</v>
      </c>
      <c r="P13" s="25">
        <f t="shared" si="0"/>
        <v>110.80587127763653</v>
      </c>
      <c r="Q13" s="10" t="s">
        <v>49</v>
      </c>
    </row>
    <row r="14" spans="1:17" s="8" customFormat="1" ht="18.75" customHeight="1" x14ac:dyDescent="0.2">
      <c r="A14" s="15" t="s">
        <v>48</v>
      </c>
      <c r="B14" s="14" t="s">
        <v>47</v>
      </c>
      <c r="C14" s="13">
        <v>1.3564350305554911</v>
      </c>
      <c r="D14" s="12">
        <v>112.44473951590759</v>
      </c>
      <c r="E14" s="12">
        <v>114.31034102989595</v>
      </c>
      <c r="F14" s="12">
        <v>101.20083900178093</v>
      </c>
      <c r="G14" s="12">
        <v>103.25056270642771</v>
      </c>
      <c r="H14" s="12">
        <v>90.21991405693899</v>
      </c>
      <c r="I14" s="12">
        <v>98.599059575944295</v>
      </c>
      <c r="J14" s="12">
        <v>102.45687209697797</v>
      </c>
      <c r="K14" s="26">
        <v>102.11637791537156</v>
      </c>
      <c r="L14" s="12">
        <v>100.4349961006135</v>
      </c>
      <c r="M14" s="12">
        <v>97.117910716073609</v>
      </c>
      <c r="N14" s="12">
        <v>97.168853977744334</v>
      </c>
      <c r="O14" s="12">
        <v>99.31965786491736</v>
      </c>
      <c r="P14" s="25">
        <f t="shared" si="0"/>
        <v>101.55334371321618</v>
      </c>
      <c r="Q14" s="10" t="s">
        <v>46</v>
      </c>
    </row>
    <row r="15" spans="1:17" s="8" customFormat="1" ht="30" customHeight="1" x14ac:dyDescent="0.2">
      <c r="A15" s="15" t="s">
        <v>45</v>
      </c>
      <c r="B15" s="14" t="s">
        <v>44</v>
      </c>
      <c r="C15" s="13">
        <v>0.894261197680701</v>
      </c>
      <c r="D15" s="12">
        <v>104.28843017796601</v>
      </c>
      <c r="E15" s="12">
        <v>101.97219855867898</v>
      </c>
      <c r="F15" s="12">
        <v>101.00820769308045</v>
      </c>
      <c r="G15" s="12">
        <v>100.54136850887613</v>
      </c>
      <c r="H15" s="12">
        <v>96.358826311978191</v>
      </c>
      <c r="I15" s="12">
        <v>104.28284631007891</v>
      </c>
      <c r="J15" s="12">
        <v>101.86050433107623</v>
      </c>
      <c r="K15" s="26">
        <v>101.46248329501218</v>
      </c>
      <c r="L15" s="12">
        <v>102.42861223567141</v>
      </c>
      <c r="M15" s="12">
        <v>102.59966889394761</v>
      </c>
      <c r="N15" s="12">
        <v>101.40422162201538</v>
      </c>
      <c r="O15" s="12">
        <v>101.89423881857445</v>
      </c>
      <c r="P15" s="25">
        <f t="shared" si="0"/>
        <v>101.67513389641299</v>
      </c>
      <c r="Q15" s="10" t="s">
        <v>43</v>
      </c>
    </row>
    <row r="16" spans="1:17" s="8" customFormat="1" ht="30" customHeight="1" x14ac:dyDescent="0.2">
      <c r="A16" s="15" t="s">
        <v>42</v>
      </c>
      <c r="B16" s="14" t="s">
        <v>41</v>
      </c>
      <c r="C16" s="13">
        <v>0.2669635595862242</v>
      </c>
      <c r="D16" s="12">
        <v>106.3246088240853</v>
      </c>
      <c r="E16" s="12">
        <v>101.55203030325612</v>
      </c>
      <c r="F16" s="12">
        <v>101.6222755578726</v>
      </c>
      <c r="G16" s="12">
        <v>103.86102418725747</v>
      </c>
      <c r="H16" s="12">
        <v>100.20317357424544</v>
      </c>
      <c r="I16" s="12">
        <v>101.25676135372727</v>
      </c>
      <c r="J16" s="12">
        <v>103.3271727811005</v>
      </c>
      <c r="K16" s="26">
        <v>105.62361305825799</v>
      </c>
      <c r="L16" s="12">
        <v>104.20041621494111</v>
      </c>
      <c r="M16" s="12">
        <v>104.67078718501064</v>
      </c>
      <c r="N16" s="12">
        <v>104.67078718501064</v>
      </c>
      <c r="O16" s="12">
        <v>105.20280820894774</v>
      </c>
      <c r="P16" s="25">
        <f t="shared" si="0"/>
        <v>103.54295486947605</v>
      </c>
      <c r="Q16" s="10" t="s">
        <v>40</v>
      </c>
    </row>
    <row r="17" spans="1:18" s="8" customFormat="1" ht="18.75" customHeight="1" x14ac:dyDescent="0.2">
      <c r="A17" s="15" t="s">
        <v>39</v>
      </c>
      <c r="B17" s="14" t="s">
        <v>38</v>
      </c>
      <c r="C17" s="13">
        <v>1.1597137610595181</v>
      </c>
      <c r="D17" s="12">
        <v>107.56545422879404</v>
      </c>
      <c r="E17" s="12">
        <v>109.02313283794518</v>
      </c>
      <c r="F17" s="12">
        <v>101.69412886722343</v>
      </c>
      <c r="G17" s="12">
        <v>105.59804737758868</v>
      </c>
      <c r="H17" s="12">
        <v>103.43026905771873</v>
      </c>
      <c r="I17" s="12">
        <v>102.68010148619075</v>
      </c>
      <c r="J17" s="12">
        <v>102.94320389336855</v>
      </c>
      <c r="K17" s="26">
        <v>103.45218509540514</v>
      </c>
      <c r="L17" s="12">
        <v>107.05769130248611</v>
      </c>
      <c r="M17" s="12">
        <v>106.30197176185341</v>
      </c>
      <c r="N17" s="12">
        <v>106.03883376586143</v>
      </c>
      <c r="O17" s="12">
        <v>106.11978903632485</v>
      </c>
      <c r="P17" s="25">
        <f t="shared" si="0"/>
        <v>105.15873405923003</v>
      </c>
      <c r="Q17" s="10" t="s">
        <v>101</v>
      </c>
    </row>
    <row r="18" spans="1:18" s="8" customFormat="1" ht="19.5" customHeight="1" x14ac:dyDescent="0.2">
      <c r="A18" s="15" t="s">
        <v>37</v>
      </c>
      <c r="B18" s="14" t="s">
        <v>36</v>
      </c>
      <c r="C18" s="13">
        <v>0.28015941825755797</v>
      </c>
      <c r="D18" s="12">
        <v>104.8633144513871</v>
      </c>
      <c r="E18" s="12">
        <v>104.70536703024638</v>
      </c>
      <c r="F18" s="12">
        <v>103.12288027899478</v>
      </c>
      <c r="G18" s="12">
        <v>103.77616191672814</v>
      </c>
      <c r="H18" s="12">
        <v>101.04755807746749</v>
      </c>
      <c r="I18" s="12">
        <v>102.04056333816554</v>
      </c>
      <c r="J18" s="12">
        <v>100.17681111288839</v>
      </c>
      <c r="K18" s="26">
        <v>101.44479119920715</v>
      </c>
      <c r="L18" s="12">
        <v>104.15959120165132</v>
      </c>
      <c r="M18" s="12">
        <v>103.85572624134991</v>
      </c>
      <c r="N18" s="12">
        <v>102.46270288252211</v>
      </c>
      <c r="O18" s="12">
        <v>102.48383490752049</v>
      </c>
      <c r="P18" s="25">
        <f t="shared" si="0"/>
        <v>102.84494188651074</v>
      </c>
      <c r="Q18" s="10" t="s">
        <v>35</v>
      </c>
    </row>
    <row r="19" spans="1:18" s="8" customFormat="1" ht="45" customHeight="1" x14ac:dyDescent="0.2">
      <c r="A19" s="15" t="s">
        <v>34</v>
      </c>
      <c r="B19" s="14" t="s">
        <v>33</v>
      </c>
      <c r="C19" s="13">
        <v>0.87955434280195999</v>
      </c>
      <c r="D19" s="12">
        <v>108.42615136966349</v>
      </c>
      <c r="E19" s="12">
        <v>110.3984461051206</v>
      </c>
      <c r="F19" s="12">
        <v>101.23903684518713</v>
      </c>
      <c r="G19" s="12">
        <v>106.17836214156404</v>
      </c>
      <c r="H19" s="12">
        <v>104.18922036933019</v>
      </c>
      <c r="I19" s="12">
        <v>102.88380991759192</v>
      </c>
      <c r="J19" s="12">
        <v>103.82436717610817</v>
      </c>
      <c r="K19" s="26">
        <v>104.09158880112848</v>
      </c>
      <c r="L19" s="12">
        <v>107.98080656528555</v>
      </c>
      <c r="M19" s="12">
        <v>107.08116036747859</v>
      </c>
      <c r="N19" s="12">
        <v>107.17791829894163</v>
      </c>
      <c r="O19" s="12">
        <v>107.27792872589986</v>
      </c>
      <c r="P19" s="25">
        <f t="shared" si="0"/>
        <v>105.89573305694164</v>
      </c>
      <c r="Q19" s="10" t="s">
        <v>32</v>
      </c>
    </row>
    <row r="20" spans="1:18" s="8" customFormat="1" ht="18" customHeight="1" x14ac:dyDescent="0.2">
      <c r="A20" s="15" t="s">
        <v>31</v>
      </c>
      <c r="B20" s="14" t="s">
        <v>30</v>
      </c>
      <c r="C20" s="13">
        <v>0.19809066159771233</v>
      </c>
      <c r="D20" s="12">
        <v>212.48796166077787</v>
      </c>
      <c r="E20" s="12">
        <v>212.74107559307666</v>
      </c>
      <c r="F20" s="12">
        <v>212.74107559307666</v>
      </c>
      <c r="G20" s="12">
        <v>212.84342493209357</v>
      </c>
      <c r="H20" s="12">
        <v>212.84342493209357</v>
      </c>
      <c r="I20" s="12">
        <v>216.76513014072771</v>
      </c>
      <c r="J20" s="12">
        <v>216.9288633936456</v>
      </c>
      <c r="K20" s="26">
        <v>216.9288633936456</v>
      </c>
      <c r="L20" s="12">
        <v>218.80258237159458</v>
      </c>
      <c r="M20" s="12">
        <v>218.80258237159458</v>
      </c>
      <c r="N20" s="12">
        <v>218.80258237159458</v>
      </c>
      <c r="O20" s="12">
        <v>223.22761270276413</v>
      </c>
      <c r="P20" s="25">
        <f t="shared" si="0"/>
        <v>216.15959828805708</v>
      </c>
      <c r="Q20" s="10" t="s">
        <v>102</v>
      </c>
      <c r="R20" s="36"/>
    </row>
    <row r="21" spans="1:18" s="8" customFormat="1" ht="15.75" customHeight="1" x14ac:dyDescent="0.2">
      <c r="A21" s="15" t="s">
        <v>29</v>
      </c>
      <c r="B21" s="14" t="s">
        <v>28</v>
      </c>
      <c r="C21" s="13">
        <v>5.384334832535127</v>
      </c>
      <c r="D21" s="12">
        <v>110.21609395064364</v>
      </c>
      <c r="E21" s="12">
        <v>110.21609395064364</v>
      </c>
      <c r="F21" s="12">
        <v>110.21609395064364</v>
      </c>
      <c r="G21" s="12">
        <v>116.46507659248566</v>
      </c>
      <c r="H21" s="12">
        <v>117.30573155573747</v>
      </c>
      <c r="I21" s="12">
        <v>124.91191984144032</v>
      </c>
      <c r="J21" s="12">
        <v>123.90569496344834</v>
      </c>
      <c r="K21" s="26">
        <v>123.90569496344834</v>
      </c>
      <c r="L21" s="12">
        <v>127.029135120235</v>
      </c>
      <c r="M21" s="12">
        <v>126.79455015092151</v>
      </c>
      <c r="N21" s="12">
        <v>129.50054190548778</v>
      </c>
      <c r="O21" s="12">
        <v>129.50054190548778</v>
      </c>
      <c r="P21" s="25">
        <f t="shared" si="0"/>
        <v>120.83059740421861</v>
      </c>
      <c r="Q21" s="10" t="s">
        <v>27</v>
      </c>
    </row>
    <row r="22" spans="1:18" s="8" customFormat="1" ht="30" customHeight="1" x14ac:dyDescent="0.2">
      <c r="A22" s="15">
        <v>4</v>
      </c>
      <c r="B22" s="14" t="s">
        <v>26</v>
      </c>
      <c r="C22" s="13">
        <v>31.179760900632747</v>
      </c>
      <c r="D22" s="12">
        <v>116.36948172622563</v>
      </c>
      <c r="E22" s="12">
        <v>116.3061330550813</v>
      </c>
      <c r="F22" s="12">
        <v>115.01192442051406</v>
      </c>
      <c r="G22" s="12">
        <v>115.01192442051406</v>
      </c>
      <c r="H22" s="12">
        <v>115.01192442051406</v>
      </c>
      <c r="I22" s="12">
        <v>113.64158468244602</v>
      </c>
      <c r="J22" s="12">
        <v>113.6620163222986</v>
      </c>
      <c r="K22" s="26">
        <v>113.6620163222986</v>
      </c>
      <c r="L22" s="12">
        <v>112.43255029444643</v>
      </c>
      <c r="M22" s="12">
        <v>112.43255029444643</v>
      </c>
      <c r="N22" s="12">
        <v>112.43255029444643</v>
      </c>
      <c r="O22" s="12">
        <v>112.43255029444643</v>
      </c>
      <c r="P22" s="25">
        <f t="shared" si="0"/>
        <v>114.03393387897314</v>
      </c>
      <c r="Q22" s="10" t="s">
        <v>25</v>
      </c>
    </row>
    <row r="23" spans="1:18" s="8" customFormat="1" ht="30" customHeight="1" x14ac:dyDescent="0.2">
      <c r="A23" s="15" t="s">
        <v>24</v>
      </c>
      <c r="B23" s="14" t="s">
        <v>23</v>
      </c>
      <c r="C23" s="13">
        <v>28.768911477561797</v>
      </c>
      <c r="D23" s="12">
        <v>112.05079839999996</v>
      </c>
      <c r="E23" s="12">
        <v>112.05079839999996</v>
      </c>
      <c r="F23" s="12">
        <v>110.64813442319938</v>
      </c>
      <c r="G23" s="12">
        <v>110.64813442319938</v>
      </c>
      <c r="H23" s="12">
        <v>110.64813442319938</v>
      </c>
      <c r="I23" s="12">
        <v>109.16295951767951</v>
      </c>
      <c r="J23" s="12">
        <v>109.18510333934992</v>
      </c>
      <c r="K23" s="26">
        <v>109.18510333934992</v>
      </c>
      <c r="L23" s="12">
        <v>107.76372179035189</v>
      </c>
      <c r="M23" s="12">
        <v>107.76372179035189</v>
      </c>
      <c r="N23" s="12">
        <v>107.76372179035189</v>
      </c>
      <c r="O23" s="12">
        <v>107.76372179035189</v>
      </c>
      <c r="P23" s="25">
        <f t="shared" si="0"/>
        <v>109.5528377856154</v>
      </c>
      <c r="Q23" s="10" t="s">
        <v>22</v>
      </c>
    </row>
    <row r="24" spans="1:18" s="8" customFormat="1" ht="30" customHeight="1" x14ac:dyDescent="0.2">
      <c r="A24" s="15">
        <v>43</v>
      </c>
      <c r="B24" s="14" t="s">
        <v>21</v>
      </c>
      <c r="C24" s="13">
        <v>0.62964669060066969</v>
      </c>
      <c r="D24" s="12">
        <v>132.29595207171499</v>
      </c>
      <c r="E24" s="12">
        <v>129.15896040775706</v>
      </c>
      <c r="F24" s="12">
        <v>129.15896040775706</v>
      </c>
      <c r="G24" s="12">
        <v>129.15896040775706</v>
      </c>
      <c r="H24" s="12">
        <v>129.15896040775706</v>
      </c>
      <c r="I24" s="12">
        <v>129.15896040775706</v>
      </c>
      <c r="J24" s="12">
        <v>129.15896040775706</v>
      </c>
      <c r="K24" s="26">
        <v>129.15896040775706</v>
      </c>
      <c r="L24" s="12">
        <v>133.12943869603845</v>
      </c>
      <c r="M24" s="12">
        <v>133.12943869603845</v>
      </c>
      <c r="N24" s="12">
        <v>133.12943869603845</v>
      </c>
      <c r="O24" s="12">
        <v>133.12943869603845</v>
      </c>
      <c r="P24" s="25">
        <f t="shared" si="0"/>
        <v>130.74386914251403</v>
      </c>
      <c r="Q24" s="10" t="s">
        <v>20</v>
      </c>
    </row>
    <row r="25" spans="1:18" s="8" customFormat="1" ht="38.25" customHeight="1" x14ac:dyDescent="0.2">
      <c r="A25" s="15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>
        <v>361.43633917016047</v>
      </c>
      <c r="I25" s="12">
        <v>361.43633917016047</v>
      </c>
      <c r="J25" s="12">
        <v>361.43633917016047</v>
      </c>
      <c r="K25" s="26">
        <v>361.43633917016047</v>
      </c>
      <c r="L25" s="12">
        <v>361.43633917016047</v>
      </c>
      <c r="M25" s="12">
        <v>361.43633917016047</v>
      </c>
      <c r="N25" s="12">
        <v>361.43633917016047</v>
      </c>
      <c r="O25" s="12">
        <v>361.43633917016047</v>
      </c>
      <c r="P25" s="25">
        <f t="shared" si="0"/>
        <v>361.43633917016047</v>
      </c>
      <c r="Q25" s="10" t="s">
        <v>18</v>
      </c>
    </row>
    <row r="26" spans="1:18" s="8" customFormat="1" ht="30" customHeight="1" x14ac:dyDescent="0.2">
      <c r="A26" s="15">
        <v>45</v>
      </c>
      <c r="B26" s="14" t="s">
        <v>17</v>
      </c>
      <c r="C26" s="13">
        <v>1.5618423298110156</v>
      </c>
      <c r="D26" s="12">
        <v>155.07876965146326</v>
      </c>
      <c r="E26" s="12">
        <v>155.07876965146326</v>
      </c>
      <c r="F26" s="12">
        <v>155.07876965146326</v>
      </c>
      <c r="G26" s="12">
        <v>155.07876965146326</v>
      </c>
      <c r="H26" s="12">
        <v>155.07876965146326</v>
      </c>
      <c r="I26" s="12">
        <v>155.07876965146326</v>
      </c>
      <c r="J26" s="12">
        <v>155.07876965146326</v>
      </c>
      <c r="K26" s="26">
        <v>155.07876965146326</v>
      </c>
      <c r="L26" s="12">
        <v>155.11535763456064</v>
      </c>
      <c r="M26" s="12">
        <v>155.11535763456064</v>
      </c>
      <c r="N26" s="12">
        <v>155.11535763456064</v>
      </c>
      <c r="O26" s="12">
        <v>155.11535763456064</v>
      </c>
      <c r="P26" s="25">
        <f t="shared" si="0"/>
        <v>155.09096564582907</v>
      </c>
      <c r="Q26" s="10" t="s">
        <v>16</v>
      </c>
    </row>
    <row r="27" spans="1:18" s="8" customFormat="1" ht="45" customHeight="1" x14ac:dyDescent="0.2">
      <c r="A27" s="15">
        <v>5</v>
      </c>
      <c r="B27" s="14" t="s">
        <v>15</v>
      </c>
      <c r="C27" s="13">
        <v>7.1656690482959684</v>
      </c>
      <c r="D27" s="12">
        <v>107.14701190187617</v>
      </c>
      <c r="E27" s="12">
        <v>109.47722444334798</v>
      </c>
      <c r="F27" s="12">
        <v>107.96356667097906</v>
      </c>
      <c r="G27" s="12">
        <v>107.02983593624886</v>
      </c>
      <c r="H27" s="12">
        <v>107.02983593624886</v>
      </c>
      <c r="I27" s="12">
        <v>107.54225219547745</v>
      </c>
      <c r="J27" s="12">
        <v>106.9002092524824</v>
      </c>
      <c r="K27" s="26">
        <v>107.18286267367114</v>
      </c>
      <c r="L27" s="12">
        <v>108.55460375033921</v>
      </c>
      <c r="M27" s="12">
        <v>108.56410217208558</v>
      </c>
      <c r="N27" s="12">
        <v>105.83729854319932</v>
      </c>
      <c r="O27" s="12">
        <v>105.83729854319932</v>
      </c>
      <c r="P27" s="25">
        <f t="shared" si="0"/>
        <v>107.42217516826292</v>
      </c>
      <c r="Q27" s="10" t="s">
        <v>14</v>
      </c>
    </row>
    <row r="28" spans="1:18" s="8" customFormat="1" ht="20.25" customHeight="1" x14ac:dyDescent="0.2">
      <c r="A28" s="15">
        <v>6</v>
      </c>
      <c r="B28" s="14" t="s">
        <v>13</v>
      </c>
      <c r="C28" s="13">
        <v>1.6299537437981511</v>
      </c>
      <c r="D28" s="12">
        <v>111.23651966592621</v>
      </c>
      <c r="E28" s="12">
        <v>111.23651966592621</v>
      </c>
      <c r="F28" s="12">
        <v>111.23651966592621</v>
      </c>
      <c r="G28" s="12">
        <v>111.23651966592621</v>
      </c>
      <c r="H28" s="12">
        <v>111.23651966592621</v>
      </c>
      <c r="I28" s="12">
        <v>111.23651966592621</v>
      </c>
      <c r="J28" s="12">
        <v>111.22235448972266</v>
      </c>
      <c r="K28" s="26">
        <v>111.22235448972266</v>
      </c>
      <c r="L28" s="12">
        <v>111.22235448972266</v>
      </c>
      <c r="M28" s="12">
        <v>111.22235448972266</v>
      </c>
      <c r="N28" s="12">
        <v>111.22235448972266</v>
      </c>
      <c r="O28" s="12">
        <v>111.22235448972266</v>
      </c>
      <c r="P28" s="25">
        <f t="shared" si="0"/>
        <v>111.22943707782441</v>
      </c>
      <c r="Q28" s="10" t="s">
        <v>12</v>
      </c>
    </row>
    <row r="29" spans="1:18" s="8" customFormat="1" ht="20.25" customHeight="1" x14ac:dyDescent="0.2">
      <c r="A29" s="15">
        <v>7</v>
      </c>
      <c r="B29" s="14" t="s">
        <v>11</v>
      </c>
      <c r="C29" s="13">
        <v>14.72613817235553</v>
      </c>
      <c r="D29" s="12">
        <v>114.44224331108894</v>
      </c>
      <c r="E29" s="12">
        <v>111.62883788484608</v>
      </c>
      <c r="F29" s="12">
        <v>111.20870092418689</v>
      </c>
      <c r="G29" s="12">
        <v>111.32754248766868</v>
      </c>
      <c r="H29" s="12">
        <v>111.32754248766868</v>
      </c>
      <c r="I29" s="12">
        <v>114.26848854467291</v>
      </c>
      <c r="J29" s="12">
        <v>114.82672295129026</v>
      </c>
      <c r="K29" s="26">
        <v>115.58386733603719</v>
      </c>
      <c r="L29" s="12">
        <v>113.05940546463873</v>
      </c>
      <c r="M29" s="12">
        <v>109.59250840458475</v>
      </c>
      <c r="N29" s="12">
        <v>107.98392181116279</v>
      </c>
      <c r="O29" s="12">
        <v>107.56564124656319</v>
      </c>
      <c r="P29" s="25">
        <f t="shared" si="0"/>
        <v>111.90128523786744</v>
      </c>
      <c r="Q29" s="10" t="s">
        <v>10</v>
      </c>
    </row>
    <row r="30" spans="1:18" s="8" customFormat="1" ht="20.25" customHeight="1" x14ac:dyDescent="0.2">
      <c r="A30" s="15">
        <v>8</v>
      </c>
      <c r="B30" s="14" t="s">
        <v>9</v>
      </c>
      <c r="C30" s="13">
        <v>4.9682024368211852</v>
      </c>
      <c r="D30" s="12">
        <v>97.012601196699904</v>
      </c>
      <c r="E30" s="12">
        <v>97.012601196699904</v>
      </c>
      <c r="F30" s="12">
        <v>97.012601196699904</v>
      </c>
      <c r="G30" s="12">
        <v>97.012601196699904</v>
      </c>
      <c r="H30" s="12">
        <v>97.012601196699904</v>
      </c>
      <c r="I30" s="12">
        <v>97.012601196699904</v>
      </c>
      <c r="J30" s="12">
        <v>97.108724580578453</v>
      </c>
      <c r="K30" s="26">
        <v>97.108724580578453</v>
      </c>
      <c r="L30" s="12">
        <v>97.108724580578453</v>
      </c>
      <c r="M30" s="12">
        <v>96.935370993545931</v>
      </c>
      <c r="N30" s="12">
        <v>96.972751857353117</v>
      </c>
      <c r="O30" s="12">
        <v>96.972751857353117</v>
      </c>
      <c r="P30" s="25">
        <f t="shared" si="0"/>
        <v>97.023554635848924</v>
      </c>
      <c r="Q30" s="10" t="s">
        <v>8</v>
      </c>
    </row>
    <row r="31" spans="1:18" s="8" customFormat="1" ht="20.25" customHeight="1" x14ac:dyDescent="0.2">
      <c r="A31" s="15">
        <v>9</v>
      </c>
      <c r="B31" s="14" t="s">
        <v>7</v>
      </c>
      <c r="C31" s="13">
        <v>4.761408420749059</v>
      </c>
      <c r="D31" s="12">
        <v>106.22793532317006</v>
      </c>
      <c r="E31" s="12">
        <v>106.87223152229257</v>
      </c>
      <c r="F31" s="12">
        <v>104.22526488245587</v>
      </c>
      <c r="G31" s="12">
        <v>107.40742159421306</v>
      </c>
      <c r="H31" s="12">
        <v>107.40742159421306</v>
      </c>
      <c r="I31" s="12">
        <v>107.40742159421306</v>
      </c>
      <c r="J31" s="12">
        <v>107.36000490678899</v>
      </c>
      <c r="K31" s="26">
        <v>108.07975879028109</v>
      </c>
      <c r="L31" s="12">
        <v>108.07975879028109</v>
      </c>
      <c r="M31" s="12">
        <v>107.94306035455874</v>
      </c>
      <c r="N31" s="12">
        <v>103.66802136032219</v>
      </c>
      <c r="O31" s="12">
        <v>103.66802136032219</v>
      </c>
      <c r="P31" s="25">
        <f t="shared" si="0"/>
        <v>106.52886017275932</v>
      </c>
      <c r="Q31" s="10" t="s">
        <v>6</v>
      </c>
    </row>
    <row r="32" spans="1:18" s="8" customFormat="1" ht="20.25" customHeight="1" x14ac:dyDescent="0.2">
      <c r="A32" s="15">
        <v>10</v>
      </c>
      <c r="B32" s="14" t="s">
        <v>5</v>
      </c>
      <c r="C32" s="13">
        <v>6.8556437811890136</v>
      </c>
      <c r="D32" s="12">
        <v>113.91365365917653</v>
      </c>
      <c r="E32" s="12">
        <v>113.91365365917653</v>
      </c>
      <c r="F32" s="12">
        <v>113.91365365917653</v>
      </c>
      <c r="G32" s="12">
        <v>113.91365365917653</v>
      </c>
      <c r="H32" s="12">
        <v>113.91365365917653</v>
      </c>
      <c r="I32" s="12">
        <v>113.91365365917653</v>
      </c>
      <c r="J32" s="12">
        <v>114.04700019448994</v>
      </c>
      <c r="K32" s="26">
        <v>114.04700019448994</v>
      </c>
      <c r="L32" s="12">
        <v>115.35934865614772</v>
      </c>
      <c r="M32" s="12">
        <v>115.35934865614772</v>
      </c>
      <c r="N32" s="12">
        <v>115.35934865614772</v>
      </c>
      <c r="O32" s="12">
        <v>115.35934865614772</v>
      </c>
      <c r="P32" s="25">
        <f t="shared" si="0"/>
        <v>114.41777641405247</v>
      </c>
      <c r="Q32" s="10" t="s">
        <v>4</v>
      </c>
    </row>
    <row r="33" spans="1:17" s="8" customFormat="1" ht="20.25" customHeight="1" x14ac:dyDescent="0.2">
      <c r="A33" s="15">
        <v>11</v>
      </c>
      <c r="B33" s="14" t="s">
        <v>3</v>
      </c>
      <c r="C33" s="13">
        <v>3.8251627072551613</v>
      </c>
      <c r="D33" s="12">
        <v>114.18736188644129</v>
      </c>
      <c r="E33" s="12">
        <v>115.70545006511712</v>
      </c>
      <c r="F33" s="12">
        <v>114.40776015822142</v>
      </c>
      <c r="G33" s="12">
        <v>109.85002483409345</v>
      </c>
      <c r="H33" s="12">
        <v>109.85002483409345</v>
      </c>
      <c r="I33" s="12">
        <v>109.85002483409345</v>
      </c>
      <c r="J33" s="12">
        <v>109.64013795953403</v>
      </c>
      <c r="K33" s="26">
        <v>109.96453958273045</v>
      </c>
      <c r="L33" s="12">
        <v>110.56250240220074</v>
      </c>
      <c r="M33" s="12">
        <v>110.39841360356446</v>
      </c>
      <c r="N33" s="12">
        <v>112.52543634651985</v>
      </c>
      <c r="O33" s="12">
        <v>112.52543634651985</v>
      </c>
      <c r="P33" s="25">
        <f t="shared" si="0"/>
        <v>111.62225940442748</v>
      </c>
      <c r="Q33" s="10" t="s">
        <v>2</v>
      </c>
    </row>
    <row r="34" spans="1:17" s="8" customFormat="1" ht="25.5" customHeight="1" x14ac:dyDescent="0.2">
      <c r="A34" s="15">
        <v>12</v>
      </c>
      <c r="B34" s="14" t="s">
        <v>1</v>
      </c>
      <c r="C34" s="13">
        <v>6.9621576997328596</v>
      </c>
      <c r="D34" s="12">
        <v>118.48150153666171</v>
      </c>
      <c r="E34" s="12">
        <v>118.905956266226</v>
      </c>
      <c r="F34" s="12">
        <v>118.41931993979846</v>
      </c>
      <c r="G34" s="12">
        <v>118.30629050613395</v>
      </c>
      <c r="H34" s="12">
        <v>118.30629050613395</v>
      </c>
      <c r="I34" s="12">
        <v>115.99721183676357</v>
      </c>
      <c r="J34" s="12">
        <v>116.17819673322371</v>
      </c>
      <c r="K34" s="26">
        <v>115.53301495528878</v>
      </c>
      <c r="L34" s="12">
        <v>113.46146297895217</v>
      </c>
      <c r="M34" s="12">
        <v>113.46336237111971</v>
      </c>
      <c r="N34" s="12">
        <v>113.46336237111971</v>
      </c>
      <c r="O34" s="12">
        <v>113.80533963147519</v>
      </c>
      <c r="P34" s="25">
        <f t="shared" si="0"/>
        <v>116.19344246940807</v>
      </c>
      <c r="Q34" s="10" t="s">
        <v>0</v>
      </c>
    </row>
    <row r="35" spans="1:17" x14ac:dyDescent="0.2">
      <c r="K35" s="4"/>
      <c r="P35" s="4"/>
      <c r="Q35" s="4"/>
    </row>
    <row r="36" spans="1:17" x14ac:dyDescent="0.2">
      <c r="K36" s="4"/>
      <c r="P36" s="4"/>
      <c r="Q36" s="4"/>
    </row>
    <row r="37" spans="1:17" x14ac:dyDescent="0.2">
      <c r="K37" s="4"/>
      <c r="P37" s="4"/>
      <c r="Q37" s="4"/>
    </row>
    <row r="38" spans="1:17" x14ac:dyDescent="0.2">
      <c r="K38" s="4"/>
      <c r="P38" s="4"/>
      <c r="Q38" s="4"/>
    </row>
    <row r="39" spans="1:17" x14ac:dyDescent="0.2">
      <c r="K39" s="4"/>
      <c r="P39" s="4"/>
      <c r="Q39" s="4"/>
    </row>
    <row r="40" spans="1:17" x14ac:dyDescent="0.2">
      <c r="K40" s="4"/>
      <c r="P40" s="4"/>
      <c r="Q40" s="4"/>
    </row>
    <row r="41" spans="1:17" x14ac:dyDescent="0.2">
      <c r="K41" s="4"/>
      <c r="P41" s="4"/>
      <c r="Q41" s="4"/>
    </row>
    <row r="42" spans="1:17" x14ac:dyDescent="0.2">
      <c r="K42" s="4"/>
      <c r="P42" s="4"/>
      <c r="Q42" s="4"/>
    </row>
    <row r="43" spans="1:17" x14ac:dyDescent="0.2">
      <c r="K43" s="4"/>
      <c r="P43" s="4"/>
      <c r="Q43" s="4"/>
    </row>
    <row r="44" spans="1:17" x14ac:dyDescent="0.2">
      <c r="K44" s="4"/>
      <c r="P44" s="4"/>
      <c r="Q44" s="4"/>
    </row>
    <row r="45" spans="1:17" x14ac:dyDescent="0.2">
      <c r="K45" s="4"/>
      <c r="P45" s="4"/>
      <c r="Q45" s="4"/>
    </row>
    <row r="46" spans="1:17" x14ac:dyDescent="0.2">
      <c r="K46" s="4"/>
      <c r="P46" s="4"/>
      <c r="Q46" s="4"/>
    </row>
    <row r="47" spans="1:17" x14ac:dyDescent="0.2">
      <c r="K47" s="4"/>
      <c r="P47" s="4"/>
      <c r="Q47" s="4"/>
    </row>
    <row r="48" spans="1:17" x14ac:dyDescent="0.2">
      <c r="K48" s="4"/>
      <c r="P48" s="4"/>
      <c r="Q48" s="4"/>
    </row>
    <row r="49" spans="11:17" x14ac:dyDescent="0.2">
      <c r="K49" s="4"/>
      <c r="P49" s="4"/>
      <c r="Q49" s="4"/>
    </row>
    <row r="50" spans="11:17" x14ac:dyDescent="0.2">
      <c r="K50" s="4"/>
      <c r="P50" s="4"/>
      <c r="Q50" s="4"/>
    </row>
    <row r="51" spans="11:17" x14ac:dyDescent="0.2">
      <c r="K51" s="4"/>
      <c r="P51" s="4"/>
      <c r="Q51" s="4"/>
    </row>
  </sheetData>
  <mergeCells count="4">
    <mergeCell ref="A1:B1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rightToLeft="1" tabSelected="1" workbookViewId="0">
      <selection activeCell="J5" sqref="J5:J34"/>
    </sheetView>
  </sheetViews>
  <sheetFormatPr defaultColWidth="9.125" defaultRowHeight="14.25" x14ac:dyDescent="0.2"/>
  <cols>
    <col min="1" max="1" width="10.625" style="7" bestFit="1" customWidth="1"/>
    <col min="2" max="2" width="26.75" style="6" bestFit="1" customWidth="1"/>
    <col min="3" max="3" width="6.625" style="5" bestFit="1" customWidth="1"/>
    <col min="4" max="4" width="6.875" style="4" bestFit="1" customWidth="1"/>
    <col min="5" max="5" width="8.375" style="4" customWidth="1"/>
    <col min="6" max="6" width="8" style="4" customWidth="1"/>
    <col min="7" max="8" width="6.875" style="4" bestFit="1" customWidth="1"/>
    <col min="9" max="10" width="7.625" style="4" bestFit="1" customWidth="1"/>
    <col min="11" max="11" width="7.625" style="24" bestFit="1" customWidth="1"/>
    <col min="12" max="15" width="7.625" style="4" bestFit="1" customWidth="1"/>
    <col min="16" max="16" width="7.625" style="3" bestFit="1" customWidth="1"/>
    <col min="17" max="17" width="23.875" style="2" customWidth="1"/>
    <col min="18" max="19" width="9.25" style="1" bestFit="1" customWidth="1"/>
    <col min="20" max="16384" width="9.125" style="1"/>
  </cols>
  <sheetData>
    <row r="1" spans="1:17" s="5" customFormat="1" ht="15.75" x14ac:dyDescent="0.25">
      <c r="A1" s="37"/>
      <c r="B1" s="37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15.75" x14ac:dyDescent="0.2">
      <c r="A2" s="35" t="s">
        <v>103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104</v>
      </c>
    </row>
    <row r="3" spans="1:17" s="21" customFormat="1" ht="17.25" x14ac:dyDescent="0.2">
      <c r="A3" s="32" t="s">
        <v>94</v>
      </c>
      <c r="B3" s="38" t="s">
        <v>93</v>
      </c>
      <c r="C3" s="20" t="s">
        <v>92</v>
      </c>
      <c r="D3" s="39" t="s">
        <v>105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7" s="9" customFormat="1" ht="12.75" x14ac:dyDescent="0.2">
      <c r="A4" s="31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30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7" s="8" customFormat="1" ht="15.75" x14ac:dyDescent="0.2">
      <c r="A5" s="29"/>
      <c r="B5" s="18" t="s">
        <v>74</v>
      </c>
      <c r="C5" s="17">
        <v>100</v>
      </c>
      <c r="D5" s="11">
        <v>111.75080279927523</v>
      </c>
      <c r="E5" s="11">
        <v>111.57062475293719</v>
      </c>
      <c r="F5" s="11">
        <v>110.48773209725906</v>
      </c>
      <c r="G5" s="11">
        <v>110.20817702347279</v>
      </c>
      <c r="H5" s="11">
        <v>111.88054814072454</v>
      </c>
      <c r="I5" s="11">
        <v>111.63339916679698</v>
      </c>
      <c r="J5" s="27">
        <v>110.37352062606705</v>
      </c>
      <c r="K5" s="28"/>
      <c r="L5" s="11"/>
      <c r="M5" s="11"/>
      <c r="N5" s="11"/>
      <c r="O5" s="11"/>
      <c r="P5" s="11">
        <f>AVERAGE(D5:O5)</f>
        <v>111.12925780093325</v>
      </c>
      <c r="Q5" s="16" t="s">
        <v>73</v>
      </c>
    </row>
    <row r="6" spans="1:17" s="8" customFormat="1" ht="15.75" x14ac:dyDescent="0.2">
      <c r="A6" s="15" t="s">
        <v>72</v>
      </c>
      <c r="B6" s="14" t="s">
        <v>71</v>
      </c>
      <c r="C6" s="13">
        <v>12.343477595037497</v>
      </c>
      <c r="D6" s="12">
        <v>108.73794460825974</v>
      </c>
      <c r="E6" s="12">
        <v>105.54659555572977</v>
      </c>
      <c r="F6" s="12">
        <v>104.10279869708263</v>
      </c>
      <c r="G6" s="12">
        <v>103.71452231792155</v>
      </c>
      <c r="H6" s="12">
        <v>100.89273898116851</v>
      </c>
      <c r="I6" s="12">
        <v>100.82383820646147</v>
      </c>
      <c r="J6" s="12">
        <v>100.89502734447528</v>
      </c>
      <c r="K6" s="26"/>
      <c r="L6" s="12"/>
      <c r="M6" s="12"/>
      <c r="N6" s="12"/>
      <c r="O6" s="12"/>
      <c r="P6" s="25">
        <f t="shared" ref="P6:P34" si="0">AVERAGE(D6:O6)</f>
        <v>103.53049510158554</v>
      </c>
      <c r="Q6" s="10" t="s">
        <v>70</v>
      </c>
    </row>
    <row r="7" spans="1:17" s="8" customFormat="1" ht="15.75" x14ac:dyDescent="0.2">
      <c r="A7" s="15" t="s">
        <v>69</v>
      </c>
      <c r="B7" s="14" t="s">
        <v>68</v>
      </c>
      <c r="C7" s="13">
        <v>11.183763833977977</v>
      </c>
      <c r="D7" s="12">
        <v>108.75822586739343</v>
      </c>
      <c r="E7" s="12">
        <v>105.70032411682901</v>
      </c>
      <c r="F7" s="12">
        <v>104.12033336621445</v>
      </c>
      <c r="G7" s="12">
        <v>103.69251155708868</v>
      </c>
      <c r="H7" s="12">
        <v>100.61968729542615</v>
      </c>
      <c r="I7" s="12">
        <v>100.53355344335759</v>
      </c>
      <c r="J7" s="12">
        <v>100.73888202780739</v>
      </c>
      <c r="K7" s="26"/>
      <c r="L7" s="12"/>
      <c r="M7" s="12"/>
      <c r="N7" s="12"/>
      <c r="O7" s="12"/>
      <c r="P7" s="25">
        <f t="shared" si="0"/>
        <v>103.45193109630239</v>
      </c>
      <c r="Q7" s="10" t="s">
        <v>67</v>
      </c>
    </row>
    <row r="8" spans="1:17" s="8" customFormat="1" ht="15.75" x14ac:dyDescent="0.2">
      <c r="A8" s="15" t="s">
        <v>66</v>
      </c>
      <c r="B8" s="14" t="s">
        <v>65</v>
      </c>
      <c r="C8" s="13">
        <v>1.5379418226439447</v>
      </c>
      <c r="D8" s="12">
        <v>113.28094879388067</v>
      </c>
      <c r="E8" s="12">
        <v>111.66888171484214</v>
      </c>
      <c r="F8" s="12">
        <v>109.0314655544687</v>
      </c>
      <c r="G8" s="12">
        <v>109.21383627781607</v>
      </c>
      <c r="H8" s="12">
        <v>109.40936273140984</v>
      </c>
      <c r="I8" s="12">
        <v>109.13430580051528</v>
      </c>
      <c r="J8" s="12">
        <v>108.01384952375082</v>
      </c>
      <c r="K8" s="26"/>
      <c r="L8" s="12"/>
      <c r="M8" s="12"/>
      <c r="N8" s="12"/>
      <c r="O8" s="12"/>
      <c r="P8" s="25">
        <f t="shared" si="0"/>
        <v>109.96466434238336</v>
      </c>
      <c r="Q8" s="10" t="s">
        <v>64</v>
      </c>
    </row>
    <row r="9" spans="1:17" s="8" customFormat="1" ht="15.75" x14ac:dyDescent="0.2">
      <c r="A9" s="15" t="s">
        <v>63</v>
      </c>
      <c r="B9" s="14" t="s">
        <v>62</v>
      </c>
      <c r="C9" s="13">
        <v>3.1131668540187221</v>
      </c>
      <c r="D9" s="12">
        <v>107.62457047430425</v>
      </c>
      <c r="E9" s="12">
        <v>105.66785849228428</v>
      </c>
      <c r="F9" s="12">
        <v>102.0767369545799</v>
      </c>
      <c r="G9" s="12">
        <v>100.17922405820579</v>
      </c>
      <c r="H9" s="12">
        <v>93.48050578474097</v>
      </c>
      <c r="I9" s="12">
        <v>93.495023548842823</v>
      </c>
      <c r="J9" s="12">
        <v>91.74673757861278</v>
      </c>
      <c r="K9" s="26"/>
      <c r="L9" s="12"/>
      <c r="M9" s="12"/>
      <c r="N9" s="12"/>
      <c r="O9" s="12"/>
      <c r="P9" s="25">
        <f t="shared" si="0"/>
        <v>99.181522413081538</v>
      </c>
      <c r="Q9" s="10" t="s">
        <v>61</v>
      </c>
    </row>
    <row r="10" spans="1:17" s="8" customFormat="1" ht="15.75" x14ac:dyDescent="0.2">
      <c r="A10" s="15" t="s">
        <v>60</v>
      </c>
      <c r="B10" s="14" t="s">
        <v>59</v>
      </c>
      <c r="C10" s="13">
        <v>0.90265670018915922</v>
      </c>
      <c r="D10" s="12">
        <v>100.966247938051</v>
      </c>
      <c r="E10" s="12">
        <v>89.598239500383855</v>
      </c>
      <c r="F10" s="12">
        <v>92.192383334187539</v>
      </c>
      <c r="G10" s="12">
        <v>91.776238016869272</v>
      </c>
      <c r="H10" s="12">
        <v>94.381758350351234</v>
      </c>
      <c r="I10" s="12">
        <v>94.870727632435845</v>
      </c>
      <c r="J10" s="12">
        <v>100.84559765586299</v>
      </c>
      <c r="K10" s="26"/>
      <c r="L10" s="12"/>
      <c r="M10" s="12"/>
      <c r="N10" s="12"/>
      <c r="O10" s="12"/>
      <c r="P10" s="25">
        <f t="shared" si="0"/>
        <v>94.947313204020247</v>
      </c>
      <c r="Q10" s="10" t="s">
        <v>58</v>
      </c>
    </row>
    <row r="11" spans="1:17" s="8" customFormat="1" ht="15.75" x14ac:dyDescent="0.2">
      <c r="A11" s="15" t="s">
        <v>57</v>
      </c>
      <c r="B11" s="14" t="s">
        <v>56</v>
      </c>
      <c r="C11" s="13">
        <v>1.445945449802656</v>
      </c>
      <c r="D11" s="12">
        <v>109.01565116330805</v>
      </c>
      <c r="E11" s="12">
        <v>107.94422052140675</v>
      </c>
      <c r="F11" s="12">
        <v>107.55027136819346</v>
      </c>
      <c r="G11" s="12">
        <v>107.62580851974946</v>
      </c>
      <c r="H11" s="12">
        <v>106.51505771899608</v>
      </c>
      <c r="I11" s="12">
        <v>106.6095627129404</v>
      </c>
      <c r="J11" s="12">
        <v>106.97498107750414</v>
      </c>
      <c r="K11" s="26"/>
      <c r="L11" s="12"/>
      <c r="M11" s="12"/>
      <c r="N11" s="12"/>
      <c r="O11" s="12"/>
      <c r="P11" s="25">
        <f t="shared" si="0"/>
        <v>107.4622218688712</v>
      </c>
      <c r="Q11" s="10" t="s">
        <v>55</v>
      </c>
    </row>
    <row r="12" spans="1:17" s="8" customFormat="1" ht="15.75" x14ac:dyDescent="0.2">
      <c r="A12" s="15" t="s">
        <v>54</v>
      </c>
      <c r="B12" s="14" t="s">
        <v>53</v>
      </c>
      <c r="C12" s="13">
        <v>0.37023711833637118</v>
      </c>
      <c r="D12" s="12">
        <v>113.61087362894908</v>
      </c>
      <c r="E12" s="12">
        <v>111.13227443249343</v>
      </c>
      <c r="F12" s="12">
        <v>114.39873808998841</v>
      </c>
      <c r="G12" s="12">
        <v>112.0199788478614</v>
      </c>
      <c r="H12" s="12">
        <v>106.02277101065718</v>
      </c>
      <c r="I12" s="12">
        <v>106.34492085890268</v>
      </c>
      <c r="J12" s="12">
        <v>108.66326444528877</v>
      </c>
      <c r="K12" s="26"/>
      <c r="L12" s="12"/>
      <c r="M12" s="12"/>
      <c r="N12" s="12"/>
      <c r="O12" s="12"/>
      <c r="P12" s="25">
        <f t="shared" si="0"/>
        <v>110.31326018773441</v>
      </c>
      <c r="Q12" s="10" t="s">
        <v>52</v>
      </c>
    </row>
    <row r="13" spans="1:17" s="8" customFormat="1" ht="15.75" x14ac:dyDescent="0.2">
      <c r="A13" s="15" t="s">
        <v>51</v>
      </c>
      <c r="B13" s="14" t="s">
        <v>50</v>
      </c>
      <c r="C13" s="13">
        <v>1.2961561011647087</v>
      </c>
      <c r="D13" s="12">
        <v>117.44487391215719</v>
      </c>
      <c r="E13" s="12">
        <v>111.54172489016358</v>
      </c>
      <c r="F13" s="12">
        <v>109.78953003640993</v>
      </c>
      <c r="G13" s="12">
        <v>109.3771992383728</v>
      </c>
      <c r="H13" s="12">
        <v>105.64240929887718</v>
      </c>
      <c r="I13" s="12">
        <v>103.94067033035923</v>
      </c>
      <c r="J13" s="12">
        <v>104.96605640481171</v>
      </c>
      <c r="K13" s="26"/>
      <c r="L13" s="12"/>
      <c r="M13" s="12"/>
      <c r="N13" s="12"/>
      <c r="O13" s="12"/>
      <c r="P13" s="25">
        <f t="shared" si="0"/>
        <v>108.95749487302167</v>
      </c>
      <c r="Q13" s="10" t="s">
        <v>49</v>
      </c>
    </row>
    <row r="14" spans="1:17" s="8" customFormat="1" ht="15.75" x14ac:dyDescent="0.2">
      <c r="A14" s="15" t="s">
        <v>48</v>
      </c>
      <c r="B14" s="14" t="s">
        <v>47</v>
      </c>
      <c r="C14" s="13">
        <v>1.3564350305554911</v>
      </c>
      <c r="D14" s="12">
        <v>100.97885291769204</v>
      </c>
      <c r="E14" s="12">
        <v>98.032054534861302</v>
      </c>
      <c r="F14" s="12">
        <v>94.909317405088231</v>
      </c>
      <c r="G14" s="12">
        <v>95.855998270089941</v>
      </c>
      <c r="H14" s="12">
        <v>92.260096518152096</v>
      </c>
      <c r="I14" s="12">
        <v>93.039145934761095</v>
      </c>
      <c r="J14" s="12">
        <v>94.410592680276409</v>
      </c>
      <c r="K14" s="26"/>
      <c r="L14" s="12"/>
      <c r="M14" s="12"/>
      <c r="N14" s="12"/>
      <c r="O14" s="12"/>
      <c r="P14" s="25">
        <f t="shared" si="0"/>
        <v>95.640865465845877</v>
      </c>
      <c r="Q14" s="10" t="s">
        <v>46</v>
      </c>
    </row>
    <row r="15" spans="1:17" s="8" customFormat="1" ht="30" x14ac:dyDescent="0.2">
      <c r="A15" s="15" t="s">
        <v>45</v>
      </c>
      <c r="B15" s="14" t="s">
        <v>44</v>
      </c>
      <c r="C15" s="13">
        <v>0.894261197680701</v>
      </c>
      <c r="D15" s="12">
        <v>109.307513393704</v>
      </c>
      <c r="E15" s="12">
        <v>107.83693606393815</v>
      </c>
      <c r="F15" s="12">
        <v>109.05722764087675</v>
      </c>
      <c r="G15" s="12">
        <v>110.40392053733086</v>
      </c>
      <c r="H15" s="12">
        <v>108.20116055060144</v>
      </c>
      <c r="I15" s="12">
        <v>108.05792655983124</v>
      </c>
      <c r="J15" s="12">
        <v>107.79433887096035</v>
      </c>
      <c r="K15" s="26"/>
      <c r="L15" s="12"/>
      <c r="M15" s="12"/>
      <c r="N15" s="12"/>
      <c r="O15" s="12"/>
      <c r="P15" s="25">
        <f t="shared" si="0"/>
        <v>108.66557480246327</v>
      </c>
      <c r="Q15" s="10" t="s">
        <v>43</v>
      </c>
    </row>
    <row r="16" spans="1:17" s="8" customFormat="1" ht="30" x14ac:dyDescent="0.2">
      <c r="A16" s="15" t="s">
        <v>42</v>
      </c>
      <c r="B16" s="14" t="s">
        <v>41</v>
      </c>
      <c r="C16" s="13">
        <v>0.2669635595862242</v>
      </c>
      <c r="D16" s="12">
        <v>109.65706420190948</v>
      </c>
      <c r="E16" s="12">
        <v>109.89648770387102</v>
      </c>
      <c r="F16" s="12">
        <v>109.89648770387102</v>
      </c>
      <c r="G16" s="12">
        <v>110.02870848177547</v>
      </c>
      <c r="H16" s="12">
        <v>107.59647697033374</v>
      </c>
      <c r="I16" s="12">
        <v>107.57516472607969</v>
      </c>
      <c r="J16" s="12">
        <v>106.55876378676392</v>
      </c>
      <c r="K16" s="26"/>
      <c r="L16" s="12"/>
      <c r="M16" s="12"/>
      <c r="N16" s="12"/>
      <c r="O16" s="12"/>
      <c r="P16" s="25">
        <f t="shared" si="0"/>
        <v>108.74416479637206</v>
      </c>
      <c r="Q16" s="10" t="s">
        <v>40</v>
      </c>
    </row>
    <row r="17" spans="1:18" s="8" customFormat="1" ht="15.75" x14ac:dyDescent="0.2">
      <c r="A17" s="15" t="s">
        <v>39</v>
      </c>
      <c r="B17" s="14" t="s">
        <v>38</v>
      </c>
      <c r="C17" s="13">
        <v>1.1597137610595181</v>
      </c>
      <c r="D17" s="12">
        <v>108.54236116342784</v>
      </c>
      <c r="E17" s="12">
        <v>104.06410566934557</v>
      </c>
      <c r="F17" s="12">
        <v>103.9337021449317</v>
      </c>
      <c r="G17" s="12">
        <v>103.92678430810108</v>
      </c>
      <c r="H17" s="12">
        <v>103.52592802345639</v>
      </c>
      <c r="I17" s="12">
        <v>103.62321538397306</v>
      </c>
      <c r="J17" s="12">
        <v>102.40082334693021</v>
      </c>
      <c r="K17" s="26"/>
      <c r="L17" s="12"/>
      <c r="M17" s="12"/>
      <c r="N17" s="12"/>
      <c r="O17" s="12"/>
      <c r="P17" s="25">
        <f t="shared" si="0"/>
        <v>104.28813143430941</v>
      </c>
      <c r="Q17" s="10" t="s">
        <v>101</v>
      </c>
    </row>
    <row r="18" spans="1:18" s="8" customFormat="1" ht="15.75" x14ac:dyDescent="0.2">
      <c r="A18" s="15" t="s">
        <v>37</v>
      </c>
      <c r="B18" s="14" t="s">
        <v>36</v>
      </c>
      <c r="C18" s="13">
        <v>0.28015941825755797</v>
      </c>
      <c r="D18" s="12">
        <v>104.08693138508747</v>
      </c>
      <c r="E18" s="12">
        <v>100.26539814390706</v>
      </c>
      <c r="F18" s="12">
        <v>100.23844296957394</v>
      </c>
      <c r="G18" s="12">
        <v>100.28228050771682</v>
      </c>
      <c r="H18" s="12">
        <v>98.902181456670135</v>
      </c>
      <c r="I18" s="12">
        <v>98.845617800252668</v>
      </c>
      <c r="J18" s="12">
        <v>97.414902411471587</v>
      </c>
      <c r="K18" s="26"/>
      <c r="L18" s="12"/>
      <c r="M18" s="12"/>
      <c r="N18" s="12"/>
      <c r="O18" s="12"/>
      <c r="P18" s="25">
        <f t="shared" si="0"/>
        <v>100.00510781066853</v>
      </c>
      <c r="Q18" s="10" t="s">
        <v>35</v>
      </c>
    </row>
    <row r="19" spans="1:18" s="8" customFormat="1" ht="30" x14ac:dyDescent="0.2">
      <c r="A19" s="15" t="s">
        <v>34</v>
      </c>
      <c r="B19" s="14" t="s">
        <v>33</v>
      </c>
      <c r="C19" s="13">
        <v>0.87955434280195999</v>
      </c>
      <c r="D19" s="12">
        <v>109.96152374843744</v>
      </c>
      <c r="E19" s="12">
        <v>105.27408626823286</v>
      </c>
      <c r="F19" s="12">
        <v>105.11073193206362</v>
      </c>
      <c r="G19" s="12">
        <v>105.08764727570401</v>
      </c>
      <c r="H19" s="12">
        <v>104.99870359317795</v>
      </c>
      <c r="I19" s="12">
        <v>105.14499623887721</v>
      </c>
      <c r="J19" s="12">
        <v>103.98896024851878</v>
      </c>
      <c r="K19" s="26"/>
      <c r="L19" s="12"/>
      <c r="M19" s="12"/>
      <c r="N19" s="12"/>
      <c r="O19" s="12"/>
      <c r="P19" s="25">
        <f t="shared" si="0"/>
        <v>105.65237847214455</v>
      </c>
      <c r="Q19" s="10" t="s">
        <v>32</v>
      </c>
    </row>
    <row r="20" spans="1:18" s="8" customFormat="1" ht="15.75" x14ac:dyDescent="0.2">
      <c r="A20" s="15" t="s">
        <v>31</v>
      </c>
      <c r="B20" s="14" t="s">
        <v>30</v>
      </c>
      <c r="C20" s="13">
        <v>0.19809066159771233</v>
      </c>
      <c r="D20" s="12">
        <v>224.12612300049597</v>
      </c>
      <c r="E20" s="12">
        <v>223.12448508394104</v>
      </c>
      <c r="F20" s="12">
        <v>223.12448508394104</v>
      </c>
      <c r="G20" s="12">
        <v>223.12448508394104</v>
      </c>
      <c r="H20" s="12">
        <v>223.12448508394104</v>
      </c>
      <c r="I20" s="12">
        <v>223.12448508394104</v>
      </c>
      <c r="J20" s="12">
        <v>223.12448508394104</v>
      </c>
      <c r="K20" s="26"/>
      <c r="L20" s="12"/>
      <c r="M20" s="12"/>
      <c r="N20" s="12"/>
      <c r="O20" s="12"/>
      <c r="P20" s="25">
        <f t="shared" si="0"/>
        <v>223.26757621487744</v>
      </c>
      <c r="Q20" s="10" t="s">
        <v>102</v>
      </c>
      <c r="R20" s="36"/>
    </row>
    <row r="21" spans="1:18" s="8" customFormat="1" ht="15.75" x14ac:dyDescent="0.2">
      <c r="A21" s="15" t="s">
        <v>29</v>
      </c>
      <c r="B21" s="14" t="s">
        <v>28</v>
      </c>
      <c r="C21" s="13">
        <v>5.384334832535127</v>
      </c>
      <c r="D21" s="12">
        <v>127.61500844884681</v>
      </c>
      <c r="E21" s="12">
        <v>127.58853552237616</v>
      </c>
      <c r="F21" s="12">
        <v>123.87110483360092</v>
      </c>
      <c r="G21" s="12">
        <v>110.63138963975749</v>
      </c>
      <c r="H21" s="12">
        <v>113.79771417218809</v>
      </c>
      <c r="I21" s="12">
        <v>114.29956716255877</v>
      </c>
      <c r="J21" s="12">
        <v>116.11229224198898</v>
      </c>
      <c r="K21" s="26"/>
      <c r="L21" s="12"/>
      <c r="M21" s="12"/>
      <c r="N21" s="12"/>
      <c r="O21" s="12"/>
      <c r="P21" s="25">
        <f t="shared" si="0"/>
        <v>119.13080171733102</v>
      </c>
      <c r="Q21" s="10" t="s">
        <v>27</v>
      </c>
    </row>
    <row r="22" spans="1:18" s="8" customFormat="1" ht="30" x14ac:dyDescent="0.2">
      <c r="A22" s="15">
        <v>4</v>
      </c>
      <c r="B22" s="14" t="s">
        <v>26</v>
      </c>
      <c r="C22" s="13">
        <v>31.179760900632747</v>
      </c>
      <c r="D22" s="12">
        <v>112.43124204451804</v>
      </c>
      <c r="E22" s="12">
        <v>112.17495173147087</v>
      </c>
      <c r="F22" s="12">
        <v>110.91972553478264</v>
      </c>
      <c r="G22" s="12">
        <v>110.91972553478264</v>
      </c>
      <c r="H22" s="12">
        <v>110.91972553478264</v>
      </c>
      <c r="I22" s="12">
        <v>109.5229602756618</v>
      </c>
      <c r="J22" s="12">
        <v>109.5229602756618</v>
      </c>
      <c r="K22" s="26"/>
      <c r="L22" s="12"/>
      <c r="M22" s="12"/>
      <c r="N22" s="12"/>
      <c r="O22" s="12"/>
      <c r="P22" s="25">
        <f t="shared" si="0"/>
        <v>110.91589870452292</v>
      </c>
      <c r="Q22" s="10" t="s">
        <v>25</v>
      </c>
    </row>
    <row r="23" spans="1:18" s="8" customFormat="1" ht="25.5" x14ac:dyDescent="0.2">
      <c r="A23" s="15" t="s">
        <v>24</v>
      </c>
      <c r="B23" s="14" t="s">
        <v>23</v>
      </c>
      <c r="C23" s="13">
        <v>28.768911477561797</v>
      </c>
      <c r="D23" s="12">
        <v>107.76372179035189</v>
      </c>
      <c r="E23" s="12">
        <v>107.48595421863854</v>
      </c>
      <c r="F23" s="12">
        <v>106.12553942785038</v>
      </c>
      <c r="G23" s="12">
        <v>106.12553942785038</v>
      </c>
      <c r="H23" s="12">
        <v>106.12553942785038</v>
      </c>
      <c r="I23" s="12">
        <v>104.61172452916485</v>
      </c>
      <c r="J23" s="12">
        <v>104.61172452916485</v>
      </c>
      <c r="K23" s="26"/>
      <c r="L23" s="12"/>
      <c r="M23" s="12"/>
      <c r="N23" s="12"/>
      <c r="O23" s="12"/>
      <c r="P23" s="25">
        <f t="shared" si="0"/>
        <v>106.12139190726732</v>
      </c>
      <c r="Q23" s="10" t="s">
        <v>22</v>
      </c>
    </row>
    <row r="24" spans="1:18" s="8" customFormat="1" ht="25.5" x14ac:dyDescent="0.2">
      <c r="A24" s="15">
        <v>43</v>
      </c>
      <c r="B24" s="14" t="s">
        <v>21</v>
      </c>
      <c r="C24" s="13">
        <v>0.62964669060066969</v>
      </c>
      <c r="D24" s="12">
        <v>133.12943869603845</v>
      </c>
      <c r="E24" s="12">
        <v>133.12943869603845</v>
      </c>
      <c r="F24" s="12">
        <v>133.12943869603845</v>
      </c>
      <c r="G24" s="12">
        <v>133.12943869603845</v>
      </c>
      <c r="H24" s="12">
        <v>133.12943869603845</v>
      </c>
      <c r="I24" s="12">
        <v>133.12943869603845</v>
      </c>
      <c r="J24" s="12">
        <v>133.12943869603845</v>
      </c>
      <c r="K24" s="26"/>
      <c r="L24" s="12"/>
      <c r="M24" s="12"/>
      <c r="N24" s="12"/>
      <c r="O24" s="12"/>
      <c r="P24" s="25">
        <f t="shared" si="0"/>
        <v>133.12943869603848</v>
      </c>
      <c r="Q24" s="10" t="s">
        <v>20</v>
      </c>
    </row>
    <row r="25" spans="1:18" s="8" customFormat="1" ht="30" x14ac:dyDescent="0.2">
      <c r="A25" s="15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>
        <v>361.43633917016047</v>
      </c>
      <c r="I25" s="12">
        <v>361.43633917016047</v>
      </c>
      <c r="J25" s="12">
        <v>361.43633917016047</v>
      </c>
      <c r="K25" s="26"/>
      <c r="L25" s="12"/>
      <c r="M25" s="12"/>
      <c r="N25" s="12"/>
      <c r="O25" s="12"/>
      <c r="P25" s="25">
        <f t="shared" si="0"/>
        <v>361.43633917016047</v>
      </c>
      <c r="Q25" s="10" t="s">
        <v>18</v>
      </c>
    </row>
    <row r="26" spans="1:18" s="8" customFormat="1" ht="15.75" x14ac:dyDescent="0.2">
      <c r="A26" s="15">
        <v>45</v>
      </c>
      <c r="B26" s="14" t="s">
        <v>17</v>
      </c>
      <c r="C26" s="13">
        <v>1.5618423298110156</v>
      </c>
      <c r="D26" s="12">
        <v>155.08924045282842</v>
      </c>
      <c r="E26" s="12">
        <v>155.08924045282842</v>
      </c>
      <c r="F26" s="12">
        <v>155.08924045282842</v>
      </c>
      <c r="G26" s="12">
        <v>155.08924045282842</v>
      </c>
      <c r="H26" s="12">
        <v>155.08924045282842</v>
      </c>
      <c r="I26" s="12">
        <v>155.08924045282842</v>
      </c>
      <c r="J26" s="12">
        <v>155.08924045282842</v>
      </c>
      <c r="K26" s="26"/>
      <c r="L26" s="12"/>
      <c r="M26" s="12"/>
      <c r="N26" s="12"/>
      <c r="O26" s="12"/>
      <c r="P26" s="25">
        <f t="shared" si="0"/>
        <v>155.08924045282842</v>
      </c>
      <c r="Q26" s="10" t="s">
        <v>16</v>
      </c>
    </row>
    <row r="27" spans="1:18" s="8" customFormat="1" ht="38.25" x14ac:dyDescent="0.2">
      <c r="A27" s="15">
        <v>5</v>
      </c>
      <c r="B27" s="14" t="s">
        <v>15</v>
      </c>
      <c r="C27" s="13">
        <v>7.1656690482959684</v>
      </c>
      <c r="D27" s="12">
        <v>112.86656838143404</v>
      </c>
      <c r="E27" s="12">
        <v>115.02814019465643</v>
      </c>
      <c r="F27" s="12">
        <v>111.47540271715324</v>
      </c>
      <c r="G27" s="12">
        <v>112.16400199211287</v>
      </c>
      <c r="H27" s="12">
        <v>110.77297943832691</v>
      </c>
      <c r="I27" s="12">
        <v>110.74473405482634</v>
      </c>
      <c r="J27" s="12">
        <v>109.23696306541335</v>
      </c>
      <c r="K27" s="26"/>
      <c r="L27" s="12"/>
      <c r="M27" s="12"/>
      <c r="N27" s="12"/>
      <c r="O27" s="12"/>
      <c r="P27" s="25">
        <f t="shared" si="0"/>
        <v>111.75554140627476</v>
      </c>
      <c r="Q27" s="10" t="s">
        <v>14</v>
      </c>
    </row>
    <row r="28" spans="1:18" s="8" customFormat="1" ht="15.75" x14ac:dyDescent="0.2">
      <c r="A28" s="15">
        <v>6</v>
      </c>
      <c r="B28" s="14" t="s">
        <v>13</v>
      </c>
      <c r="C28" s="13">
        <v>1.6299537437981511</v>
      </c>
      <c r="D28" s="12">
        <v>111.22235448972266</v>
      </c>
      <c r="E28" s="12">
        <v>111.22235448972266</v>
      </c>
      <c r="F28" s="12">
        <v>111.22235448972266</v>
      </c>
      <c r="G28" s="12">
        <v>111.22235448972266</v>
      </c>
      <c r="H28" s="12">
        <v>111.22235448972266</v>
      </c>
      <c r="I28" s="12">
        <v>111.22235448972266</v>
      </c>
      <c r="J28" s="12">
        <v>111.22235448972266</v>
      </c>
      <c r="K28" s="26"/>
      <c r="L28" s="12"/>
      <c r="M28" s="12"/>
      <c r="N28" s="12"/>
      <c r="O28" s="12"/>
      <c r="P28" s="25">
        <f t="shared" si="0"/>
        <v>111.22235448972266</v>
      </c>
      <c r="Q28" s="10" t="s">
        <v>12</v>
      </c>
    </row>
    <row r="29" spans="1:18" s="8" customFormat="1" ht="15.75" x14ac:dyDescent="0.2">
      <c r="A29" s="15">
        <v>7</v>
      </c>
      <c r="B29" s="14" t="s">
        <v>11</v>
      </c>
      <c r="C29" s="13">
        <v>14.72613817235553</v>
      </c>
      <c r="D29" s="12">
        <v>103.25431692845271</v>
      </c>
      <c r="E29" s="12">
        <v>100.74802778003884</v>
      </c>
      <c r="F29" s="12">
        <v>102.63708386316566</v>
      </c>
      <c r="G29" s="12">
        <v>104.75237528286489</v>
      </c>
      <c r="H29" s="12">
        <v>111.72903955517882</v>
      </c>
      <c r="I29" s="12">
        <v>111.94014958947929</v>
      </c>
      <c r="J29" s="12">
        <v>106.33891828249476</v>
      </c>
      <c r="K29" s="26"/>
      <c r="L29" s="12"/>
      <c r="M29" s="12"/>
      <c r="N29" s="12"/>
      <c r="O29" s="12"/>
      <c r="P29" s="25">
        <f t="shared" si="0"/>
        <v>105.91427304023928</v>
      </c>
      <c r="Q29" s="10" t="s">
        <v>10</v>
      </c>
    </row>
    <row r="30" spans="1:18" s="8" customFormat="1" ht="15.75" x14ac:dyDescent="0.2">
      <c r="A30" s="15">
        <v>8</v>
      </c>
      <c r="B30" s="14" t="s">
        <v>9</v>
      </c>
      <c r="C30" s="13">
        <v>4.9682024368211852</v>
      </c>
      <c r="D30" s="12">
        <v>99.146898686984301</v>
      </c>
      <c r="E30" s="12">
        <v>99.149429763224077</v>
      </c>
      <c r="F30" s="12">
        <v>99.149429763224077</v>
      </c>
      <c r="G30" s="12">
        <v>98.591888548350354</v>
      </c>
      <c r="H30" s="12">
        <v>98.501929116263568</v>
      </c>
      <c r="I30" s="12">
        <v>98.501115119453559</v>
      </c>
      <c r="J30" s="12">
        <v>98.503804462640701</v>
      </c>
      <c r="K30" s="26"/>
      <c r="L30" s="12"/>
      <c r="M30" s="12"/>
      <c r="N30" s="12"/>
      <c r="O30" s="12"/>
      <c r="P30" s="25">
        <f t="shared" si="0"/>
        <v>98.792070780020097</v>
      </c>
      <c r="Q30" s="10" t="s">
        <v>8</v>
      </c>
    </row>
    <row r="31" spans="1:18" s="8" customFormat="1" ht="15.75" x14ac:dyDescent="0.2">
      <c r="A31" s="15">
        <v>9</v>
      </c>
      <c r="B31" s="14" t="s">
        <v>7</v>
      </c>
      <c r="C31" s="13">
        <v>4.761408420749059</v>
      </c>
      <c r="D31" s="12">
        <v>113.93283771117615</v>
      </c>
      <c r="E31" s="12">
        <v>113.79055002907046</v>
      </c>
      <c r="F31" s="12">
        <v>112.26985633461986</v>
      </c>
      <c r="G31" s="12">
        <v>120.46869126112642</v>
      </c>
      <c r="H31" s="12">
        <v>138.47939343827073</v>
      </c>
      <c r="I31" s="12">
        <v>139.95590227563869</v>
      </c>
      <c r="J31" s="12">
        <v>142.55651064677858</v>
      </c>
      <c r="K31" s="26"/>
      <c r="L31" s="12"/>
      <c r="M31" s="12"/>
      <c r="N31" s="12"/>
      <c r="O31" s="12"/>
      <c r="P31" s="25">
        <f t="shared" si="0"/>
        <v>125.92196309952585</v>
      </c>
      <c r="Q31" s="10" t="s">
        <v>6</v>
      </c>
    </row>
    <row r="32" spans="1:18" s="8" customFormat="1" ht="15.75" x14ac:dyDescent="0.2">
      <c r="A32" s="15">
        <v>10</v>
      </c>
      <c r="B32" s="14" t="s">
        <v>5</v>
      </c>
      <c r="C32" s="13">
        <v>6.8556437811890136</v>
      </c>
      <c r="D32" s="12">
        <v>115.35934865614772</v>
      </c>
      <c r="E32" s="12">
        <v>115.35934865614772</v>
      </c>
      <c r="F32" s="12">
        <v>115.35934865614772</v>
      </c>
      <c r="G32" s="12">
        <v>115.35934865614772</v>
      </c>
      <c r="H32" s="12">
        <v>115.35934865614772</v>
      </c>
      <c r="I32" s="12">
        <v>115.35934865614772</v>
      </c>
      <c r="J32" s="12">
        <v>115.35934865614772</v>
      </c>
      <c r="K32" s="26"/>
      <c r="L32" s="12"/>
      <c r="M32" s="12"/>
      <c r="N32" s="12"/>
      <c r="O32" s="12"/>
      <c r="P32" s="25">
        <f t="shared" si="0"/>
        <v>115.35934865614773</v>
      </c>
      <c r="Q32" s="10" t="s">
        <v>4</v>
      </c>
    </row>
    <row r="33" spans="1:17" s="8" customFormat="1" ht="15.75" x14ac:dyDescent="0.2">
      <c r="A33" s="15">
        <v>11</v>
      </c>
      <c r="B33" s="14" t="s">
        <v>3</v>
      </c>
      <c r="C33" s="13">
        <v>3.8251627072551613</v>
      </c>
      <c r="D33" s="12">
        <v>117.70599954528306</v>
      </c>
      <c r="E33" s="12">
        <v>117.08617135678374</v>
      </c>
      <c r="F33" s="12">
        <v>117.08617135678374</v>
      </c>
      <c r="G33" s="12">
        <v>120.02232169451233</v>
      </c>
      <c r="H33" s="12">
        <v>122.63039154467764</v>
      </c>
      <c r="I33" s="12">
        <v>122.63039154467764</v>
      </c>
      <c r="J33" s="12">
        <v>107.20519932347636</v>
      </c>
      <c r="K33" s="26"/>
      <c r="L33" s="12"/>
      <c r="M33" s="12"/>
      <c r="N33" s="12"/>
      <c r="O33" s="12"/>
      <c r="P33" s="25">
        <f t="shared" si="0"/>
        <v>117.76666376659921</v>
      </c>
      <c r="Q33" s="10" t="s">
        <v>2</v>
      </c>
    </row>
    <row r="34" spans="1:17" s="8" customFormat="1" ht="25.5" x14ac:dyDescent="0.2">
      <c r="A34" s="15">
        <v>12</v>
      </c>
      <c r="B34" s="14" t="s">
        <v>1</v>
      </c>
      <c r="C34" s="13">
        <v>6.9621576997328596</v>
      </c>
      <c r="D34" s="12">
        <v>116.20226309531441</v>
      </c>
      <c r="E34" s="12">
        <v>123.98164396134455</v>
      </c>
      <c r="F34" s="12">
        <v>120.18478033782674</v>
      </c>
      <c r="G34" s="12">
        <v>115.09161906880931</v>
      </c>
      <c r="H34" s="12">
        <v>114.65523150798724</v>
      </c>
      <c r="I34" s="12">
        <v>115.66807614352777</v>
      </c>
      <c r="J34" s="12">
        <v>116.13772220178751</v>
      </c>
      <c r="K34" s="26"/>
      <c r="L34" s="12"/>
      <c r="M34" s="12"/>
      <c r="N34" s="12"/>
      <c r="O34" s="12"/>
      <c r="P34" s="25">
        <f t="shared" si="0"/>
        <v>117.41733375951391</v>
      </c>
      <c r="Q34" s="10" t="s">
        <v>0</v>
      </c>
    </row>
    <row r="35" spans="1:17" x14ac:dyDescent="0.2">
      <c r="K35" s="4"/>
      <c r="P35" s="4"/>
      <c r="Q35" s="4"/>
    </row>
    <row r="36" spans="1:17" x14ac:dyDescent="0.2">
      <c r="K36" s="4"/>
      <c r="P36" s="4"/>
      <c r="Q36" s="4"/>
    </row>
    <row r="37" spans="1:17" x14ac:dyDescent="0.2">
      <c r="K37" s="4"/>
      <c r="P37" s="4"/>
      <c r="Q37" s="4"/>
    </row>
    <row r="38" spans="1:17" x14ac:dyDescent="0.2">
      <c r="K38" s="4"/>
      <c r="P38" s="4"/>
      <c r="Q38" s="4"/>
    </row>
    <row r="39" spans="1:17" x14ac:dyDescent="0.2">
      <c r="K39" s="4"/>
      <c r="P39" s="4"/>
      <c r="Q39" s="4"/>
    </row>
    <row r="40" spans="1:17" x14ac:dyDescent="0.2">
      <c r="K40" s="4"/>
      <c r="P40" s="4"/>
      <c r="Q40" s="4"/>
    </row>
    <row r="41" spans="1:17" x14ac:dyDescent="0.2">
      <c r="K41" s="4"/>
      <c r="P41" s="4"/>
      <c r="Q41" s="4"/>
    </row>
    <row r="42" spans="1:17" x14ac:dyDescent="0.2">
      <c r="K42" s="4"/>
      <c r="P42" s="4"/>
      <c r="Q42" s="4"/>
    </row>
    <row r="43" spans="1:17" x14ac:dyDescent="0.2">
      <c r="K43" s="4"/>
      <c r="P43" s="4"/>
      <c r="Q43" s="4"/>
    </row>
    <row r="44" spans="1:17" x14ac:dyDescent="0.2">
      <c r="K44" s="4"/>
      <c r="P44" s="4"/>
      <c r="Q44" s="4"/>
    </row>
    <row r="45" spans="1:17" x14ac:dyDescent="0.2">
      <c r="K45" s="4"/>
      <c r="P45" s="4"/>
      <c r="Q45" s="4"/>
    </row>
    <row r="46" spans="1:17" x14ac:dyDescent="0.2">
      <c r="K46" s="4"/>
      <c r="P46" s="4"/>
      <c r="Q46" s="4"/>
    </row>
    <row r="47" spans="1:17" x14ac:dyDescent="0.2">
      <c r="K47" s="4"/>
      <c r="P47" s="4"/>
      <c r="Q47" s="4"/>
    </row>
    <row r="48" spans="1:17" x14ac:dyDescent="0.2">
      <c r="K48" s="4"/>
      <c r="P48" s="4"/>
      <c r="Q48" s="4"/>
    </row>
    <row r="49" spans="11:17" x14ac:dyDescent="0.2">
      <c r="K49" s="4"/>
      <c r="P49" s="4"/>
      <c r="Q49" s="4"/>
    </row>
    <row r="50" spans="11:17" x14ac:dyDescent="0.2">
      <c r="K50" s="4"/>
      <c r="P50" s="4"/>
      <c r="Q50" s="4"/>
    </row>
    <row r="51" spans="11:17" x14ac:dyDescent="0.2">
      <c r="K51" s="4"/>
      <c r="P51" s="4"/>
      <c r="Q51" s="4"/>
    </row>
  </sheetData>
  <mergeCells count="4">
    <mergeCell ref="A1:B1"/>
    <mergeCell ref="B3:B4"/>
    <mergeCell ref="D3:O3"/>
    <mergeCell ref="Q3:Q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التضخم
المستهلك</KeyWordsAr>
    <KeyWords xmlns="cac204a3-57fb-4aea-ba50-989298fa4f73">CPI
Inflation</KeyWords>
    <ReleaseID_DB xmlns="cac204a3-57fb-4aea-ba50-989298fa4f73">11292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AF3794B-1B7E-49ED-8765-4660BDC33520}"/>
</file>

<file path=customXml/itemProps2.xml><?xml version="1.0" encoding="utf-8"?>
<ds:datastoreItem xmlns:ds="http://schemas.openxmlformats.org/officeDocument/2006/customXml" ds:itemID="{B654DD57-E127-4003-B1BB-74D400F640AB}"/>
</file>

<file path=customXml/itemProps3.xml><?xml version="1.0" encoding="utf-8"?>
<ds:datastoreItem xmlns:ds="http://schemas.openxmlformats.org/officeDocument/2006/customXml" ds:itemID="{9866335A-CD5B-42F0-A312-352DF8AAA8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Emirate_2017</vt:lpstr>
      <vt:lpstr>Emirate_2018</vt:lpstr>
      <vt:lpstr>Emirate_2019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 Ali Mohamed Al Marzouqi</dc:creator>
  <cp:lastModifiedBy>Eid Mohamed Salem Al Qubaisi</cp:lastModifiedBy>
  <dcterms:created xsi:type="dcterms:W3CDTF">2018-11-13T06:06:20Z</dcterms:created>
  <dcterms:modified xsi:type="dcterms:W3CDTF">2019-08-07T09:27:05Z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