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 final\2015\Feb 2015\"/>
    </mc:Choice>
  </mc:AlternateContent>
  <bookViews>
    <workbookView xWindow="0" yWindow="0" windowWidth="20490" windowHeight="7755" tabRatio="691" activeTab="2"/>
  </bookViews>
  <sheets>
    <sheet name="الرقم القياسي لأسعار المستهلك" sheetId="4" r:id="rId1"/>
    <sheet name="التضخم الشهري" sheetId="5" r:id="rId2"/>
    <sheet name="نوع الأسرة" sheetId="6" r:id="rId3"/>
    <sheet name="رفاه الأسرة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1" i="5" l="1"/>
  <c r="AM31" i="5"/>
  <c r="AN31" i="5"/>
  <c r="AO31" i="5"/>
  <c r="AP31" i="5"/>
  <c r="AQ31" i="5"/>
  <c r="AL6" i="5"/>
  <c r="AM6" i="5"/>
  <c r="AN6" i="5"/>
  <c r="AO6" i="5"/>
  <c r="AP6" i="5"/>
  <c r="AQ6" i="5"/>
  <c r="AL7" i="5"/>
  <c r="AM7" i="5"/>
  <c r="AN7" i="5"/>
  <c r="AO7" i="5"/>
  <c r="AP7" i="5"/>
  <c r="AQ7" i="5"/>
  <c r="AL8" i="5"/>
  <c r="AM8" i="5"/>
  <c r="AN8" i="5"/>
  <c r="AO8" i="5"/>
  <c r="AP8" i="5"/>
  <c r="AQ8" i="5"/>
  <c r="AL9" i="5"/>
  <c r="AM9" i="5"/>
  <c r="AN9" i="5"/>
  <c r="AO9" i="5"/>
  <c r="AP9" i="5"/>
  <c r="AQ9" i="5"/>
  <c r="AL10" i="5"/>
  <c r="AM10" i="5"/>
  <c r="AN10" i="5"/>
  <c r="AO10" i="5"/>
  <c r="AP10" i="5"/>
  <c r="AQ10" i="5"/>
  <c r="AL11" i="5"/>
  <c r="AM11" i="5"/>
  <c r="AN11" i="5"/>
  <c r="AO11" i="5"/>
  <c r="AP11" i="5"/>
  <c r="AQ11" i="5"/>
  <c r="AL12" i="5"/>
  <c r="AM12" i="5"/>
  <c r="AN12" i="5"/>
  <c r="AO12" i="5"/>
  <c r="AP12" i="5"/>
  <c r="AQ12" i="5"/>
  <c r="AL13" i="5"/>
  <c r="AM13" i="5"/>
  <c r="AN13" i="5"/>
  <c r="AO13" i="5"/>
  <c r="AP13" i="5"/>
  <c r="AQ13" i="5"/>
  <c r="AL14" i="5"/>
  <c r="AM14" i="5"/>
  <c r="AN14" i="5"/>
  <c r="AO14" i="5"/>
  <c r="AP14" i="5"/>
  <c r="AQ14" i="5"/>
  <c r="AL15" i="5"/>
  <c r="AM15" i="5"/>
  <c r="AN15" i="5"/>
  <c r="AO15" i="5"/>
  <c r="AP15" i="5"/>
  <c r="AQ15" i="5"/>
  <c r="AL16" i="5"/>
  <c r="AM16" i="5"/>
  <c r="AN16" i="5"/>
  <c r="AO16" i="5"/>
  <c r="AP16" i="5"/>
  <c r="AQ16" i="5"/>
  <c r="AL17" i="5"/>
  <c r="AM17" i="5"/>
  <c r="AN17" i="5"/>
  <c r="AO17" i="5"/>
  <c r="AP17" i="5"/>
  <c r="AQ17" i="5"/>
  <c r="AL18" i="5"/>
  <c r="AM18" i="5"/>
  <c r="AN18" i="5"/>
  <c r="AO18" i="5"/>
  <c r="AP18" i="5"/>
  <c r="AQ18" i="5"/>
  <c r="AL19" i="5"/>
  <c r="AM19" i="5"/>
  <c r="AN19" i="5"/>
  <c r="AO19" i="5"/>
  <c r="AP19" i="5"/>
  <c r="AQ19" i="5"/>
  <c r="AL20" i="5"/>
  <c r="AM20" i="5"/>
  <c r="AN20" i="5"/>
  <c r="AO20" i="5"/>
  <c r="AP20" i="5"/>
  <c r="AQ20" i="5"/>
  <c r="AL21" i="5"/>
  <c r="AM21" i="5"/>
  <c r="AN21" i="5"/>
  <c r="AO21" i="5"/>
  <c r="AP21" i="5"/>
  <c r="AQ21" i="5"/>
  <c r="AL22" i="5"/>
  <c r="AM22" i="5"/>
  <c r="AN22" i="5"/>
  <c r="AO22" i="5"/>
  <c r="AP22" i="5"/>
  <c r="AQ22" i="5"/>
  <c r="AL23" i="5"/>
  <c r="AM23" i="5"/>
  <c r="AN23" i="5"/>
  <c r="AO23" i="5"/>
  <c r="AP23" i="5"/>
  <c r="AQ23" i="5"/>
  <c r="AL24" i="5"/>
  <c r="AM24" i="5"/>
  <c r="AN24" i="5"/>
  <c r="AO24" i="5"/>
  <c r="AP24" i="5"/>
  <c r="AQ24" i="5"/>
  <c r="AL25" i="5"/>
  <c r="AM25" i="5"/>
  <c r="AN25" i="5"/>
  <c r="AO25" i="5"/>
  <c r="AP25" i="5"/>
  <c r="AQ25" i="5"/>
  <c r="AL26" i="5"/>
  <c r="AM26" i="5"/>
  <c r="AN26" i="5"/>
  <c r="AO26" i="5"/>
  <c r="AP26" i="5"/>
  <c r="AQ26" i="5"/>
  <c r="AL27" i="5"/>
  <c r="AM27" i="5"/>
  <c r="AN27" i="5"/>
  <c r="AO27" i="5"/>
  <c r="AP27" i="5"/>
  <c r="AQ27" i="5"/>
  <c r="AL28" i="5"/>
  <c r="AM28" i="5"/>
  <c r="AN28" i="5"/>
  <c r="AO28" i="5"/>
  <c r="AP28" i="5"/>
  <c r="AQ28" i="5"/>
  <c r="AL29" i="5"/>
  <c r="AM29" i="5"/>
  <c r="AN29" i="5"/>
  <c r="AO29" i="5"/>
  <c r="AP29" i="5"/>
  <c r="AQ29" i="5"/>
  <c r="AL30" i="5"/>
  <c r="AM30" i="5"/>
  <c r="AN30" i="5"/>
  <c r="AO30" i="5"/>
  <c r="AP30" i="5"/>
  <c r="AQ30" i="5"/>
  <c r="AL5" i="5"/>
  <c r="AM5" i="5"/>
  <c r="AN5" i="5"/>
  <c r="AO5" i="5"/>
  <c r="AP5" i="5"/>
  <c r="AQ5" i="5"/>
</calcChain>
</file>

<file path=xl/sharedStrings.xml><?xml version="1.0" encoding="utf-8"?>
<sst xmlns="http://schemas.openxmlformats.org/spreadsheetml/2006/main" count="228" uniqueCount="91">
  <si>
    <t xml:space="preserve">COICOP 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</si>
  <si>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</si>
  <si>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</si>
  <si>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</si>
  <si>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</si>
  <si>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</si>
  <si>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</si>
  <si>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</si>
  <si>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</si>
  <si>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</si>
  <si>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</si>
  <si>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</si>
  <si>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</si>
  <si>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</si>
  <si>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</si>
  <si>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</t>
  </si>
  <si>
    <t>03</t>
  </si>
  <si>
    <t xml:space="preserve"> (41,42)</t>
  </si>
  <si>
    <t>COICOP</t>
  </si>
  <si>
    <t>مجموعات السلع والخدمات</t>
  </si>
  <si>
    <t>المعدل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</si>
  <si>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</si>
  <si>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</si>
  <si>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</si>
  <si>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</si>
  <si>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</si>
  <si>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</si>
  <si>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</si>
  <si>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</si>
  <si>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</si>
  <si>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</si>
  <si>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</si>
  <si>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</si>
  <si>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الرقم العــــــام</t>
  </si>
  <si>
    <t>الاغذية والمشروبات</t>
  </si>
  <si>
    <t>الاغذية</t>
  </si>
  <si>
    <t>الخبز والحبوب</t>
  </si>
  <si>
    <t>اللحوم</t>
  </si>
  <si>
    <t>الاسماك والاغذية البحرية</t>
  </si>
  <si>
    <t>اللبن والجبن والبيض</t>
  </si>
  <si>
    <t>الزيوت والدهون</t>
  </si>
  <si>
    <t>الفواكه</t>
  </si>
  <si>
    <t>البقول</t>
  </si>
  <si>
    <t>السكر، والمربى، والعسل، والشيكولاته، والحلوى</t>
  </si>
  <si>
    <t>منتجات الاغذية غير المصنفة تحت بند اخر</t>
  </si>
  <si>
    <t>المشروبات</t>
  </si>
  <si>
    <t>البن والشاي والكاكاو</t>
  </si>
  <si>
    <t>المياه المعدنية، والمشروبات المرطبة، وأنواع عصير الفواكه والبقوليات</t>
  </si>
  <si>
    <t>المشروبات الروحية والتبغ</t>
  </si>
  <si>
    <t>الملابس والاحذية</t>
  </si>
  <si>
    <t>السكن، والمياه، والكهرباء، والغاز، وأنواع الوقود الاخرى</t>
  </si>
  <si>
    <t>ايجارات السكن الفعلية والمحتسبة</t>
  </si>
  <si>
    <t>التجهيزات والمعدات المنزلية واعمال الصيانة الاعتيادية للبيوت</t>
  </si>
  <si>
    <t>الصحة</t>
  </si>
  <si>
    <t>النقل</t>
  </si>
  <si>
    <t>الاتصالات</t>
  </si>
  <si>
    <t>الترويح والثقافة</t>
  </si>
  <si>
    <t>التعليم</t>
  </si>
  <si>
    <t>المطاعم والفنادق</t>
  </si>
  <si>
    <t>سلع وخدمات متنوعة</t>
  </si>
  <si>
    <t>الرقم العــــــام بدون الايجارات</t>
  </si>
  <si>
    <t>المياه، والكهرباء، والغاز، وأنواع الوقود الاخرى</t>
  </si>
  <si>
    <t>معدل التضخم ( % )</t>
  </si>
  <si>
    <t xml:space="preserve">الاغذية والمشروبات </t>
  </si>
  <si>
    <t xml:space="preserve">المشروبات </t>
  </si>
  <si>
    <t>مواطنون</t>
  </si>
  <si>
    <t>غير مواطنين</t>
  </si>
  <si>
    <t>جماعية</t>
  </si>
  <si>
    <t>الخبز والحبوب (ND)</t>
  </si>
  <si>
    <t>اللحوم (ND)</t>
  </si>
  <si>
    <t>الاسماك والاغذية البحرية (ND)</t>
  </si>
  <si>
    <t>اللبن والجبن والبيض (ND)</t>
  </si>
  <si>
    <t>الزيوت والدهون (ND)</t>
  </si>
  <si>
    <t>الفواكه (ND)</t>
  </si>
  <si>
    <t>البقول (ND)</t>
  </si>
  <si>
    <t>السكر، والمربى، والعسل، والشيكولاته، والحلوى (ND)</t>
  </si>
  <si>
    <t>منتجات الاغذية غير المصنفة تحت بند اخر (ND)</t>
  </si>
  <si>
    <t>البن والشاي والكاكاو (ND)</t>
  </si>
  <si>
    <t>المياه المعدنية، والمشروبات المرطبة، وأنواع عصير الفواكه والبقوليات (ND)</t>
  </si>
  <si>
    <t xml:space="preserve">المشروبات الروحية والتبغ </t>
  </si>
  <si>
    <t>COICOP Classification</t>
  </si>
  <si>
    <t>الدنيا</t>
  </si>
  <si>
    <t>تحت المتوسطة</t>
  </si>
  <si>
    <t>المتوسطة</t>
  </si>
  <si>
    <t>فوق المتوسطة</t>
  </si>
  <si>
    <t>العليــا</t>
  </si>
  <si>
    <t xml:space="preserve">     الارقام القياسية الشهرية لاسعار المستهلك،   2015</t>
  </si>
  <si>
    <t>الأرقــام القياسية الشهرية لاسعار المستهلك لعام 2015 (2007=100)</t>
  </si>
  <si>
    <t xml:space="preserve">معدل التضخم السنوي لأشهر 2015  </t>
  </si>
  <si>
    <t>الرقم القياسي الشهري لأسعار المستهلك حسب نوع الأسرة 2015 (2007=100)</t>
  </si>
  <si>
    <t>الرقم القياسي الشهري لأسعار المستهلك حسب مستوى رفاه الأسرة 2015 (2007=100)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</si>
</sst>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#,##0.000000"/>
    <numFmt numFmtId="168" formatCode="#,##0.000"/>
    <numFmt numFmtId="169" formatCode="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2"/>
      <name val="Arial"/>
      <family val="2"/>
    </font>
    <font>
      <b/>
      <i/>
      <sz val="12"/>
      <name val="Arabic Transparent"/>
      <charset val="178"/>
    </font>
    <font>
      <b/>
      <sz val="12"/>
      <name val="Garamond"/>
      <family val="1"/>
    </font>
    <font>
      <b/>
      <sz val="12"/>
      <name val="Arabic Transparent"/>
      <charset val="178"/>
    </font>
    <font>
      <sz val="10"/>
      <name val="Arabic Transparent"/>
      <charset val="178"/>
    </font>
    <font>
      <b/>
      <sz val="12"/>
      <name val="Times New Roman"/>
      <family val="1"/>
    </font>
    <font>
      <b/>
      <i/>
      <sz val="10"/>
      <name val="Arabic Transparent"/>
      <charset val="178"/>
    </font>
    <font>
      <sz val="12"/>
      <name val="Arabic Transparent"/>
      <charset val="178"/>
    </font>
    <font>
      <i/>
      <sz val="10"/>
      <name val="Arabic Transparent"/>
      <charset val="178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49" fontId="5" fillId="0" borderId="0" xfId="1" applyNumberFormat="1" applyFont="1" applyFill="1"/>
    <xf numFmtId="0" fontId="6" fillId="0" borderId="0" xfId="1" applyFont="1" applyFill="1" applyAlignment="1">
      <alignment horizontal="right" wrapText="1"/>
    </xf>
    <xf numFmtId="4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4" fontId="8" fillId="0" borderId="0" xfId="1" applyNumberFormat="1" applyFont="1" applyFill="1" applyAlignment="1"/>
    <xf numFmtId="0" fontId="7" fillId="0" borderId="0" xfId="1" applyFont="1" applyFill="1" applyAlignment="1"/>
    <xf numFmtId="167" fontId="7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5" fillId="0" borderId="3" xfId="1" applyFont="1" applyFill="1" applyBorder="1" applyAlignment="1">
      <alignment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49" fontId="12" fillId="0" borderId="1" xfId="1" applyNumberFormat="1" applyFont="1" applyFill="1" applyBorder="1" applyAlignment="1" applyProtection="1">
      <alignment horizontal="right" vertical="center"/>
    </xf>
    <xf numFmtId="2" fontId="13" fillId="0" borderId="1" xfId="1" applyNumberFormat="1" applyFont="1" applyFill="1" applyBorder="1" applyAlignment="1" applyProtection="1">
      <alignment horizontal="right" vertical="center" wrapText="1"/>
    </xf>
    <xf numFmtId="165" fontId="7" fillId="0" borderId="1" xfId="2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1" fontId="12" fillId="0" borderId="1" xfId="1" applyNumberFormat="1" applyFont="1" applyFill="1" applyBorder="1" applyAlignment="1" applyProtection="1">
      <alignment horizontal="right" vertical="center"/>
    </xf>
    <xf numFmtId="49" fontId="14" fillId="0" borderId="0" xfId="1" applyNumberFormat="1" applyFont="1" applyFill="1"/>
    <xf numFmtId="0" fontId="5" fillId="0" borderId="0" xfId="1" applyFont="1" applyFill="1" applyAlignment="1">
      <alignment wrapText="1"/>
    </xf>
    <xf numFmtId="2" fontId="15" fillId="0" borderId="1" xfId="1" applyNumberFormat="1" applyFont="1" applyFill="1" applyBorder="1" applyAlignment="1" applyProtection="1">
      <alignment horizontal="right" vertical="center" wrapText="1"/>
    </xf>
    <xf numFmtId="49" fontId="3" fillId="0" borderId="0" xfId="1" applyNumberFormat="1" applyFont="1" applyFill="1"/>
    <xf numFmtId="0" fontId="8" fillId="0" borderId="0" xfId="1" applyFont="1" applyFill="1" applyAlignment="1"/>
    <xf numFmtId="4" fontId="7" fillId="0" borderId="0" xfId="1" applyNumberFormat="1" applyFont="1" applyFill="1" applyAlignment="1"/>
    <xf numFmtId="165" fontId="7" fillId="0" borderId="0" xfId="2" applyNumberFormat="1" applyFont="1" applyFill="1" applyAlignment="1">
      <alignment horizontal="center"/>
    </xf>
    <xf numFmtId="49" fontId="17" fillId="0" borderId="0" xfId="1" applyNumberFormat="1" applyFont="1" applyFill="1" applyBorder="1" applyProtection="1"/>
    <xf numFmtId="2" fontId="18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Font="1" applyFill="1" applyBorder="1" applyAlignment="1"/>
    <xf numFmtId="0" fontId="7" fillId="0" borderId="0" xfId="1" applyFont="1" applyAlignment="1"/>
    <xf numFmtId="49" fontId="18" fillId="0" borderId="0" xfId="1" applyNumberFormat="1" applyFont="1" applyFill="1" applyBorder="1" applyProtection="1"/>
    <xf numFmtId="2" fontId="20" fillId="0" borderId="0" xfId="1" applyNumberFormat="1" applyFont="1" applyFill="1" applyBorder="1" applyAlignment="1" applyProtection="1">
      <alignment horizontal="right" vertical="center" wrapText="1"/>
    </xf>
    <xf numFmtId="49" fontId="18" fillId="0" borderId="3" xfId="1" applyNumberFormat="1" applyFont="1" applyBorder="1" applyAlignment="1" applyProtection="1">
      <alignment horizontal="center" vertical="center" wrapText="1"/>
    </xf>
    <xf numFmtId="2" fontId="21" fillId="0" borderId="1" xfId="1" applyNumberFormat="1" applyFont="1" applyFill="1" applyBorder="1" applyAlignment="1" applyProtection="1">
      <alignment horizontal="right" vertical="center" wrapText="1"/>
    </xf>
    <xf numFmtId="165" fontId="12" fillId="0" borderId="5" xfId="4" applyNumberFormat="1" applyFont="1" applyFill="1" applyBorder="1" applyAlignment="1">
      <alignment horizontal="center"/>
    </xf>
    <xf numFmtId="165" fontId="12" fillId="0" borderId="1" xfId="4" applyNumberFormat="1" applyFont="1" applyFill="1" applyBorder="1" applyAlignment="1">
      <alignment horizont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49" fontId="18" fillId="0" borderId="3" xfId="1" applyNumberFormat="1" applyFont="1" applyFill="1" applyBorder="1" applyAlignment="1" applyProtection="1">
      <alignment horizontal="right"/>
    </xf>
    <xf numFmtId="49" fontId="18" fillId="0" borderId="3" xfId="1" applyNumberFormat="1" applyFont="1" applyFill="1" applyBorder="1" applyAlignment="1" applyProtection="1">
      <alignment horizontal="right" vertical="center"/>
    </xf>
    <xf numFmtId="165" fontId="12" fillId="0" borderId="5" xfId="4" applyNumberFormat="1" applyFont="1" applyFill="1" applyBorder="1" applyAlignment="1">
      <alignment horizontal="center" vertical="center"/>
    </xf>
    <xf numFmtId="165" fontId="12" fillId="0" borderId="1" xfId="4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 applyProtection="1">
      <alignment horizontal="right"/>
    </xf>
    <xf numFmtId="2" fontId="22" fillId="0" borderId="0" xfId="1" applyNumberFormat="1" applyFont="1" applyFill="1" applyBorder="1" applyAlignment="1" applyProtection="1">
      <alignment horizontal="right" vertical="center" wrapText="1"/>
    </xf>
    <xf numFmtId="165" fontId="23" fillId="0" borderId="1" xfId="4" applyNumberFormat="1" applyFont="1" applyFill="1" applyBorder="1" applyAlignment="1">
      <alignment horizontal="center"/>
    </xf>
    <xf numFmtId="49" fontId="13" fillId="0" borderId="3" xfId="1" applyNumberFormat="1" applyFont="1" applyFill="1" applyBorder="1" applyAlignment="1" applyProtection="1">
      <alignment horizontal="right"/>
    </xf>
    <xf numFmtId="49" fontId="13" fillId="0" borderId="3" xfId="1" applyNumberFormat="1" applyFont="1" applyFill="1" applyBorder="1" applyAlignment="1" applyProtection="1">
      <alignment horizontal="right" vertical="center"/>
    </xf>
    <xf numFmtId="1" fontId="13" fillId="0" borderId="3" xfId="1" applyNumberFormat="1" applyFont="1" applyFill="1" applyBorder="1" applyAlignment="1" applyProtection="1">
      <alignment horizontal="right"/>
    </xf>
    <xf numFmtId="168" fontId="7" fillId="0" borderId="0" xfId="1" applyNumberFormat="1" applyFont="1" applyFill="1" applyAlignment="1">
      <alignment horizontal="center"/>
    </xf>
    <xf numFmtId="165" fontId="8" fillId="0" borderId="0" xfId="1" applyNumberFormat="1" applyFont="1" applyFill="1" applyAlignment="1">
      <alignment horizontal="right" vertical="center"/>
    </xf>
    <xf numFmtId="169" fontId="7" fillId="0" borderId="0" xfId="1" applyNumberFormat="1" applyFont="1" applyFill="1" applyAlignment="1">
      <alignment horizontal="right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" fontId="16" fillId="0" borderId="8" xfId="1" applyNumberFormat="1" applyFont="1" applyFill="1" applyBorder="1" applyAlignment="1">
      <alignment horizontal="left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 applyProtection="1">
      <alignment horizontal="center" vertical="center" wrapText="1"/>
    </xf>
    <xf numFmtId="2" fontId="17" fillId="0" borderId="5" xfId="1" applyNumberFormat="1" applyFont="1" applyFill="1" applyBorder="1" applyAlignment="1" applyProtection="1">
      <alignment horizontal="center" vertical="center" wrapText="1"/>
    </xf>
    <xf numFmtId="2" fontId="20" fillId="0" borderId="5" xfId="1" applyNumberFormat="1" applyFont="1" applyFill="1" applyBorder="1" applyAlignment="1" applyProtection="1">
      <alignment horizontal="center" vertical="center" wrapText="1"/>
    </xf>
    <xf numFmtId="2" fontId="20" fillId="0" borderId="1" xfId="1" applyNumberFormat="1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2" fontId="20" fillId="0" borderId="3" xfId="1" applyNumberFormat="1" applyFont="1" applyFill="1" applyBorder="1" applyAlignment="1" applyProtection="1">
      <alignment horizontal="center" vertical="center" wrapText="1"/>
    </xf>
    <xf numFmtId="2" fontId="15" fillId="0" borderId="5" xfId="1" applyNumberFormat="1" applyFont="1" applyFill="1" applyBorder="1" applyAlignment="1" applyProtection="1">
      <alignment horizontal="center" vertical="center" wrapText="1"/>
    </xf>
  </cellXfs>
  <cellStyles count="5">
    <cellStyle name="Comma 2" xfId="2"/>
    <cellStyle name="Comma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rightToLeft="1" zoomScale="90" zoomScaleNormal="90" workbookViewId="0">
      <selection activeCell="O5" sqref="O5:O34"/>
    </sheetView>
  </sheetViews>
  <sheetFormatPr defaultRowHeight="20.100000000000001" customHeight="1"/>
  <cols>
    <col min="1" max="1" width="8.140625" style="23" customWidth="1"/>
    <col min="2" max="2" width="26.7109375" style="2" customWidth="1"/>
    <col min="3" max="14" width="7.28515625" style="3" customWidth="1"/>
    <col min="15" max="15" width="8.85546875" style="24" customWidth="1"/>
    <col min="16" max="17" width="9.42578125" style="6" bestFit="1" customWidth="1"/>
    <col min="18" max="16384" width="9.140625" style="6"/>
  </cols>
  <sheetData>
    <row r="1" spans="1:19" ht="20.100000000000001" customHeight="1">
      <c r="A1" s="1"/>
      <c r="E1" s="4"/>
      <c r="F1" s="4"/>
      <c r="O1" s="5"/>
    </row>
    <row r="2" spans="1:19" ht="20.100000000000001" customHeight="1">
      <c r="A2" s="1" t="s">
        <v>87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9" s="8" customFormat="1" ht="21.75" customHeight="1">
      <c r="A3" s="52" t="s">
        <v>18</v>
      </c>
      <c r="B3" s="55" t="s">
        <v>19</v>
      </c>
      <c r="C3" s="56" t="s">
        <v>86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20</v>
      </c>
    </row>
    <row r="4" spans="1:19" s="10" customFormat="1" ht="21.75" customHeight="1">
      <c r="A4" s="53"/>
      <c r="B4" s="55"/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30</v>
      </c>
      <c r="M4" s="9" t="s">
        <v>31</v>
      </c>
      <c r="N4" s="9" t="s">
        <v>32</v>
      </c>
      <c r="O4" s="60"/>
    </row>
    <row r="5" spans="1:19" s="14" customFormat="1" ht="18.75" customHeight="1">
      <c r="A5" s="54"/>
      <c r="B5" s="11" t="s">
        <v>33</v>
      </c>
      <c r="C5" s="12">
        <v>132.38204784051081</v>
      </c>
      <c r="D5" s="12">
        <v>132.14053776000796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>
        <v>132.26129280025938</v>
      </c>
      <c r="P5" s="10"/>
      <c r="Q5" s="10"/>
      <c r="S5" s="50"/>
    </row>
    <row r="6" spans="1:19" s="18" customFormat="1" ht="15.75">
      <c r="A6" s="15" t="s">
        <v>1</v>
      </c>
      <c r="B6" s="16" t="s">
        <v>34</v>
      </c>
      <c r="C6" s="17">
        <v>143.96232880497908</v>
      </c>
      <c r="D6" s="17">
        <v>141.85650280190873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3">
        <v>142.90941580344389</v>
      </c>
      <c r="P6" s="10"/>
      <c r="Q6" s="10"/>
    </row>
    <row r="7" spans="1:19" s="18" customFormat="1" ht="18.75" customHeight="1">
      <c r="A7" s="15" t="s">
        <v>2</v>
      </c>
      <c r="B7" s="16" t="s">
        <v>35</v>
      </c>
      <c r="C7" s="17">
        <v>144.53632956553196</v>
      </c>
      <c r="D7" s="17">
        <v>142.34807092357363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3">
        <v>143.44220024455279</v>
      </c>
      <c r="P7" s="10"/>
      <c r="Q7" s="10"/>
    </row>
    <row r="8" spans="1:19" s="18" customFormat="1" ht="18.75" customHeight="1">
      <c r="A8" s="15" t="s">
        <v>3</v>
      </c>
      <c r="B8" s="16" t="s">
        <v>36</v>
      </c>
      <c r="C8" s="17">
        <v>132.73391844071978</v>
      </c>
      <c r="D8" s="17">
        <v>134.83203773281883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3">
        <v>133.7829780867693</v>
      </c>
      <c r="P8" s="10"/>
      <c r="Q8" s="10"/>
    </row>
    <row r="9" spans="1:19" s="18" customFormat="1" ht="18.75" customHeight="1">
      <c r="A9" s="15" t="s">
        <v>4</v>
      </c>
      <c r="B9" s="16" t="s">
        <v>37</v>
      </c>
      <c r="C9" s="17">
        <v>149.4289041671646</v>
      </c>
      <c r="D9" s="17">
        <v>148.67543793007536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3">
        <v>149.05217104861998</v>
      </c>
      <c r="P9" s="10"/>
      <c r="Q9" s="10"/>
    </row>
    <row r="10" spans="1:19" s="18" customFormat="1" ht="18.75" customHeight="1">
      <c r="A10" s="15" t="s">
        <v>5</v>
      </c>
      <c r="B10" s="16" t="s">
        <v>38</v>
      </c>
      <c r="C10" s="17">
        <v>155.25967459941785</v>
      </c>
      <c r="D10" s="17">
        <v>155.32907085628526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>
        <v>155.29437272785157</v>
      </c>
      <c r="P10" s="10"/>
      <c r="Q10" s="10"/>
    </row>
    <row r="11" spans="1:19" s="18" customFormat="1" ht="18.75" customHeight="1">
      <c r="A11" s="15" t="s">
        <v>6</v>
      </c>
      <c r="B11" s="16" t="s">
        <v>39</v>
      </c>
      <c r="C11" s="17">
        <v>119.80423043958983</v>
      </c>
      <c r="D11" s="17">
        <v>121.1444334994697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>
        <v>120.47433196952977</v>
      </c>
      <c r="P11" s="10"/>
      <c r="Q11" s="10"/>
    </row>
    <row r="12" spans="1:19" s="18" customFormat="1" ht="18.75" customHeight="1">
      <c r="A12" s="15" t="s">
        <v>7</v>
      </c>
      <c r="B12" s="16" t="s">
        <v>40</v>
      </c>
      <c r="C12" s="17">
        <v>139.80632988134451</v>
      </c>
      <c r="D12" s="17">
        <v>138.55862941158762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>
        <v>139.18247964646605</v>
      </c>
      <c r="P12" s="10"/>
      <c r="Q12" s="10"/>
    </row>
    <row r="13" spans="1:19" s="18" customFormat="1" ht="18.75" customHeight="1">
      <c r="A13" s="15" t="s">
        <v>8</v>
      </c>
      <c r="B13" s="16" t="s">
        <v>41</v>
      </c>
      <c r="C13" s="17">
        <v>149.6768439874146</v>
      </c>
      <c r="D13" s="17">
        <v>145.39014233724771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>
        <v>147.53349316233115</v>
      </c>
      <c r="P13" s="10"/>
      <c r="Q13" s="10"/>
    </row>
    <row r="14" spans="1:19" s="18" customFormat="1" ht="18.75" customHeight="1">
      <c r="A14" s="15" t="s">
        <v>9</v>
      </c>
      <c r="B14" s="16" t="s">
        <v>42</v>
      </c>
      <c r="C14" s="17">
        <v>139.64374830218981</v>
      </c>
      <c r="D14" s="17">
        <v>127.81462836473906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>
        <v>133.72918833346444</v>
      </c>
      <c r="P14" s="10"/>
      <c r="Q14" s="10"/>
    </row>
    <row r="15" spans="1:19" s="18" customFormat="1" ht="30">
      <c r="A15" s="15" t="s">
        <v>10</v>
      </c>
      <c r="B15" s="16" t="s">
        <v>43</v>
      </c>
      <c r="C15" s="17">
        <v>186.81133216677281</v>
      </c>
      <c r="D15" s="17">
        <v>179.69877342695068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>
        <v>183.25505279686175</v>
      </c>
      <c r="P15" s="10"/>
      <c r="Q15" s="10"/>
    </row>
    <row r="16" spans="1:19" s="18" customFormat="1" ht="30">
      <c r="A16" s="15" t="s">
        <v>11</v>
      </c>
      <c r="B16" s="16" t="s">
        <v>44</v>
      </c>
      <c r="C16" s="17">
        <v>173.3933431734518</v>
      </c>
      <c r="D16" s="17">
        <v>174.73194933725688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>
        <v>174.06264625535434</v>
      </c>
      <c r="P16" s="10"/>
      <c r="Q16" s="10"/>
    </row>
    <row r="17" spans="1:19" s="18" customFormat="1" ht="18.75" customHeight="1">
      <c r="A17" s="15" t="s">
        <v>12</v>
      </c>
      <c r="B17" s="16" t="s">
        <v>45</v>
      </c>
      <c r="C17" s="17">
        <v>137.90491162050412</v>
      </c>
      <c r="D17" s="17">
        <v>136.66899541142172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>
        <v>137.28695351596292</v>
      </c>
      <c r="P17" s="10"/>
      <c r="Q17" s="10"/>
    </row>
    <row r="18" spans="1:19" s="18" customFormat="1" ht="19.5" customHeight="1">
      <c r="A18" s="15" t="s">
        <v>13</v>
      </c>
      <c r="B18" s="16" t="s">
        <v>46</v>
      </c>
      <c r="C18" s="17">
        <v>172.87660970340903</v>
      </c>
      <c r="D18" s="17">
        <v>172.2760248274528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>
        <v>172.57631726543093</v>
      </c>
      <c r="P18" s="10"/>
      <c r="Q18" s="10"/>
    </row>
    <row r="19" spans="1:19" s="18" customFormat="1" ht="33" customHeight="1">
      <c r="A19" s="15" t="s">
        <v>14</v>
      </c>
      <c r="B19" s="16" t="s">
        <v>47</v>
      </c>
      <c r="C19" s="17">
        <v>124.94710268046674</v>
      </c>
      <c r="D19" s="17">
        <v>123.47578177331245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>
        <v>124.2114422268896</v>
      </c>
      <c r="P19" s="10"/>
      <c r="Q19" s="10"/>
    </row>
    <row r="20" spans="1:19" s="18" customFormat="1" ht="15.75">
      <c r="A20" s="15" t="s">
        <v>15</v>
      </c>
      <c r="B20" s="16" t="s">
        <v>48</v>
      </c>
      <c r="C20" s="17">
        <v>148.78403098847946</v>
      </c>
      <c r="D20" s="17">
        <v>149.48951104777353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3">
        <v>149.1367710181265</v>
      </c>
      <c r="P20" s="10"/>
      <c r="Q20" s="10"/>
    </row>
    <row r="21" spans="1:19" s="18" customFormat="1" ht="15.75">
      <c r="A21" s="19" t="s">
        <v>16</v>
      </c>
      <c r="B21" s="16" t="s">
        <v>49</v>
      </c>
      <c r="C21" s="17">
        <v>96.714233568075031</v>
      </c>
      <c r="D21" s="17">
        <v>98.438295915757863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>
        <v>97.576264741916447</v>
      </c>
      <c r="P21" s="10"/>
      <c r="Q21" s="10"/>
    </row>
    <row r="22" spans="1:19" s="18" customFormat="1" ht="30">
      <c r="A22" s="19">
        <v>4</v>
      </c>
      <c r="B22" s="16" t="s">
        <v>50</v>
      </c>
      <c r="C22" s="17">
        <v>138.37686145382676</v>
      </c>
      <c r="D22" s="17">
        <v>138.37686145382676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3">
        <v>138.37686145382676</v>
      </c>
      <c r="P22" s="10"/>
      <c r="Q22" s="10"/>
    </row>
    <row r="23" spans="1:19" s="18" customFormat="1" ht="15.75">
      <c r="A23" s="19" t="s">
        <v>17</v>
      </c>
      <c r="B23" s="16" t="s">
        <v>51</v>
      </c>
      <c r="C23" s="17">
        <v>137.621852948667</v>
      </c>
      <c r="D23" s="17">
        <v>137.621852948667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3">
        <v>137.621852948667</v>
      </c>
      <c r="P23" s="10"/>
      <c r="Q23" s="10"/>
    </row>
    <row r="24" spans="1:19" s="18" customFormat="1" ht="30">
      <c r="A24" s="19">
        <v>5</v>
      </c>
      <c r="B24" s="16" t="s">
        <v>52</v>
      </c>
      <c r="C24" s="17">
        <v>152.33827096669157</v>
      </c>
      <c r="D24" s="17">
        <v>153.0071407689951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>
        <v>152.67270586784332</v>
      </c>
      <c r="P24" s="10"/>
      <c r="Q24" s="10"/>
    </row>
    <row r="25" spans="1:19" s="18" customFormat="1" ht="20.25" customHeight="1">
      <c r="A25" s="19">
        <v>6</v>
      </c>
      <c r="B25" s="16" t="s">
        <v>53</v>
      </c>
      <c r="C25" s="17">
        <v>114.89656311847094</v>
      </c>
      <c r="D25" s="17">
        <v>113.8463471142243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>
        <v>114.37145511634762</v>
      </c>
      <c r="P25" s="10"/>
      <c r="Q25" s="10"/>
    </row>
    <row r="26" spans="1:19" s="18" customFormat="1" ht="20.25" customHeight="1">
      <c r="A26" s="19">
        <v>7</v>
      </c>
      <c r="B26" s="16" t="s">
        <v>54</v>
      </c>
      <c r="C26" s="17">
        <v>125.01054448110476</v>
      </c>
      <c r="D26" s="17">
        <v>125.28886540509686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3">
        <v>125.1497049431008</v>
      </c>
      <c r="P26" s="10"/>
      <c r="Q26" s="10"/>
    </row>
    <row r="27" spans="1:19" s="18" customFormat="1" ht="20.25" customHeight="1">
      <c r="A27" s="19">
        <v>8</v>
      </c>
      <c r="B27" s="16" t="s">
        <v>55</v>
      </c>
      <c r="C27" s="17">
        <v>99.377146209130345</v>
      </c>
      <c r="D27" s="17">
        <v>99.375611885713695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3">
        <v>99.37637904742202</v>
      </c>
      <c r="P27" s="10"/>
      <c r="Q27" s="10"/>
    </row>
    <row r="28" spans="1:19" s="18" customFormat="1" ht="20.25" customHeight="1">
      <c r="A28" s="19">
        <v>9</v>
      </c>
      <c r="B28" s="16" t="s">
        <v>56</v>
      </c>
      <c r="C28" s="17">
        <v>114.0912456578274</v>
      </c>
      <c r="D28" s="17">
        <v>111.9732546851437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3">
        <v>113.03225017148554</v>
      </c>
      <c r="P28" s="10"/>
      <c r="Q28" s="10"/>
    </row>
    <row r="29" spans="1:19" s="18" customFormat="1" ht="20.25" customHeight="1">
      <c r="A29" s="19">
        <v>10</v>
      </c>
      <c r="B29" s="16" t="s">
        <v>57</v>
      </c>
      <c r="C29" s="17">
        <v>184.57598599206415</v>
      </c>
      <c r="D29" s="17">
        <v>184.57598599206415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3">
        <v>184.57598599206415</v>
      </c>
      <c r="P29" s="10"/>
      <c r="Q29" s="10"/>
      <c r="R29" s="6"/>
      <c r="S29" s="6"/>
    </row>
    <row r="30" spans="1:19" s="18" customFormat="1" ht="20.25" customHeight="1">
      <c r="A30" s="19">
        <v>11</v>
      </c>
      <c r="B30" s="16" t="s">
        <v>58</v>
      </c>
      <c r="C30" s="17">
        <v>165.53052640680076</v>
      </c>
      <c r="D30" s="17">
        <v>164.956575753957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3">
        <v>165.24355108037889</v>
      </c>
      <c r="P30" s="10"/>
      <c r="Q30" s="10"/>
      <c r="R30" s="6"/>
      <c r="S30" s="6"/>
    </row>
    <row r="31" spans="1:19" s="18" customFormat="1" ht="15.75">
      <c r="A31" s="19">
        <v>12</v>
      </c>
      <c r="B31" s="16" t="s">
        <v>59</v>
      </c>
      <c r="C31" s="17">
        <v>126.49696215598955</v>
      </c>
      <c r="D31" s="17">
        <v>125.34525501280559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3">
        <v>125.92110858439757</v>
      </c>
      <c r="P31" s="10"/>
      <c r="Q31" s="10"/>
      <c r="R31" s="6"/>
      <c r="S31" s="6"/>
    </row>
    <row r="32" spans="1:19" ht="15.75">
      <c r="A32" s="20"/>
      <c r="B32" s="21"/>
      <c r="C32" s="21"/>
      <c r="D32" s="21"/>
      <c r="E32" s="21"/>
      <c r="F32" s="21"/>
      <c r="G32" s="21"/>
      <c r="H32" s="21"/>
      <c r="I32" s="21"/>
      <c r="J32" s="6"/>
      <c r="K32" s="6"/>
      <c r="L32" s="6"/>
      <c r="M32" s="6"/>
      <c r="N32" s="6"/>
      <c r="O32" s="13"/>
      <c r="P32" s="10"/>
      <c r="Q32" s="10"/>
    </row>
    <row r="33" spans="1:17" ht="22.5" customHeight="1">
      <c r="A33" s="61" t="s">
        <v>60</v>
      </c>
      <c r="B33" s="62"/>
      <c r="C33" s="13">
        <v>129.77710076434238</v>
      </c>
      <c r="D33" s="13">
        <v>129.4155249628661</v>
      </c>
      <c r="E33" s="12"/>
      <c r="F33" s="12"/>
      <c r="G33" s="12"/>
      <c r="H33" s="12"/>
      <c r="I33" s="17"/>
      <c r="J33" s="17"/>
      <c r="K33" s="17"/>
      <c r="L33" s="17"/>
      <c r="M33" s="17"/>
      <c r="N33" s="17"/>
      <c r="O33" s="13">
        <v>129.59631286360423</v>
      </c>
      <c r="P33" s="10"/>
      <c r="Q33" s="10"/>
    </row>
    <row r="34" spans="1:17" ht="31.5">
      <c r="A34" s="19">
        <v>4</v>
      </c>
      <c r="B34" s="22" t="s">
        <v>61</v>
      </c>
      <c r="C34" s="13">
        <v>143.7588380819644</v>
      </c>
      <c r="D34" s="13">
        <v>143.7588380819644</v>
      </c>
      <c r="E34" s="12"/>
      <c r="F34" s="12"/>
      <c r="G34" s="12"/>
      <c r="H34" s="12"/>
      <c r="I34" s="17"/>
      <c r="J34" s="17"/>
      <c r="K34" s="17"/>
      <c r="L34" s="17"/>
      <c r="M34" s="17"/>
      <c r="N34" s="17"/>
      <c r="O34" s="13">
        <v>143.7588380819644</v>
      </c>
      <c r="P34" s="10"/>
      <c r="Q34" s="10"/>
    </row>
    <row r="35" spans="1:17" ht="20.100000000000001" customHeight="1">
      <c r="P35" s="10"/>
      <c r="Q35" s="10"/>
    </row>
    <row r="36" spans="1:17" ht="20.100000000000001" customHeight="1">
      <c r="O36" s="3"/>
      <c r="P36" s="3"/>
    </row>
    <row r="37" spans="1:17" ht="20.100000000000001" customHeight="1">
      <c r="O37" s="3"/>
      <c r="P37" s="3"/>
    </row>
  </sheetData>
  <mergeCells count="5">
    <mergeCell ref="A3:A5"/>
    <mergeCell ref="B3:B4"/>
    <mergeCell ref="C3:N3"/>
    <mergeCell ref="O3:O4"/>
    <mergeCell ref="A33:B33"/>
  </mergeCells>
  <pageMargins left="0.12" right="0.26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rightToLeft="1" zoomScale="90" zoomScaleNormal="90" workbookViewId="0">
      <selection activeCell="D5" sqref="D5:O31"/>
    </sheetView>
  </sheetViews>
  <sheetFormatPr defaultRowHeight="20.100000000000001" customHeight="1"/>
  <cols>
    <col min="1" max="1" width="8.7109375" style="23" customWidth="1"/>
    <col min="2" max="2" width="49.5703125" style="2" bestFit="1" customWidth="1"/>
    <col min="3" max="4" width="5.7109375" style="3" bestFit="1" customWidth="1"/>
    <col min="5" max="6" width="4.85546875" style="3" bestFit="1" customWidth="1"/>
    <col min="7" max="7" width="4.28515625" style="3" customWidth="1"/>
    <col min="8" max="9" width="4.85546875" style="3" bestFit="1" customWidth="1"/>
    <col min="10" max="10" width="6.42578125" style="3" bestFit="1" customWidth="1"/>
    <col min="11" max="11" width="5.5703125" style="3" bestFit="1" customWidth="1"/>
    <col min="12" max="12" width="5" style="3" bestFit="1" customWidth="1"/>
    <col min="13" max="13" width="5.140625" style="3" bestFit="1" customWidth="1"/>
    <col min="14" max="14" width="5.42578125" style="3" bestFit="1" customWidth="1"/>
    <col min="15" max="15" width="8.140625" style="6" bestFit="1" customWidth="1"/>
    <col min="16" max="16" width="7.42578125" style="6" customWidth="1"/>
    <col min="17" max="16384" width="9.140625" style="6"/>
  </cols>
  <sheetData>
    <row r="1" spans="1:43" ht="20.100000000000001" customHeight="1">
      <c r="A1" s="1"/>
      <c r="C1" s="49"/>
      <c r="D1" s="49"/>
      <c r="E1" s="49"/>
      <c r="F1" s="49"/>
      <c r="H1" s="49"/>
      <c r="I1" s="49"/>
      <c r="J1" s="49"/>
      <c r="K1" s="49"/>
      <c r="O1" s="25"/>
    </row>
    <row r="2" spans="1:43" ht="20.100000000000001" customHeight="1">
      <c r="A2" s="1" t="s">
        <v>88</v>
      </c>
      <c r="I2" s="63"/>
      <c r="J2" s="63"/>
      <c r="K2" s="63"/>
      <c r="L2" s="63"/>
      <c r="M2" s="63"/>
      <c r="N2" s="63"/>
      <c r="O2" s="63"/>
    </row>
    <row r="3" spans="1:43" s="8" customFormat="1" ht="21.75" customHeight="1">
      <c r="A3" s="52" t="s">
        <v>18</v>
      </c>
      <c r="B3" s="55" t="s">
        <v>19</v>
      </c>
      <c r="C3" s="56" t="s">
        <v>62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20</v>
      </c>
    </row>
    <row r="4" spans="1:43" s="10" customFormat="1" ht="21.75" customHeight="1">
      <c r="A4" s="53"/>
      <c r="B4" s="55"/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30</v>
      </c>
      <c r="M4" s="9" t="s">
        <v>31</v>
      </c>
      <c r="N4" s="9" t="s">
        <v>32</v>
      </c>
      <c r="O4" s="60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10">
        <v>8</v>
      </c>
      <c r="AM4" s="10">
        <v>9</v>
      </c>
      <c r="AN4" s="10">
        <v>10</v>
      </c>
      <c r="AO4" s="10">
        <v>11</v>
      </c>
      <c r="AP4" s="10">
        <v>12</v>
      </c>
    </row>
    <row r="5" spans="1:43" s="18" customFormat="1" ht="15.75">
      <c r="A5" s="54"/>
      <c r="B5" s="11" t="s">
        <v>33</v>
      </c>
      <c r="C5" s="12">
        <v>5.0302655192249404</v>
      </c>
      <c r="D5" s="12">
        <v>4.6079241742908295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v>4.8188622172044262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51">
        <f t="shared" ref="AL5:AQ5" si="0">Y5-J5</f>
        <v>0</v>
      </c>
      <c r="AM5" s="51">
        <f t="shared" si="0"/>
        <v>0</v>
      </c>
      <c r="AN5" s="51">
        <f t="shared" si="0"/>
        <v>0</v>
      </c>
      <c r="AO5" s="51">
        <f t="shared" si="0"/>
        <v>0</v>
      </c>
      <c r="AP5" s="51">
        <f t="shared" si="0"/>
        <v>0</v>
      </c>
      <c r="AQ5" s="51">
        <f t="shared" si="0"/>
        <v>-4.8188622172044262</v>
      </c>
    </row>
    <row r="6" spans="1:43" s="18" customFormat="1" ht="15.75">
      <c r="A6" s="15" t="s">
        <v>1</v>
      </c>
      <c r="B6" s="16" t="s">
        <v>63</v>
      </c>
      <c r="C6" s="17">
        <v>0.1941126836503031</v>
      </c>
      <c r="D6" s="17">
        <v>-0.68068252929742812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2">
        <v>-0.2419801009315421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51">
        <f t="shared" ref="AL6:AL30" si="1">Y6-J6</f>
        <v>0</v>
      </c>
      <c r="AM6" s="51">
        <f t="shared" ref="AM6:AM30" si="2">Z6-K6</f>
        <v>0</v>
      </c>
      <c r="AN6" s="51">
        <f t="shared" ref="AN6:AN30" si="3">AA6-L6</f>
        <v>0</v>
      </c>
      <c r="AO6" s="51">
        <f t="shared" ref="AO6:AO30" si="4">AB6-M6</f>
        <v>0</v>
      </c>
      <c r="AP6" s="51">
        <f t="shared" ref="AP6:AP30" si="5">AC6-N6</f>
        <v>0</v>
      </c>
      <c r="AQ6" s="51">
        <f t="shared" ref="AQ6:AQ30" si="6">AD6-O6</f>
        <v>0.2419801009315421</v>
      </c>
    </row>
    <row r="7" spans="1:43" s="18" customFormat="1" ht="15.75">
      <c r="A7" s="15" t="s">
        <v>2</v>
      </c>
      <c r="B7" s="16" t="s">
        <v>35</v>
      </c>
      <c r="C7" s="17">
        <v>-2.3946405984688113E-2</v>
      </c>
      <c r="D7" s="17">
        <v>-0.68465876033639006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2">
        <v>-0.35287793273532486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51">
        <f t="shared" si="1"/>
        <v>0</v>
      </c>
      <c r="AM7" s="51">
        <f t="shared" si="2"/>
        <v>0</v>
      </c>
      <c r="AN7" s="51">
        <f t="shared" si="3"/>
        <v>0</v>
      </c>
      <c r="AO7" s="51">
        <f t="shared" si="4"/>
        <v>0</v>
      </c>
      <c r="AP7" s="51">
        <f t="shared" si="5"/>
        <v>0</v>
      </c>
      <c r="AQ7" s="51">
        <f t="shared" si="6"/>
        <v>0.35287793273532486</v>
      </c>
    </row>
    <row r="8" spans="1:43" s="18" customFormat="1" ht="15.75">
      <c r="A8" s="15" t="s">
        <v>3</v>
      </c>
      <c r="B8" s="16" t="s">
        <v>36</v>
      </c>
      <c r="C8" s="17">
        <v>2.0077249114895324</v>
      </c>
      <c r="D8" s="17">
        <v>3.8143723211290848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2">
        <v>2.9102028570709138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51">
        <f t="shared" si="1"/>
        <v>0</v>
      </c>
      <c r="AM8" s="51">
        <f t="shared" si="2"/>
        <v>0</v>
      </c>
      <c r="AN8" s="51">
        <f t="shared" si="3"/>
        <v>0</v>
      </c>
      <c r="AO8" s="51">
        <f t="shared" si="4"/>
        <v>0</v>
      </c>
      <c r="AP8" s="51">
        <f t="shared" si="5"/>
        <v>0</v>
      </c>
      <c r="AQ8" s="51">
        <f t="shared" si="6"/>
        <v>-2.9102028570709138</v>
      </c>
    </row>
    <row r="9" spans="1:43" s="18" customFormat="1" ht="15.75">
      <c r="A9" s="15" t="s">
        <v>4</v>
      </c>
      <c r="B9" s="16" t="s">
        <v>37</v>
      </c>
      <c r="C9" s="17">
        <v>4.3137382065788472</v>
      </c>
      <c r="D9" s="17">
        <v>3.2393654622612615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2">
        <v>3.7751288896665613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1">
        <f t="shared" si="1"/>
        <v>0</v>
      </c>
      <c r="AM9" s="51">
        <f t="shared" si="2"/>
        <v>0</v>
      </c>
      <c r="AN9" s="51">
        <f t="shared" si="3"/>
        <v>0</v>
      </c>
      <c r="AO9" s="51">
        <f t="shared" si="4"/>
        <v>0</v>
      </c>
      <c r="AP9" s="51">
        <f t="shared" si="5"/>
        <v>0</v>
      </c>
      <c r="AQ9" s="51">
        <f t="shared" si="6"/>
        <v>-3.7751288896665613</v>
      </c>
    </row>
    <row r="10" spans="1:43" s="18" customFormat="1" ht="15.75">
      <c r="A10" s="15" t="s">
        <v>5</v>
      </c>
      <c r="B10" s="16" t="s">
        <v>38</v>
      </c>
      <c r="C10" s="17">
        <v>-10.97783288087625</v>
      </c>
      <c r="D10" s="17">
        <v>-13.000055153754872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2">
        <v>-12.000786009794126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51">
        <f t="shared" si="1"/>
        <v>0</v>
      </c>
      <c r="AM10" s="51">
        <f t="shared" si="2"/>
        <v>0</v>
      </c>
      <c r="AN10" s="51">
        <f t="shared" si="3"/>
        <v>0</v>
      </c>
      <c r="AO10" s="51">
        <f t="shared" si="4"/>
        <v>0</v>
      </c>
      <c r="AP10" s="51">
        <f t="shared" si="5"/>
        <v>0</v>
      </c>
      <c r="AQ10" s="51">
        <f t="shared" si="6"/>
        <v>12.000786009794126</v>
      </c>
    </row>
    <row r="11" spans="1:43" s="18" customFormat="1" ht="15.75">
      <c r="A11" s="15" t="s">
        <v>6</v>
      </c>
      <c r="B11" s="16" t="s">
        <v>39</v>
      </c>
      <c r="C11" s="17">
        <v>1.7667214745970199</v>
      </c>
      <c r="D11" s="17">
        <v>2.9851893381361378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2">
        <v>2.3757185563411269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51">
        <f t="shared" si="1"/>
        <v>0</v>
      </c>
      <c r="AM11" s="51">
        <f t="shared" si="2"/>
        <v>0</v>
      </c>
      <c r="AN11" s="51">
        <f t="shared" si="3"/>
        <v>0</v>
      </c>
      <c r="AO11" s="51">
        <f t="shared" si="4"/>
        <v>0</v>
      </c>
      <c r="AP11" s="51">
        <f t="shared" si="5"/>
        <v>0</v>
      </c>
      <c r="AQ11" s="51">
        <f t="shared" si="6"/>
        <v>-2.3757185563411269</v>
      </c>
    </row>
    <row r="12" spans="1:43" s="18" customFormat="1" ht="15.75">
      <c r="A12" s="15" t="s">
        <v>7</v>
      </c>
      <c r="B12" s="16" t="s">
        <v>40</v>
      </c>
      <c r="C12" s="17">
        <v>2.5008698110680143</v>
      </c>
      <c r="D12" s="17">
        <v>4.1767375873533297E-2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2">
        <v>1.2619010558043442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51">
        <f t="shared" si="1"/>
        <v>0</v>
      </c>
      <c r="AM12" s="51">
        <f t="shared" si="2"/>
        <v>0</v>
      </c>
      <c r="AN12" s="51">
        <f t="shared" si="3"/>
        <v>0</v>
      </c>
      <c r="AO12" s="51">
        <f t="shared" si="4"/>
        <v>0</v>
      </c>
      <c r="AP12" s="51">
        <f t="shared" si="5"/>
        <v>0</v>
      </c>
      <c r="AQ12" s="51">
        <f t="shared" si="6"/>
        <v>-1.2619010558043442</v>
      </c>
    </row>
    <row r="13" spans="1:43" s="18" customFormat="1" ht="15.75">
      <c r="A13" s="15" t="s">
        <v>8</v>
      </c>
      <c r="B13" s="16" t="s">
        <v>41</v>
      </c>
      <c r="C13" s="17">
        <v>7.213144879003579</v>
      </c>
      <c r="D13" s="17">
        <v>-2.1846103279643501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2">
        <v>2.3670547415128169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51">
        <f t="shared" si="1"/>
        <v>0</v>
      </c>
      <c r="AM13" s="51">
        <f t="shared" si="2"/>
        <v>0</v>
      </c>
      <c r="AN13" s="51">
        <f t="shared" si="3"/>
        <v>0</v>
      </c>
      <c r="AO13" s="51">
        <f t="shared" si="4"/>
        <v>0</v>
      </c>
      <c r="AP13" s="51">
        <f t="shared" si="5"/>
        <v>0</v>
      </c>
      <c r="AQ13" s="51">
        <f t="shared" si="6"/>
        <v>-2.3670547415128169</v>
      </c>
    </row>
    <row r="14" spans="1:43" s="18" customFormat="1" ht="15.75">
      <c r="A14" s="15" t="s">
        <v>9</v>
      </c>
      <c r="B14" s="16" t="s">
        <v>42</v>
      </c>
      <c r="C14" s="17">
        <v>-12.136742062343117</v>
      </c>
      <c r="D14" s="17">
        <v>-7.3897161123303761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2">
        <v>-9.9304409486777274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51">
        <f t="shared" si="1"/>
        <v>0</v>
      </c>
      <c r="AM14" s="51">
        <f t="shared" si="2"/>
        <v>0</v>
      </c>
      <c r="AN14" s="51">
        <f t="shared" si="3"/>
        <v>0</v>
      </c>
      <c r="AO14" s="51">
        <f t="shared" si="4"/>
        <v>0</v>
      </c>
      <c r="AP14" s="51">
        <f t="shared" si="5"/>
        <v>0</v>
      </c>
      <c r="AQ14" s="51">
        <f t="shared" si="6"/>
        <v>9.9304409486777274</v>
      </c>
    </row>
    <row r="15" spans="1:43" s="18" customFormat="1" ht="15.75">
      <c r="A15" s="15" t="s">
        <v>10</v>
      </c>
      <c r="B15" s="16" t="s">
        <v>43</v>
      </c>
      <c r="C15" s="17">
        <v>0.21728270828671725</v>
      </c>
      <c r="D15" s="17">
        <v>-2.9764457310484431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2">
        <v>-1.3744473381742921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51">
        <f t="shared" si="1"/>
        <v>0</v>
      </c>
      <c r="AM15" s="51">
        <f t="shared" si="2"/>
        <v>0</v>
      </c>
      <c r="AN15" s="51">
        <f t="shared" si="3"/>
        <v>0</v>
      </c>
      <c r="AO15" s="51">
        <f t="shared" si="4"/>
        <v>0</v>
      </c>
      <c r="AP15" s="51">
        <f t="shared" si="5"/>
        <v>0</v>
      </c>
      <c r="AQ15" s="51">
        <f t="shared" si="6"/>
        <v>1.3744473381742921</v>
      </c>
    </row>
    <row r="16" spans="1:43" s="18" customFormat="1" ht="15.75">
      <c r="A16" s="15" t="s">
        <v>11</v>
      </c>
      <c r="B16" s="16" t="s">
        <v>44</v>
      </c>
      <c r="C16" s="17">
        <v>3.7476472992681948</v>
      </c>
      <c r="D16" s="17">
        <v>4.8293945792036226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2">
        <v>4.287795540227691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51">
        <f t="shared" si="1"/>
        <v>0</v>
      </c>
      <c r="AM16" s="51">
        <f t="shared" si="2"/>
        <v>0</v>
      </c>
      <c r="AN16" s="51">
        <f t="shared" si="3"/>
        <v>0</v>
      </c>
      <c r="AO16" s="51">
        <f t="shared" si="4"/>
        <v>0</v>
      </c>
      <c r="AP16" s="51">
        <f t="shared" si="5"/>
        <v>0</v>
      </c>
      <c r="AQ16" s="51">
        <f t="shared" si="6"/>
        <v>-4.287795540227691</v>
      </c>
    </row>
    <row r="17" spans="1:43" s="18" customFormat="1" ht="15.75">
      <c r="A17" s="15" t="s">
        <v>12</v>
      </c>
      <c r="B17" s="16" t="s">
        <v>64</v>
      </c>
      <c r="C17" s="17">
        <v>2.6709535549850756</v>
      </c>
      <c r="D17" s="17">
        <v>-0.63695683064301534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2">
        <v>0.99736145112647989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51">
        <f t="shared" si="1"/>
        <v>0</v>
      </c>
      <c r="AM17" s="51">
        <f t="shared" si="2"/>
        <v>0</v>
      </c>
      <c r="AN17" s="51">
        <f t="shared" si="3"/>
        <v>0</v>
      </c>
      <c r="AO17" s="51">
        <f t="shared" si="4"/>
        <v>0</v>
      </c>
      <c r="AP17" s="51">
        <f t="shared" si="5"/>
        <v>0</v>
      </c>
      <c r="AQ17" s="51">
        <f t="shared" si="6"/>
        <v>-0.99736145112647989</v>
      </c>
    </row>
    <row r="18" spans="1:43" s="18" customFormat="1" ht="15.75">
      <c r="A18" s="15" t="s">
        <v>13</v>
      </c>
      <c r="B18" s="16" t="s">
        <v>46</v>
      </c>
      <c r="C18" s="17">
        <v>8.9784940860340186</v>
      </c>
      <c r="D18" s="17">
        <v>3.2406956133013551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2">
        <v>6.0370166697413197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51">
        <f t="shared" si="1"/>
        <v>0</v>
      </c>
      <c r="AM18" s="51">
        <f t="shared" si="2"/>
        <v>0</v>
      </c>
      <c r="AN18" s="51">
        <f t="shared" si="3"/>
        <v>0</v>
      </c>
      <c r="AO18" s="51">
        <f t="shared" si="4"/>
        <v>0</v>
      </c>
      <c r="AP18" s="51">
        <f t="shared" si="5"/>
        <v>0</v>
      </c>
      <c r="AQ18" s="51">
        <f t="shared" si="6"/>
        <v>-6.0370166697413197</v>
      </c>
    </row>
    <row r="19" spans="1:43" s="18" customFormat="1" ht="30">
      <c r="A19" s="15" t="s">
        <v>14</v>
      </c>
      <c r="B19" s="16" t="s">
        <v>47</v>
      </c>
      <c r="C19" s="17">
        <v>-0.28769183549221111</v>
      </c>
      <c r="D19" s="17">
        <v>-2.5295139651912706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2">
        <v>-1.4147084790478743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51">
        <f t="shared" si="1"/>
        <v>0</v>
      </c>
      <c r="AM19" s="51">
        <f t="shared" si="2"/>
        <v>0</v>
      </c>
      <c r="AN19" s="51">
        <f t="shared" si="3"/>
        <v>0</v>
      </c>
      <c r="AO19" s="51">
        <f t="shared" si="4"/>
        <v>0</v>
      </c>
      <c r="AP19" s="51">
        <f t="shared" si="5"/>
        <v>0</v>
      </c>
      <c r="AQ19" s="51">
        <f t="shared" si="6"/>
        <v>1.4147084790478743</v>
      </c>
    </row>
    <row r="20" spans="1:43" s="18" customFormat="1" ht="15.75">
      <c r="A20" s="15" t="s">
        <v>15</v>
      </c>
      <c r="B20" s="16" t="s">
        <v>48</v>
      </c>
      <c r="C20" s="17">
        <v>4.8014256537633315</v>
      </c>
      <c r="D20" s="17">
        <v>5.2983561072072547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2">
        <v>5.0498908804852931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51">
        <f t="shared" si="1"/>
        <v>0</v>
      </c>
      <c r="AM20" s="51">
        <f t="shared" si="2"/>
        <v>0</v>
      </c>
      <c r="AN20" s="51">
        <f t="shared" si="3"/>
        <v>0</v>
      </c>
      <c r="AO20" s="51">
        <f t="shared" si="4"/>
        <v>0</v>
      </c>
      <c r="AP20" s="51">
        <f t="shared" si="5"/>
        <v>0</v>
      </c>
      <c r="AQ20" s="51">
        <f t="shared" si="6"/>
        <v>-5.0498908804852931</v>
      </c>
    </row>
    <row r="21" spans="1:43" s="18" customFormat="1" ht="15.75">
      <c r="A21" s="19" t="s">
        <v>16</v>
      </c>
      <c r="B21" s="16" t="s">
        <v>49</v>
      </c>
      <c r="C21" s="17">
        <v>-6.4171481393348984</v>
      </c>
      <c r="D21" s="17">
        <v>-4.7466276423993179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">
        <v>-5.5818978842653024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51">
        <f t="shared" si="1"/>
        <v>0</v>
      </c>
      <c r="AM21" s="51">
        <f t="shared" si="2"/>
        <v>0</v>
      </c>
      <c r="AN21" s="51">
        <f t="shared" si="3"/>
        <v>0</v>
      </c>
      <c r="AO21" s="51">
        <f t="shared" si="4"/>
        <v>0</v>
      </c>
      <c r="AP21" s="51">
        <f t="shared" si="5"/>
        <v>0</v>
      </c>
      <c r="AQ21" s="51">
        <f t="shared" si="6"/>
        <v>5.5818978842653024</v>
      </c>
    </row>
    <row r="22" spans="1:43" s="18" customFormat="1" ht="15.75">
      <c r="A22" s="19">
        <v>4</v>
      </c>
      <c r="B22" s="16" t="s">
        <v>50</v>
      </c>
      <c r="C22" s="17">
        <v>10.999210221723658</v>
      </c>
      <c r="D22" s="17">
        <v>10.995066879799296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2">
        <v>10.997138512095432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51">
        <f t="shared" si="1"/>
        <v>0</v>
      </c>
      <c r="AM22" s="51">
        <f t="shared" si="2"/>
        <v>0</v>
      </c>
      <c r="AN22" s="51">
        <f t="shared" si="3"/>
        <v>0</v>
      </c>
      <c r="AO22" s="51">
        <f t="shared" si="4"/>
        <v>0</v>
      </c>
      <c r="AP22" s="51">
        <f t="shared" si="5"/>
        <v>0</v>
      </c>
      <c r="AQ22" s="51">
        <f t="shared" si="6"/>
        <v>-10.997138512095432</v>
      </c>
    </row>
    <row r="23" spans="1:43" s="18" customFormat="1" ht="15.75">
      <c r="A23" s="19" t="s">
        <v>17</v>
      </c>
      <c r="B23" s="16" t="s">
        <v>51</v>
      </c>
      <c r="C23" s="17">
        <v>7.3972496339418115</v>
      </c>
      <c r="D23" s="17">
        <v>7.3972496339418115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2">
        <v>7.3972496339418115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51">
        <f t="shared" si="1"/>
        <v>0</v>
      </c>
      <c r="AM23" s="51">
        <f t="shared" si="2"/>
        <v>0</v>
      </c>
      <c r="AN23" s="51">
        <f t="shared" si="3"/>
        <v>0</v>
      </c>
      <c r="AO23" s="51">
        <f t="shared" si="4"/>
        <v>0</v>
      </c>
      <c r="AP23" s="51">
        <f t="shared" si="5"/>
        <v>0</v>
      </c>
      <c r="AQ23" s="51">
        <f t="shared" si="6"/>
        <v>-7.3972496339418115</v>
      </c>
    </row>
    <row r="24" spans="1:43" s="18" customFormat="1" ht="15.75">
      <c r="A24" s="19">
        <v>5</v>
      </c>
      <c r="B24" s="16" t="s">
        <v>52</v>
      </c>
      <c r="C24" s="17">
        <v>14.873721097270234</v>
      </c>
      <c r="D24" s="17">
        <v>15.866303681849232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2">
        <v>15.368964609185241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51">
        <f t="shared" si="1"/>
        <v>0</v>
      </c>
      <c r="AM24" s="51">
        <f t="shared" si="2"/>
        <v>0</v>
      </c>
      <c r="AN24" s="51">
        <f t="shared" si="3"/>
        <v>0</v>
      </c>
      <c r="AO24" s="51">
        <f t="shared" si="4"/>
        <v>0</v>
      </c>
      <c r="AP24" s="51">
        <f t="shared" si="5"/>
        <v>0</v>
      </c>
      <c r="AQ24" s="51">
        <f t="shared" si="6"/>
        <v>-15.368964609185241</v>
      </c>
    </row>
    <row r="25" spans="1:43" s="18" customFormat="1" ht="15.75">
      <c r="A25" s="19">
        <v>6</v>
      </c>
      <c r="B25" s="16" t="s">
        <v>53</v>
      </c>
      <c r="C25" s="17">
        <v>0.21415223795038685</v>
      </c>
      <c r="D25" s="17">
        <v>-1.2941228447666333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2">
        <v>-0.54224105883497487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51">
        <f t="shared" si="1"/>
        <v>0</v>
      </c>
      <c r="AM25" s="51">
        <f t="shared" si="2"/>
        <v>0</v>
      </c>
      <c r="AN25" s="51">
        <f t="shared" si="3"/>
        <v>0</v>
      </c>
      <c r="AO25" s="51">
        <f t="shared" si="4"/>
        <v>0</v>
      </c>
      <c r="AP25" s="51">
        <f t="shared" si="5"/>
        <v>0</v>
      </c>
      <c r="AQ25" s="51">
        <f t="shared" si="6"/>
        <v>0.54224105883497487</v>
      </c>
    </row>
    <row r="26" spans="1:43" s="18" customFormat="1" ht="15.75">
      <c r="A26" s="19">
        <v>7</v>
      </c>
      <c r="B26" s="16" t="s">
        <v>54</v>
      </c>
      <c r="C26" s="17">
        <v>-1.2264852090052187</v>
      </c>
      <c r="D26" s="17">
        <v>-0.71698653399197099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2">
        <v>-0.9721079439607081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1">
        <f t="shared" si="1"/>
        <v>0</v>
      </c>
      <c r="AM26" s="51">
        <f t="shared" si="2"/>
        <v>0</v>
      </c>
      <c r="AN26" s="51">
        <f t="shared" si="3"/>
        <v>0</v>
      </c>
      <c r="AO26" s="51">
        <f t="shared" si="4"/>
        <v>0</v>
      </c>
      <c r="AP26" s="51">
        <f t="shared" si="5"/>
        <v>0</v>
      </c>
      <c r="AQ26" s="51">
        <f t="shared" si="6"/>
        <v>0.9721079439607081</v>
      </c>
    </row>
    <row r="27" spans="1:43" s="18" customFormat="1" ht="15.75">
      <c r="A27" s="19">
        <v>8</v>
      </c>
      <c r="B27" s="16" t="s">
        <v>55</v>
      </c>
      <c r="C27" s="17">
        <v>1.2315948721081327E-2</v>
      </c>
      <c r="D27" s="17">
        <v>3.8608516683225957E-2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2">
        <v>2.5460403408118282E-2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51">
        <f t="shared" si="1"/>
        <v>0</v>
      </c>
      <c r="AM27" s="51">
        <f t="shared" si="2"/>
        <v>0</v>
      </c>
      <c r="AN27" s="51">
        <f t="shared" si="3"/>
        <v>0</v>
      </c>
      <c r="AO27" s="51">
        <f t="shared" si="4"/>
        <v>0</v>
      </c>
      <c r="AP27" s="51">
        <f t="shared" si="5"/>
        <v>0</v>
      </c>
      <c r="AQ27" s="51">
        <f t="shared" si="6"/>
        <v>-2.5460403408118282E-2</v>
      </c>
    </row>
    <row r="28" spans="1:43" s="18" customFormat="1" ht="15.75">
      <c r="A28" s="19">
        <v>9</v>
      </c>
      <c r="B28" s="16" t="s">
        <v>56</v>
      </c>
      <c r="C28" s="17">
        <v>7.6482483871745899</v>
      </c>
      <c r="D28" s="17">
        <v>2.0850124263068039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2">
        <v>4.8188962039073004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51">
        <f t="shared" si="1"/>
        <v>0</v>
      </c>
      <c r="AM28" s="51">
        <f t="shared" si="2"/>
        <v>0</v>
      </c>
      <c r="AN28" s="51">
        <f t="shared" si="3"/>
        <v>0</v>
      </c>
      <c r="AO28" s="51">
        <f t="shared" si="4"/>
        <v>0</v>
      </c>
      <c r="AP28" s="51">
        <f t="shared" si="5"/>
        <v>0</v>
      </c>
      <c r="AQ28" s="51">
        <f t="shared" si="6"/>
        <v>-4.8188962039073004</v>
      </c>
    </row>
    <row r="29" spans="1:43" s="18" customFormat="1" ht="15.75">
      <c r="A29" s="19">
        <v>10</v>
      </c>
      <c r="B29" s="16" t="s">
        <v>57</v>
      </c>
      <c r="C29" s="26">
        <v>5.8556469106723341</v>
      </c>
      <c r="D29" s="26">
        <v>5.8556469106723341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2">
        <v>5.8556469106723341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51">
        <f t="shared" si="1"/>
        <v>0</v>
      </c>
      <c r="AM29" s="51">
        <f t="shared" si="2"/>
        <v>0</v>
      </c>
      <c r="AN29" s="51">
        <f t="shared" si="3"/>
        <v>0</v>
      </c>
      <c r="AO29" s="51">
        <f t="shared" si="4"/>
        <v>0</v>
      </c>
      <c r="AP29" s="51">
        <f t="shared" si="5"/>
        <v>0</v>
      </c>
      <c r="AQ29" s="51">
        <f t="shared" si="6"/>
        <v>-5.8556469106723341</v>
      </c>
    </row>
    <row r="30" spans="1:43" s="18" customFormat="1" ht="15.75">
      <c r="A30" s="19">
        <v>11</v>
      </c>
      <c r="B30" s="16" t="s">
        <v>58</v>
      </c>
      <c r="C30" s="17">
        <v>2.7826698914449395</v>
      </c>
      <c r="D30" s="17">
        <v>-0.45998435535994986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">
        <v>1.1381726123240981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51">
        <f t="shared" si="1"/>
        <v>0</v>
      </c>
      <c r="AM30" s="51">
        <f t="shared" si="2"/>
        <v>0</v>
      </c>
      <c r="AN30" s="51">
        <f t="shared" si="3"/>
        <v>0</v>
      </c>
      <c r="AO30" s="51">
        <f t="shared" si="4"/>
        <v>0</v>
      </c>
      <c r="AP30" s="51">
        <f t="shared" si="5"/>
        <v>0</v>
      </c>
      <c r="AQ30" s="51">
        <f t="shared" si="6"/>
        <v>-1.1381726123240981</v>
      </c>
    </row>
    <row r="31" spans="1:43" s="18" customFormat="1" ht="15.75">
      <c r="A31" s="19">
        <v>12</v>
      </c>
      <c r="B31" s="16" t="s">
        <v>59</v>
      </c>
      <c r="C31" s="17">
        <v>5.7100131101860825</v>
      </c>
      <c r="D31" s="17">
        <v>0.63945880986449311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2">
        <v>3.1240259232491638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51">
        <f t="shared" ref="AL31" si="7">Y31-J31</f>
        <v>0</v>
      </c>
      <c r="AM31" s="51">
        <f t="shared" ref="AM31" si="8">Z31-K31</f>
        <v>0</v>
      </c>
      <c r="AN31" s="51">
        <f t="shared" ref="AN31" si="9">AA31-L31</f>
        <v>0</v>
      </c>
      <c r="AO31" s="51">
        <f t="shared" ref="AO31" si="10">AB31-M31</f>
        <v>0</v>
      </c>
      <c r="AP31" s="51">
        <f t="shared" ref="AP31" si="11">AC31-N31</f>
        <v>0</v>
      </c>
      <c r="AQ31" s="51">
        <f t="shared" ref="AQ31" si="12">AD31-O31</f>
        <v>-3.1240259232491638</v>
      </c>
    </row>
    <row r="33" spans="16:17" ht="20.100000000000001" customHeight="1">
      <c r="P33" s="10"/>
      <c r="Q33" s="10"/>
    </row>
    <row r="34" spans="16:17" ht="20.100000000000001" customHeight="1">
      <c r="P34" s="10"/>
      <c r="Q34" s="10"/>
    </row>
    <row r="35" spans="16:17" ht="20.100000000000001" customHeight="1">
      <c r="P35" s="10"/>
      <c r="Q35" s="10"/>
    </row>
    <row r="36" spans="16:17" ht="20.100000000000001" customHeight="1">
      <c r="P36" s="10"/>
      <c r="Q36" s="10"/>
    </row>
    <row r="37" spans="16:17" ht="20.100000000000001" customHeight="1">
      <c r="P37" s="10"/>
      <c r="Q37" s="10"/>
    </row>
    <row r="38" spans="16:17" ht="20.100000000000001" customHeight="1">
      <c r="P38" s="10"/>
      <c r="Q38" s="10"/>
    </row>
    <row r="39" spans="16:17" ht="20.100000000000001" customHeight="1">
      <c r="P39" s="10"/>
      <c r="Q39" s="10"/>
    </row>
    <row r="40" spans="16:17" ht="20.100000000000001" customHeight="1">
      <c r="P40" s="10"/>
      <c r="Q40" s="10"/>
    </row>
    <row r="41" spans="16:17" ht="20.100000000000001" customHeight="1">
      <c r="P41" s="10"/>
      <c r="Q41" s="10"/>
    </row>
    <row r="42" spans="16:17" ht="20.100000000000001" customHeight="1">
      <c r="P42" s="10"/>
    </row>
    <row r="43" spans="16:17" ht="20.100000000000001" customHeight="1">
      <c r="P43" s="10"/>
    </row>
    <row r="44" spans="16:17" ht="20.100000000000001" customHeight="1">
      <c r="P44" s="10"/>
    </row>
  </sheetData>
  <mergeCells count="5">
    <mergeCell ref="I2:O2"/>
    <mergeCell ref="A3:A5"/>
    <mergeCell ref="B3:B4"/>
    <mergeCell ref="C3:N3"/>
    <mergeCell ref="O3:O4"/>
  </mergeCells>
  <pageMargins left="0.12" right="0.26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tabSelected="1" zoomScale="80" zoomScaleNormal="80" workbookViewId="0">
      <selection activeCell="I20" sqref="I20"/>
    </sheetView>
  </sheetViews>
  <sheetFormatPr defaultRowHeight="20.100000000000001" customHeight="1"/>
  <cols>
    <col min="1" max="1" width="9" style="31" customWidth="1"/>
    <col min="2" max="2" width="45.85546875" style="28" customWidth="1"/>
    <col min="3" max="3" width="9.140625" style="29" customWidth="1"/>
    <col min="4" max="5" width="9.140625" style="30" customWidth="1"/>
    <col min="6" max="256" width="9.140625" style="30"/>
    <col min="257" max="257" width="9" style="30" customWidth="1"/>
    <col min="258" max="258" width="45.85546875" style="30" customWidth="1"/>
    <col min="259" max="261" width="9.140625" style="30" customWidth="1"/>
    <col min="262" max="512" width="9.140625" style="30"/>
    <col min="513" max="513" width="9" style="30" customWidth="1"/>
    <col min="514" max="514" width="45.85546875" style="30" customWidth="1"/>
    <col min="515" max="517" width="9.140625" style="30" customWidth="1"/>
    <col min="518" max="768" width="9.140625" style="30"/>
    <col min="769" max="769" width="9" style="30" customWidth="1"/>
    <col min="770" max="770" width="45.85546875" style="30" customWidth="1"/>
    <col min="771" max="773" width="9.140625" style="30" customWidth="1"/>
    <col min="774" max="1024" width="9.140625" style="30"/>
    <col min="1025" max="1025" width="9" style="30" customWidth="1"/>
    <col min="1026" max="1026" width="45.85546875" style="30" customWidth="1"/>
    <col min="1027" max="1029" width="9.140625" style="30" customWidth="1"/>
    <col min="1030" max="1280" width="9.140625" style="30"/>
    <col min="1281" max="1281" width="9" style="30" customWidth="1"/>
    <col min="1282" max="1282" width="45.85546875" style="30" customWidth="1"/>
    <col min="1283" max="1285" width="9.140625" style="30" customWidth="1"/>
    <col min="1286" max="1536" width="9.140625" style="30"/>
    <col min="1537" max="1537" width="9" style="30" customWidth="1"/>
    <col min="1538" max="1538" width="45.85546875" style="30" customWidth="1"/>
    <col min="1539" max="1541" width="9.140625" style="30" customWidth="1"/>
    <col min="1542" max="1792" width="9.140625" style="30"/>
    <col min="1793" max="1793" width="9" style="30" customWidth="1"/>
    <col min="1794" max="1794" width="45.85546875" style="30" customWidth="1"/>
    <col min="1795" max="1797" width="9.140625" style="30" customWidth="1"/>
    <col min="1798" max="2048" width="9.140625" style="30"/>
    <col min="2049" max="2049" width="9" style="30" customWidth="1"/>
    <col min="2050" max="2050" width="45.85546875" style="30" customWidth="1"/>
    <col min="2051" max="2053" width="9.140625" style="30" customWidth="1"/>
    <col min="2054" max="2304" width="9.140625" style="30"/>
    <col min="2305" max="2305" width="9" style="30" customWidth="1"/>
    <col min="2306" max="2306" width="45.85546875" style="30" customWidth="1"/>
    <col min="2307" max="2309" width="9.140625" style="30" customWidth="1"/>
    <col min="2310" max="2560" width="9.140625" style="30"/>
    <col min="2561" max="2561" width="9" style="30" customWidth="1"/>
    <col min="2562" max="2562" width="45.85546875" style="30" customWidth="1"/>
    <col min="2563" max="2565" width="9.140625" style="30" customWidth="1"/>
    <col min="2566" max="2816" width="9.140625" style="30"/>
    <col min="2817" max="2817" width="9" style="30" customWidth="1"/>
    <col min="2818" max="2818" width="45.85546875" style="30" customWidth="1"/>
    <col min="2819" max="2821" width="9.140625" style="30" customWidth="1"/>
    <col min="2822" max="3072" width="9.140625" style="30"/>
    <col min="3073" max="3073" width="9" style="30" customWidth="1"/>
    <col min="3074" max="3074" width="45.85546875" style="30" customWidth="1"/>
    <col min="3075" max="3077" width="9.140625" style="30" customWidth="1"/>
    <col min="3078" max="3328" width="9.140625" style="30"/>
    <col min="3329" max="3329" width="9" style="30" customWidth="1"/>
    <col min="3330" max="3330" width="45.85546875" style="30" customWidth="1"/>
    <col min="3331" max="3333" width="9.140625" style="30" customWidth="1"/>
    <col min="3334" max="3584" width="9.140625" style="30"/>
    <col min="3585" max="3585" width="9" style="30" customWidth="1"/>
    <col min="3586" max="3586" width="45.85546875" style="30" customWidth="1"/>
    <col min="3587" max="3589" width="9.140625" style="30" customWidth="1"/>
    <col min="3590" max="3840" width="9.140625" style="30"/>
    <col min="3841" max="3841" width="9" style="30" customWidth="1"/>
    <col min="3842" max="3842" width="45.85546875" style="30" customWidth="1"/>
    <col min="3843" max="3845" width="9.140625" style="30" customWidth="1"/>
    <col min="3846" max="4096" width="9.140625" style="30"/>
    <col min="4097" max="4097" width="9" style="30" customWidth="1"/>
    <col min="4098" max="4098" width="45.85546875" style="30" customWidth="1"/>
    <col min="4099" max="4101" width="9.140625" style="30" customWidth="1"/>
    <col min="4102" max="4352" width="9.140625" style="30"/>
    <col min="4353" max="4353" width="9" style="30" customWidth="1"/>
    <col min="4354" max="4354" width="45.85546875" style="30" customWidth="1"/>
    <col min="4355" max="4357" width="9.140625" style="30" customWidth="1"/>
    <col min="4358" max="4608" width="9.140625" style="30"/>
    <col min="4609" max="4609" width="9" style="30" customWidth="1"/>
    <col min="4610" max="4610" width="45.85546875" style="30" customWidth="1"/>
    <col min="4611" max="4613" width="9.140625" style="30" customWidth="1"/>
    <col min="4614" max="4864" width="9.140625" style="30"/>
    <col min="4865" max="4865" width="9" style="30" customWidth="1"/>
    <col min="4866" max="4866" width="45.85546875" style="30" customWidth="1"/>
    <col min="4867" max="4869" width="9.140625" style="30" customWidth="1"/>
    <col min="4870" max="5120" width="9.140625" style="30"/>
    <col min="5121" max="5121" width="9" style="30" customWidth="1"/>
    <col min="5122" max="5122" width="45.85546875" style="30" customWidth="1"/>
    <col min="5123" max="5125" width="9.140625" style="30" customWidth="1"/>
    <col min="5126" max="5376" width="9.140625" style="30"/>
    <col min="5377" max="5377" width="9" style="30" customWidth="1"/>
    <col min="5378" max="5378" width="45.85546875" style="30" customWidth="1"/>
    <col min="5379" max="5381" width="9.140625" style="30" customWidth="1"/>
    <col min="5382" max="5632" width="9.140625" style="30"/>
    <col min="5633" max="5633" width="9" style="30" customWidth="1"/>
    <col min="5634" max="5634" width="45.85546875" style="30" customWidth="1"/>
    <col min="5635" max="5637" width="9.140625" style="30" customWidth="1"/>
    <col min="5638" max="5888" width="9.140625" style="30"/>
    <col min="5889" max="5889" width="9" style="30" customWidth="1"/>
    <col min="5890" max="5890" width="45.85546875" style="30" customWidth="1"/>
    <col min="5891" max="5893" width="9.140625" style="30" customWidth="1"/>
    <col min="5894" max="6144" width="9.140625" style="30"/>
    <col min="6145" max="6145" width="9" style="30" customWidth="1"/>
    <col min="6146" max="6146" width="45.85546875" style="30" customWidth="1"/>
    <col min="6147" max="6149" width="9.140625" style="30" customWidth="1"/>
    <col min="6150" max="6400" width="9.140625" style="30"/>
    <col min="6401" max="6401" width="9" style="30" customWidth="1"/>
    <col min="6402" max="6402" width="45.85546875" style="30" customWidth="1"/>
    <col min="6403" max="6405" width="9.140625" style="30" customWidth="1"/>
    <col min="6406" max="6656" width="9.140625" style="30"/>
    <col min="6657" max="6657" width="9" style="30" customWidth="1"/>
    <col min="6658" max="6658" width="45.85546875" style="30" customWidth="1"/>
    <col min="6659" max="6661" width="9.140625" style="30" customWidth="1"/>
    <col min="6662" max="6912" width="9.140625" style="30"/>
    <col min="6913" max="6913" width="9" style="30" customWidth="1"/>
    <col min="6914" max="6914" width="45.85546875" style="30" customWidth="1"/>
    <col min="6915" max="6917" width="9.140625" style="30" customWidth="1"/>
    <col min="6918" max="7168" width="9.140625" style="30"/>
    <col min="7169" max="7169" width="9" style="30" customWidth="1"/>
    <col min="7170" max="7170" width="45.85546875" style="30" customWidth="1"/>
    <col min="7171" max="7173" width="9.140625" style="30" customWidth="1"/>
    <col min="7174" max="7424" width="9.140625" style="30"/>
    <col min="7425" max="7425" width="9" style="30" customWidth="1"/>
    <col min="7426" max="7426" width="45.85546875" style="30" customWidth="1"/>
    <col min="7427" max="7429" width="9.140625" style="30" customWidth="1"/>
    <col min="7430" max="7680" width="9.140625" style="30"/>
    <col min="7681" max="7681" width="9" style="30" customWidth="1"/>
    <col min="7682" max="7682" width="45.85546875" style="30" customWidth="1"/>
    <col min="7683" max="7685" width="9.140625" style="30" customWidth="1"/>
    <col min="7686" max="7936" width="9.140625" style="30"/>
    <col min="7937" max="7937" width="9" style="30" customWidth="1"/>
    <col min="7938" max="7938" width="45.85546875" style="30" customWidth="1"/>
    <col min="7939" max="7941" width="9.140625" style="30" customWidth="1"/>
    <col min="7942" max="8192" width="9.140625" style="30"/>
    <col min="8193" max="8193" width="9" style="30" customWidth="1"/>
    <col min="8194" max="8194" width="45.85546875" style="30" customWidth="1"/>
    <col min="8195" max="8197" width="9.140625" style="30" customWidth="1"/>
    <col min="8198" max="8448" width="9.140625" style="30"/>
    <col min="8449" max="8449" width="9" style="30" customWidth="1"/>
    <col min="8450" max="8450" width="45.85546875" style="30" customWidth="1"/>
    <col min="8451" max="8453" width="9.140625" style="30" customWidth="1"/>
    <col min="8454" max="8704" width="9.140625" style="30"/>
    <col min="8705" max="8705" width="9" style="30" customWidth="1"/>
    <col min="8706" max="8706" width="45.85546875" style="30" customWidth="1"/>
    <col min="8707" max="8709" width="9.140625" style="30" customWidth="1"/>
    <col min="8710" max="8960" width="9.140625" style="30"/>
    <col min="8961" max="8961" width="9" style="30" customWidth="1"/>
    <col min="8962" max="8962" width="45.85546875" style="30" customWidth="1"/>
    <col min="8963" max="8965" width="9.140625" style="30" customWidth="1"/>
    <col min="8966" max="9216" width="9.140625" style="30"/>
    <col min="9217" max="9217" width="9" style="30" customWidth="1"/>
    <col min="9218" max="9218" width="45.85546875" style="30" customWidth="1"/>
    <col min="9219" max="9221" width="9.140625" style="30" customWidth="1"/>
    <col min="9222" max="9472" width="9.140625" style="30"/>
    <col min="9473" max="9473" width="9" style="30" customWidth="1"/>
    <col min="9474" max="9474" width="45.85546875" style="30" customWidth="1"/>
    <col min="9475" max="9477" width="9.140625" style="30" customWidth="1"/>
    <col min="9478" max="9728" width="9.140625" style="30"/>
    <col min="9729" max="9729" width="9" style="30" customWidth="1"/>
    <col min="9730" max="9730" width="45.85546875" style="30" customWidth="1"/>
    <col min="9731" max="9733" width="9.140625" style="30" customWidth="1"/>
    <col min="9734" max="9984" width="9.140625" style="30"/>
    <col min="9985" max="9985" width="9" style="30" customWidth="1"/>
    <col min="9986" max="9986" width="45.85546875" style="30" customWidth="1"/>
    <col min="9987" max="9989" width="9.140625" style="30" customWidth="1"/>
    <col min="9990" max="10240" width="9.140625" style="30"/>
    <col min="10241" max="10241" width="9" style="30" customWidth="1"/>
    <col min="10242" max="10242" width="45.85546875" style="30" customWidth="1"/>
    <col min="10243" max="10245" width="9.140625" style="30" customWidth="1"/>
    <col min="10246" max="10496" width="9.140625" style="30"/>
    <col min="10497" max="10497" width="9" style="30" customWidth="1"/>
    <col min="10498" max="10498" width="45.85546875" style="30" customWidth="1"/>
    <col min="10499" max="10501" width="9.140625" style="30" customWidth="1"/>
    <col min="10502" max="10752" width="9.140625" style="30"/>
    <col min="10753" max="10753" width="9" style="30" customWidth="1"/>
    <col min="10754" max="10754" width="45.85546875" style="30" customWidth="1"/>
    <col min="10755" max="10757" width="9.140625" style="30" customWidth="1"/>
    <col min="10758" max="11008" width="9.140625" style="30"/>
    <col min="11009" max="11009" width="9" style="30" customWidth="1"/>
    <col min="11010" max="11010" width="45.85546875" style="30" customWidth="1"/>
    <col min="11011" max="11013" width="9.140625" style="30" customWidth="1"/>
    <col min="11014" max="11264" width="9.140625" style="30"/>
    <col min="11265" max="11265" width="9" style="30" customWidth="1"/>
    <col min="11266" max="11266" width="45.85546875" style="30" customWidth="1"/>
    <col min="11267" max="11269" width="9.140625" style="30" customWidth="1"/>
    <col min="11270" max="11520" width="9.140625" style="30"/>
    <col min="11521" max="11521" width="9" style="30" customWidth="1"/>
    <col min="11522" max="11522" width="45.85546875" style="30" customWidth="1"/>
    <col min="11523" max="11525" width="9.140625" style="30" customWidth="1"/>
    <col min="11526" max="11776" width="9.140625" style="30"/>
    <col min="11777" max="11777" width="9" style="30" customWidth="1"/>
    <col min="11778" max="11778" width="45.85546875" style="30" customWidth="1"/>
    <col min="11779" max="11781" width="9.140625" style="30" customWidth="1"/>
    <col min="11782" max="12032" width="9.140625" style="30"/>
    <col min="12033" max="12033" width="9" style="30" customWidth="1"/>
    <col min="12034" max="12034" width="45.85546875" style="30" customWidth="1"/>
    <col min="12035" max="12037" width="9.140625" style="30" customWidth="1"/>
    <col min="12038" max="12288" width="9.140625" style="30"/>
    <col min="12289" max="12289" width="9" style="30" customWidth="1"/>
    <col min="12290" max="12290" width="45.85546875" style="30" customWidth="1"/>
    <col min="12291" max="12293" width="9.140625" style="30" customWidth="1"/>
    <col min="12294" max="12544" width="9.140625" style="30"/>
    <col min="12545" max="12545" width="9" style="30" customWidth="1"/>
    <col min="12546" max="12546" width="45.85546875" style="30" customWidth="1"/>
    <col min="12547" max="12549" width="9.140625" style="30" customWidth="1"/>
    <col min="12550" max="12800" width="9.140625" style="30"/>
    <col min="12801" max="12801" width="9" style="30" customWidth="1"/>
    <col min="12802" max="12802" width="45.85546875" style="30" customWidth="1"/>
    <col min="12803" max="12805" width="9.140625" style="30" customWidth="1"/>
    <col min="12806" max="13056" width="9.140625" style="30"/>
    <col min="13057" max="13057" width="9" style="30" customWidth="1"/>
    <col min="13058" max="13058" width="45.85546875" style="30" customWidth="1"/>
    <col min="13059" max="13061" width="9.140625" style="30" customWidth="1"/>
    <col min="13062" max="13312" width="9.140625" style="30"/>
    <col min="13313" max="13313" width="9" style="30" customWidth="1"/>
    <col min="13314" max="13314" width="45.85546875" style="30" customWidth="1"/>
    <col min="13315" max="13317" width="9.140625" style="30" customWidth="1"/>
    <col min="13318" max="13568" width="9.140625" style="30"/>
    <col min="13569" max="13569" width="9" style="30" customWidth="1"/>
    <col min="13570" max="13570" width="45.85546875" style="30" customWidth="1"/>
    <col min="13571" max="13573" width="9.140625" style="30" customWidth="1"/>
    <col min="13574" max="13824" width="9.140625" style="30"/>
    <col min="13825" max="13825" width="9" style="30" customWidth="1"/>
    <col min="13826" max="13826" width="45.85546875" style="30" customWidth="1"/>
    <col min="13827" max="13829" width="9.140625" style="30" customWidth="1"/>
    <col min="13830" max="14080" width="9.140625" style="30"/>
    <col min="14081" max="14081" width="9" style="30" customWidth="1"/>
    <col min="14082" max="14082" width="45.85546875" style="30" customWidth="1"/>
    <col min="14083" max="14085" width="9.140625" style="30" customWidth="1"/>
    <col min="14086" max="14336" width="9.140625" style="30"/>
    <col min="14337" max="14337" width="9" style="30" customWidth="1"/>
    <col min="14338" max="14338" width="45.85546875" style="30" customWidth="1"/>
    <col min="14339" max="14341" width="9.140625" style="30" customWidth="1"/>
    <col min="14342" max="14592" width="9.140625" style="30"/>
    <col min="14593" max="14593" width="9" style="30" customWidth="1"/>
    <col min="14594" max="14594" width="45.85546875" style="30" customWidth="1"/>
    <col min="14595" max="14597" width="9.140625" style="30" customWidth="1"/>
    <col min="14598" max="14848" width="9.140625" style="30"/>
    <col min="14849" max="14849" width="9" style="30" customWidth="1"/>
    <col min="14850" max="14850" width="45.85546875" style="30" customWidth="1"/>
    <col min="14851" max="14853" width="9.140625" style="30" customWidth="1"/>
    <col min="14854" max="15104" width="9.140625" style="30"/>
    <col min="15105" max="15105" width="9" style="30" customWidth="1"/>
    <col min="15106" max="15106" width="45.85546875" style="30" customWidth="1"/>
    <col min="15107" max="15109" width="9.140625" style="30" customWidth="1"/>
    <col min="15110" max="15360" width="9.140625" style="30"/>
    <col min="15361" max="15361" width="9" style="30" customWidth="1"/>
    <col min="15362" max="15362" width="45.85546875" style="30" customWidth="1"/>
    <col min="15363" max="15365" width="9.140625" style="30" customWidth="1"/>
    <col min="15366" max="15616" width="9.140625" style="30"/>
    <col min="15617" max="15617" width="9" style="30" customWidth="1"/>
    <col min="15618" max="15618" width="45.85546875" style="30" customWidth="1"/>
    <col min="15619" max="15621" width="9.140625" style="30" customWidth="1"/>
    <col min="15622" max="15872" width="9.140625" style="30"/>
    <col min="15873" max="15873" width="9" style="30" customWidth="1"/>
    <col min="15874" max="15874" width="45.85546875" style="30" customWidth="1"/>
    <col min="15875" max="15877" width="9.140625" style="30" customWidth="1"/>
    <col min="15878" max="16128" width="9.140625" style="30"/>
    <col min="16129" max="16129" width="9" style="30" customWidth="1"/>
    <col min="16130" max="16130" width="45.85546875" style="30" customWidth="1"/>
    <col min="16131" max="16133" width="9.140625" style="30" customWidth="1"/>
    <col min="16134" max="16384" width="9.140625" style="30"/>
  </cols>
  <sheetData>
    <row r="1" spans="1:7" ht="20.100000000000001" customHeight="1">
      <c r="A1" s="27" t="s">
        <v>89</v>
      </c>
    </row>
    <row r="2" spans="1:7" ht="20.100000000000001" customHeight="1">
      <c r="C2" s="64" t="s">
        <v>22</v>
      </c>
      <c r="D2" s="65"/>
      <c r="E2" s="66"/>
    </row>
    <row r="3" spans="1:7" s="32" customFormat="1" ht="21.75" customHeight="1">
      <c r="A3" s="67" t="s">
        <v>0</v>
      </c>
      <c r="B3" s="68" t="s">
        <v>19</v>
      </c>
      <c r="C3" s="69" t="s">
        <v>65</v>
      </c>
      <c r="D3" s="70" t="s">
        <v>66</v>
      </c>
      <c r="E3" s="70" t="s">
        <v>67</v>
      </c>
    </row>
    <row r="4" spans="1:7" s="32" customFormat="1" ht="12" customHeight="1">
      <c r="A4" s="67"/>
      <c r="B4" s="68"/>
      <c r="C4" s="69"/>
      <c r="D4" s="70"/>
      <c r="E4" s="70"/>
    </row>
    <row r="5" spans="1:7" s="38" customFormat="1" ht="18.95" customHeight="1">
      <c r="A5" s="33"/>
      <c r="B5" s="34" t="s">
        <v>33</v>
      </c>
      <c r="C5" s="35">
        <v>130.78825561649415</v>
      </c>
      <c r="D5" s="36">
        <v>133.45156728855864</v>
      </c>
      <c r="E5" s="36">
        <v>133.59430106384264</v>
      </c>
      <c r="F5" s="37"/>
      <c r="G5" s="37"/>
    </row>
    <row r="6" spans="1:7" s="38" customFormat="1" ht="18.95" customHeight="1">
      <c r="A6" s="39" t="s">
        <v>1</v>
      </c>
      <c r="B6" s="34" t="s">
        <v>34</v>
      </c>
      <c r="C6" s="35">
        <v>141.94398041876619</v>
      </c>
      <c r="D6" s="36">
        <v>142.3014572792672</v>
      </c>
      <c r="E6" s="36">
        <v>140.24305703979326</v>
      </c>
    </row>
    <row r="7" spans="1:7" s="38" customFormat="1" ht="18.95" customHeight="1">
      <c r="A7" s="39" t="s">
        <v>2</v>
      </c>
      <c r="B7" s="34" t="s">
        <v>35</v>
      </c>
      <c r="C7" s="35">
        <v>142.24390748240771</v>
      </c>
      <c r="D7" s="36">
        <v>143.26899033618162</v>
      </c>
      <c r="E7" s="36">
        <v>140.14822552208199</v>
      </c>
    </row>
    <row r="8" spans="1:7" s="18" customFormat="1" ht="18.95" customHeight="1">
      <c r="A8" s="39" t="s">
        <v>3</v>
      </c>
      <c r="B8" s="34" t="s">
        <v>68</v>
      </c>
      <c r="C8" s="35">
        <v>132.67187878861714</v>
      </c>
      <c r="D8" s="36">
        <v>137.76914985452507</v>
      </c>
      <c r="E8" s="36">
        <v>134.16465446228406</v>
      </c>
    </row>
    <row r="9" spans="1:7" ht="18.95" customHeight="1">
      <c r="A9" s="39" t="s">
        <v>4</v>
      </c>
      <c r="B9" s="34" t="s">
        <v>69</v>
      </c>
      <c r="C9" s="35">
        <v>148.85235765514898</v>
      </c>
      <c r="D9" s="36">
        <v>149.41604752333569</v>
      </c>
      <c r="E9" s="36">
        <v>145.84810223504107</v>
      </c>
    </row>
    <row r="10" spans="1:7" ht="18.95" customHeight="1">
      <c r="A10" s="39" t="s">
        <v>5</v>
      </c>
      <c r="B10" s="34" t="s">
        <v>70</v>
      </c>
      <c r="C10" s="35">
        <v>154.14157626516479</v>
      </c>
      <c r="D10" s="36">
        <v>153.93093588773303</v>
      </c>
      <c r="E10" s="36">
        <v>162.53800696836612</v>
      </c>
    </row>
    <row r="11" spans="1:7" ht="18.95" customHeight="1">
      <c r="A11" s="39" t="s">
        <v>6</v>
      </c>
      <c r="B11" s="34" t="s">
        <v>71</v>
      </c>
      <c r="C11" s="35">
        <v>119.87091638024407</v>
      </c>
      <c r="D11" s="36">
        <v>122.22763540791794</v>
      </c>
      <c r="E11" s="36">
        <v>122.83237081327579</v>
      </c>
    </row>
    <row r="12" spans="1:7" ht="18.95" customHeight="1">
      <c r="A12" s="39" t="s">
        <v>7</v>
      </c>
      <c r="B12" s="34" t="s">
        <v>72</v>
      </c>
      <c r="C12" s="35">
        <v>140.97801979358812</v>
      </c>
      <c r="D12" s="36">
        <v>138.566544742357</v>
      </c>
      <c r="E12" s="36">
        <v>133.24562416935478</v>
      </c>
    </row>
    <row r="13" spans="1:7" ht="18.95" customHeight="1">
      <c r="A13" s="39" t="s">
        <v>8</v>
      </c>
      <c r="B13" s="34" t="s">
        <v>73</v>
      </c>
      <c r="C13" s="35">
        <v>143.95304296174797</v>
      </c>
      <c r="D13" s="36">
        <v>149.68281772620799</v>
      </c>
      <c r="E13" s="36">
        <v>132.26770057784131</v>
      </c>
    </row>
    <row r="14" spans="1:7" ht="18.95" customHeight="1">
      <c r="A14" s="39" t="s">
        <v>9</v>
      </c>
      <c r="B14" s="34" t="s">
        <v>74</v>
      </c>
      <c r="C14" s="35">
        <v>126.38705928908271</v>
      </c>
      <c r="D14" s="36">
        <v>127.30414308079467</v>
      </c>
      <c r="E14" s="36">
        <v>131.35307536811084</v>
      </c>
    </row>
    <row r="15" spans="1:7" ht="18.95" customHeight="1">
      <c r="A15" s="40" t="s">
        <v>10</v>
      </c>
      <c r="B15" s="34" t="s">
        <v>75</v>
      </c>
      <c r="C15" s="35">
        <v>174.02412681375006</v>
      </c>
      <c r="D15" s="36">
        <v>189.02827479983105</v>
      </c>
      <c r="E15" s="36">
        <v>173.84910197601343</v>
      </c>
    </row>
    <row r="16" spans="1:7" ht="18.95" customHeight="1">
      <c r="A16" s="40" t="s">
        <v>11</v>
      </c>
      <c r="B16" s="34" t="s">
        <v>76</v>
      </c>
      <c r="C16" s="35">
        <v>160.16967429296668</v>
      </c>
      <c r="D16" s="36">
        <v>184.42298008514695</v>
      </c>
      <c r="E16" s="36">
        <v>209.45488935440571</v>
      </c>
    </row>
    <row r="17" spans="1:5" ht="18.95" customHeight="1">
      <c r="A17" s="39" t="s">
        <v>12</v>
      </c>
      <c r="B17" s="34" t="s">
        <v>64</v>
      </c>
      <c r="C17" s="35">
        <v>138.69513198899077</v>
      </c>
      <c r="D17" s="36">
        <v>133.09620183658205</v>
      </c>
      <c r="E17" s="36">
        <v>141.50935846797719</v>
      </c>
    </row>
    <row r="18" spans="1:5" ht="18.95" customHeight="1">
      <c r="A18" s="39" t="s">
        <v>13</v>
      </c>
      <c r="B18" s="34" t="s">
        <v>77</v>
      </c>
      <c r="C18" s="35">
        <v>182.92494532347817</v>
      </c>
      <c r="D18" s="36">
        <v>164.6019902855079</v>
      </c>
      <c r="E18" s="36">
        <v>155.76276944507867</v>
      </c>
    </row>
    <row r="19" spans="1:5" ht="30">
      <c r="A19" s="40" t="s">
        <v>14</v>
      </c>
      <c r="B19" s="34" t="s">
        <v>78</v>
      </c>
      <c r="C19" s="41">
        <v>122.00753850438286</v>
      </c>
      <c r="D19" s="42">
        <v>122.78979499890019</v>
      </c>
      <c r="E19" s="42">
        <v>133.9225181038845</v>
      </c>
    </row>
    <row r="20" spans="1:5" ht="18.95" customHeight="1">
      <c r="A20" s="39" t="s">
        <v>15</v>
      </c>
      <c r="B20" s="34" t="s">
        <v>79</v>
      </c>
      <c r="C20" s="35">
        <v>149.37936536965844</v>
      </c>
      <c r="D20" s="36">
        <v>148.70748018647208</v>
      </c>
      <c r="E20" s="36">
        <v>150.74991927310271</v>
      </c>
    </row>
    <row r="21" spans="1:5" ht="18.95" customHeight="1">
      <c r="A21" s="43" t="s">
        <v>16</v>
      </c>
      <c r="B21" s="34" t="s">
        <v>49</v>
      </c>
      <c r="C21" s="35">
        <v>105.73899285939277</v>
      </c>
      <c r="D21" s="36">
        <v>84.567759962319386</v>
      </c>
      <c r="E21" s="36">
        <v>77.479418868535106</v>
      </c>
    </row>
    <row r="22" spans="1:5" ht="18.95" customHeight="1">
      <c r="A22" s="43">
        <v>4</v>
      </c>
      <c r="B22" s="34" t="s">
        <v>50</v>
      </c>
      <c r="C22" s="35">
        <v>136.45670745124397</v>
      </c>
      <c r="D22" s="36">
        <v>139.42339774487712</v>
      </c>
      <c r="E22" s="36">
        <v>141.02131121285078</v>
      </c>
    </row>
    <row r="23" spans="1:5" ht="18.95" customHeight="1">
      <c r="A23" s="43" t="s">
        <v>17</v>
      </c>
      <c r="B23" s="34" t="s">
        <v>51</v>
      </c>
      <c r="C23" s="35">
        <v>137.62185294866703</v>
      </c>
      <c r="D23" s="36">
        <v>137.621852948667</v>
      </c>
      <c r="E23" s="36">
        <v>137.621852948667</v>
      </c>
    </row>
    <row r="24" spans="1:5" ht="18.95" customHeight="1">
      <c r="A24" s="43">
        <v>5</v>
      </c>
      <c r="B24" s="34" t="s">
        <v>52</v>
      </c>
      <c r="C24" s="35">
        <v>155.29280058538396</v>
      </c>
      <c r="D24" s="36">
        <v>144.8043911071984</v>
      </c>
      <c r="E24" s="36">
        <v>144.47604943902806</v>
      </c>
    </row>
    <row r="25" spans="1:5" ht="18.95" customHeight="1">
      <c r="A25" s="43">
        <v>6</v>
      </c>
      <c r="B25" s="34" t="s">
        <v>53</v>
      </c>
      <c r="C25" s="35">
        <v>117.78943791947528</v>
      </c>
      <c r="D25" s="36">
        <v>111.30831768682251</v>
      </c>
      <c r="E25" s="36">
        <v>108.51206039096881</v>
      </c>
    </row>
    <row r="26" spans="1:5" ht="18.95" customHeight="1">
      <c r="A26" s="43">
        <v>7</v>
      </c>
      <c r="B26" s="34" t="s">
        <v>54</v>
      </c>
      <c r="C26" s="35">
        <v>123.7530286277061</v>
      </c>
      <c r="D26" s="36">
        <v>126.90407831791536</v>
      </c>
      <c r="E26" s="36">
        <v>132.7660059506222</v>
      </c>
    </row>
    <row r="27" spans="1:5" ht="18.95" customHeight="1">
      <c r="A27" s="43">
        <v>8</v>
      </c>
      <c r="B27" s="34" t="s">
        <v>55</v>
      </c>
      <c r="C27" s="35">
        <v>99.19803706844354</v>
      </c>
      <c r="D27" s="36">
        <v>99.547905341949175</v>
      </c>
      <c r="E27" s="36">
        <v>99.43882801134518</v>
      </c>
    </row>
    <row r="28" spans="1:5" ht="18.95" customHeight="1">
      <c r="A28" s="43">
        <v>9</v>
      </c>
      <c r="B28" s="34" t="s">
        <v>56</v>
      </c>
      <c r="C28" s="35">
        <v>110.83033625195702</v>
      </c>
      <c r="D28" s="36">
        <v>113.89616074117458</v>
      </c>
      <c r="E28" s="36">
        <v>107.86025504752455</v>
      </c>
    </row>
    <row r="29" spans="1:5" ht="18.95" customHeight="1">
      <c r="A29" s="43">
        <v>10</v>
      </c>
      <c r="B29" s="34" t="s">
        <v>57</v>
      </c>
      <c r="C29" s="35">
        <v>183.27036617208606</v>
      </c>
      <c r="D29" s="36">
        <v>185.16809998536829</v>
      </c>
      <c r="E29" s="36">
        <v>185.40561905365749</v>
      </c>
    </row>
    <row r="30" spans="1:5" ht="18.95" customHeight="1">
      <c r="A30" s="43">
        <v>11</v>
      </c>
      <c r="B30" s="34" t="s">
        <v>58</v>
      </c>
      <c r="C30" s="35">
        <v>168.24807383387343</v>
      </c>
      <c r="D30" s="36">
        <v>163.2724611269324</v>
      </c>
      <c r="E30" s="36">
        <v>161.98475050887089</v>
      </c>
    </row>
    <row r="31" spans="1:5" ht="18.95" customHeight="1">
      <c r="A31" s="43">
        <v>12</v>
      </c>
      <c r="B31" s="34" t="s">
        <v>59</v>
      </c>
      <c r="C31" s="35">
        <v>126.71384330439666</v>
      </c>
      <c r="D31" s="36">
        <v>124.18038681695495</v>
      </c>
      <c r="E31" s="36">
        <v>113.53303252885772</v>
      </c>
    </row>
  </sheetData>
  <mergeCells count="6">
    <mergeCell ref="C2:E2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zoomScale="80" zoomScaleNormal="80" workbookViewId="0">
      <selection activeCell="C5" sqref="C5:G31"/>
    </sheetView>
  </sheetViews>
  <sheetFormatPr defaultRowHeight="20.100000000000001" customHeight="1"/>
  <cols>
    <col min="1" max="1" width="13.28515625" style="31" customWidth="1"/>
    <col min="2" max="2" width="58.42578125" style="44" customWidth="1"/>
    <col min="3" max="3" width="8.140625" style="44" customWidth="1"/>
    <col min="4" max="4" width="7.85546875" style="44" customWidth="1"/>
    <col min="5" max="5" width="8" style="44" customWidth="1"/>
    <col min="6" max="6" width="8.5703125" style="44" customWidth="1"/>
    <col min="7" max="7" width="8.7109375" style="44" customWidth="1"/>
    <col min="8" max="256" width="9.140625" style="30"/>
    <col min="257" max="257" width="13.28515625" style="30" customWidth="1"/>
    <col min="258" max="258" width="58.42578125" style="30" customWidth="1"/>
    <col min="259" max="259" width="8.140625" style="30" customWidth="1"/>
    <col min="260" max="260" width="7.85546875" style="30" customWidth="1"/>
    <col min="261" max="261" width="8" style="30" customWidth="1"/>
    <col min="262" max="262" width="8.5703125" style="30" customWidth="1"/>
    <col min="263" max="263" width="8.7109375" style="30" customWidth="1"/>
    <col min="264" max="512" width="9.140625" style="30"/>
    <col min="513" max="513" width="13.28515625" style="30" customWidth="1"/>
    <col min="514" max="514" width="58.42578125" style="30" customWidth="1"/>
    <col min="515" max="515" width="8.140625" style="30" customWidth="1"/>
    <col min="516" max="516" width="7.85546875" style="30" customWidth="1"/>
    <col min="517" max="517" width="8" style="30" customWidth="1"/>
    <col min="518" max="518" width="8.5703125" style="30" customWidth="1"/>
    <col min="519" max="519" width="8.7109375" style="30" customWidth="1"/>
    <col min="520" max="768" width="9.140625" style="30"/>
    <col min="769" max="769" width="13.28515625" style="30" customWidth="1"/>
    <col min="770" max="770" width="58.42578125" style="30" customWidth="1"/>
    <col min="771" max="771" width="8.140625" style="30" customWidth="1"/>
    <col min="772" max="772" width="7.85546875" style="30" customWidth="1"/>
    <col min="773" max="773" width="8" style="30" customWidth="1"/>
    <col min="774" max="774" width="8.5703125" style="30" customWidth="1"/>
    <col min="775" max="775" width="8.7109375" style="30" customWidth="1"/>
    <col min="776" max="1024" width="9.140625" style="30"/>
    <col min="1025" max="1025" width="13.28515625" style="30" customWidth="1"/>
    <col min="1026" max="1026" width="58.42578125" style="30" customWidth="1"/>
    <col min="1027" max="1027" width="8.140625" style="30" customWidth="1"/>
    <col min="1028" max="1028" width="7.85546875" style="30" customWidth="1"/>
    <col min="1029" max="1029" width="8" style="30" customWidth="1"/>
    <col min="1030" max="1030" width="8.5703125" style="30" customWidth="1"/>
    <col min="1031" max="1031" width="8.7109375" style="30" customWidth="1"/>
    <col min="1032" max="1280" width="9.140625" style="30"/>
    <col min="1281" max="1281" width="13.28515625" style="30" customWidth="1"/>
    <col min="1282" max="1282" width="58.42578125" style="30" customWidth="1"/>
    <col min="1283" max="1283" width="8.140625" style="30" customWidth="1"/>
    <col min="1284" max="1284" width="7.85546875" style="30" customWidth="1"/>
    <col min="1285" max="1285" width="8" style="30" customWidth="1"/>
    <col min="1286" max="1286" width="8.5703125" style="30" customWidth="1"/>
    <col min="1287" max="1287" width="8.7109375" style="30" customWidth="1"/>
    <col min="1288" max="1536" width="9.140625" style="30"/>
    <col min="1537" max="1537" width="13.28515625" style="30" customWidth="1"/>
    <col min="1538" max="1538" width="58.42578125" style="30" customWidth="1"/>
    <col min="1539" max="1539" width="8.140625" style="30" customWidth="1"/>
    <col min="1540" max="1540" width="7.85546875" style="30" customWidth="1"/>
    <col min="1541" max="1541" width="8" style="30" customWidth="1"/>
    <col min="1542" max="1542" width="8.5703125" style="30" customWidth="1"/>
    <col min="1543" max="1543" width="8.7109375" style="30" customWidth="1"/>
    <col min="1544" max="1792" width="9.140625" style="30"/>
    <col min="1793" max="1793" width="13.28515625" style="30" customWidth="1"/>
    <col min="1794" max="1794" width="58.42578125" style="30" customWidth="1"/>
    <col min="1795" max="1795" width="8.140625" style="30" customWidth="1"/>
    <col min="1796" max="1796" width="7.85546875" style="30" customWidth="1"/>
    <col min="1797" max="1797" width="8" style="30" customWidth="1"/>
    <col min="1798" max="1798" width="8.5703125" style="30" customWidth="1"/>
    <col min="1799" max="1799" width="8.7109375" style="30" customWidth="1"/>
    <col min="1800" max="2048" width="9.140625" style="30"/>
    <col min="2049" max="2049" width="13.28515625" style="30" customWidth="1"/>
    <col min="2050" max="2050" width="58.42578125" style="30" customWidth="1"/>
    <col min="2051" max="2051" width="8.140625" style="30" customWidth="1"/>
    <col min="2052" max="2052" width="7.85546875" style="30" customWidth="1"/>
    <col min="2053" max="2053" width="8" style="30" customWidth="1"/>
    <col min="2054" max="2054" width="8.5703125" style="30" customWidth="1"/>
    <col min="2055" max="2055" width="8.7109375" style="30" customWidth="1"/>
    <col min="2056" max="2304" width="9.140625" style="30"/>
    <col min="2305" max="2305" width="13.28515625" style="30" customWidth="1"/>
    <col min="2306" max="2306" width="58.42578125" style="30" customWidth="1"/>
    <col min="2307" max="2307" width="8.140625" style="30" customWidth="1"/>
    <col min="2308" max="2308" width="7.85546875" style="30" customWidth="1"/>
    <col min="2309" max="2309" width="8" style="30" customWidth="1"/>
    <col min="2310" max="2310" width="8.5703125" style="30" customWidth="1"/>
    <col min="2311" max="2311" width="8.7109375" style="30" customWidth="1"/>
    <col min="2312" max="2560" width="9.140625" style="30"/>
    <col min="2561" max="2561" width="13.28515625" style="30" customWidth="1"/>
    <col min="2562" max="2562" width="58.42578125" style="30" customWidth="1"/>
    <col min="2563" max="2563" width="8.140625" style="30" customWidth="1"/>
    <col min="2564" max="2564" width="7.85546875" style="30" customWidth="1"/>
    <col min="2565" max="2565" width="8" style="30" customWidth="1"/>
    <col min="2566" max="2566" width="8.5703125" style="30" customWidth="1"/>
    <col min="2567" max="2567" width="8.7109375" style="30" customWidth="1"/>
    <col min="2568" max="2816" width="9.140625" style="30"/>
    <col min="2817" max="2817" width="13.28515625" style="30" customWidth="1"/>
    <col min="2818" max="2818" width="58.42578125" style="30" customWidth="1"/>
    <col min="2819" max="2819" width="8.140625" style="30" customWidth="1"/>
    <col min="2820" max="2820" width="7.85546875" style="30" customWidth="1"/>
    <col min="2821" max="2821" width="8" style="30" customWidth="1"/>
    <col min="2822" max="2822" width="8.5703125" style="30" customWidth="1"/>
    <col min="2823" max="2823" width="8.7109375" style="30" customWidth="1"/>
    <col min="2824" max="3072" width="9.140625" style="30"/>
    <col min="3073" max="3073" width="13.28515625" style="30" customWidth="1"/>
    <col min="3074" max="3074" width="58.42578125" style="30" customWidth="1"/>
    <col min="3075" max="3075" width="8.140625" style="30" customWidth="1"/>
    <col min="3076" max="3076" width="7.85546875" style="30" customWidth="1"/>
    <col min="3077" max="3077" width="8" style="30" customWidth="1"/>
    <col min="3078" max="3078" width="8.5703125" style="30" customWidth="1"/>
    <col min="3079" max="3079" width="8.7109375" style="30" customWidth="1"/>
    <col min="3080" max="3328" width="9.140625" style="30"/>
    <col min="3329" max="3329" width="13.28515625" style="30" customWidth="1"/>
    <col min="3330" max="3330" width="58.42578125" style="30" customWidth="1"/>
    <col min="3331" max="3331" width="8.140625" style="30" customWidth="1"/>
    <col min="3332" max="3332" width="7.85546875" style="30" customWidth="1"/>
    <col min="3333" max="3333" width="8" style="30" customWidth="1"/>
    <col min="3334" max="3334" width="8.5703125" style="30" customWidth="1"/>
    <col min="3335" max="3335" width="8.7109375" style="30" customWidth="1"/>
    <col min="3336" max="3584" width="9.140625" style="30"/>
    <col min="3585" max="3585" width="13.28515625" style="30" customWidth="1"/>
    <col min="3586" max="3586" width="58.42578125" style="30" customWidth="1"/>
    <col min="3587" max="3587" width="8.140625" style="30" customWidth="1"/>
    <col min="3588" max="3588" width="7.85546875" style="30" customWidth="1"/>
    <col min="3589" max="3589" width="8" style="30" customWidth="1"/>
    <col min="3590" max="3590" width="8.5703125" style="30" customWidth="1"/>
    <col min="3591" max="3591" width="8.7109375" style="30" customWidth="1"/>
    <col min="3592" max="3840" width="9.140625" style="30"/>
    <col min="3841" max="3841" width="13.28515625" style="30" customWidth="1"/>
    <col min="3842" max="3842" width="58.42578125" style="30" customWidth="1"/>
    <col min="3843" max="3843" width="8.140625" style="30" customWidth="1"/>
    <col min="3844" max="3844" width="7.85546875" style="30" customWidth="1"/>
    <col min="3845" max="3845" width="8" style="30" customWidth="1"/>
    <col min="3846" max="3846" width="8.5703125" style="30" customWidth="1"/>
    <col min="3847" max="3847" width="8.7109375" style="30" customWidth="1"/>
    <col min="3848" max="4096" width="9.140625" style="30"/>
    <col min="4097" max="4097" width="13.28515625" style="30" customWidth="1"/>
    <col min="4098" max="4098" width="58.42578125" style="30" customWidth="1"/>
    <col min="4099" max="4099" width="8.140625" style="30" customWidth="1"/>
    <col min="4100" max="4100" width="7.85546875" style="30" customWidth="1"/>
    <col min="4101" max="4101" width="8" style="30" customWidth="1"/>
    <col min="4102" max="4102" width="8.5703125" style="30" customWidth="1"/>
    <col min="4103" max="4103" width="8.7109375" style="30" customWidth="1"/>
    <col min="4104" max="4352" width="9.140625" style="30"/>
    <col min="4353" max="4353" width="13.28515625" style="30" customWidth="1"/>
    <col min="4354" max="4354" width="58.42578125" style="30" customWidth="1"/>
    <col min="4355" max="4355" width="8.140625" style="30" customWidth="1"/>
    <col min="4356" max="4356" width="7.85546875" style="30" customWidth="1"/>
    <col min="4357" max="4357" width="8" style="30" customWidth="1"/>
    <col min="4358" max="4358" width="8.5703125" style="30" customWidth="1"/>
    <col min="4359" max="4359" width="8.7109375" style="30" customWidth="1"/>
    <col min="4360" max="4608" width="9.140625" style="30"/>
    <col min="4609" max="4609" width="13.28515625" style="30" customWidth="1"/>
    <col min="4610" max="4610" width="58.42578125" style="30" customWidth="1"/>
    <col min="4611" max="4611" width="8.140625" style="30" customWidth="1"/>
    <col min="4612" max="4612" width="7.85546875" style="30" customWidth="1"/>
    <col min="4613" max="4613" width="8" style="30" customWidth="1"/>
    <col min="4614" max="4614" width="8.5703125" style="30" customWidth="1"/>
    <col min="4615" max="4615" width="8.7109375" style="30" customWidth="1"/>
    <col min="4616" max="4864" width="9.140625" style="30"/>
    <col min="4865" max="4865" width="13.28515625" style="30" customWidth="1"/>
    <col min="4866" max="4866" width="58.42578125" style="30" customWidth="1"/>
    <col min="4867" max="4867" width="8.140625" style="30" customWidth="1"/>
    <col min="4868" max="4868" width="7.85546875" style="30" customWidth="1"/>
    <col min="4869" max="4869" width="8" style="30" customWidth="1"/>
    <col min="4870" max="4870" width="8.5703125" style="30" customWidth="1"/>
    <col min="4871" max="4871" width="8.7109375" style="30" customWidth="1"/>
    <col min="4872" max="5120" width="9.140625" style="30"/>
    <col min="5121" max="5121" width="13.28515625" style="30" customWidth="1"/>
    <col min="5122" max="5122" width="58.42578125" style="30" customWidth="1"/>
    <col min="5123" max="5123" width="8.140625" style="30" customWidth="1"/>
    <col min="5124" max="5124" width="7.85546875" style="30" customWidth="1"/>
    <col min="5125" max="5125" width="8" style="30" customWidth="1"/>
    <col min="5126" max="5126" width="8.5703125" style="30" customWidth="1"/>
    <col min="5127" max="5127" width="8.7109375" style="30" customWidth="1"/>
    <col min="5128" max="5376" width="9.140625" style="30"/>
    <col min="5377" max="5377" width="13.28515625" style="30" customWidth="1"/>
    <col min="5378" max="5378" width="58.42578125" style="30" customWidth="1"/>
    <col min="5379" max="5379" width="8.140625" style="30" customWidth="1"/>
    <col min="5380" max="5380" width="7.85546875" style="30" customWidth="1"/>
    <col min="5381" max="5381" width="8" style="30" customWidth="1"/>
    <col min="5382" max="5382" width="8.5703125" style="30" customWidth="1"/>
    <col min="5383" max="5383" width="8.7109375" style="30" customWidth="1"/>
    <col min="5384" max="5632" width="9.140625" style="30"/>
    <col min="5633" max="5633" width="13.28515625" style="30" customWidth="1"/>
    <col min="5634" max="5634" width="58.42578125" style="30" customWidth="1"/>
    <col min="5635" max="5635" width="8.140625" style="30" customWidth="1"/>
    <col min="5636" max="5636" width="7.85546875" style="30" customWidth="1"/>
    <col min="5637" max="5637" width="8" style="30" customWidth="1"/>
    <col min="5638" max="5638" width="8.5703125" style="30" customWidth="1"/>
    <col min="5639" max="5639" width="8.7109375" style="30" customWidth="1"/>
    <col min="5640" max="5888" width="9.140625" style="30"/>
    <col min="5889" max="5889" width="13.28515625" style="30" customWidth="1"/>
    <col min="5890" max="5890" width="58.42578125" style="30" customWidth="1"/>
    <col min="5891" max="5891" width="8.140625" style="30" customWidth="1"/>
    <col min="5892" max="5892" width="7.85546875" style="30" customWidth="1"/>
    <col min="5893" max="5893" width="8" style="30" customWidth="1"/>
    <col min="5894" max="5894" width="8.5703125" style="30" customWidth="1"/>
    <col min="5895" max="5895" width="8.7109375" style="30" customWidth="1"/>
    <col min="5896" max="6144" width="9.140625" style="30"/>
    <col min="6145" max="6145" width="13.28515625" style="30" customWidth="1"/>
    <col min="6146" max="6146" width="58.42578125" style="30" customWidth="1"/>
    <col min="6147" max="6147" width="8.140625" style="30" customWidth="1"/>
    <col min="6148" max="6148" width="7.85546875" style="30" customWidth="1"/>
    <col min="6149" max="6149" width="8" style="30" customWidth="1"/>
    <col min="6150" max="6150" width="8.5703125" style="30" customWidth="1"/>
    <col min="6151" max="6151" width="8.7109375" style="30" customWidth="1"/>
    <col min="6152" max="6400" width="9.140625" style="30"/>
    <col min="6401" max="6401" width="13.28515625" style="30" customWidth="1"/>
    <col min="6402" max="6402" width="58.42578125" style="30" customWidth="1"/>
    <col min="6403" max="6403" width="8.140625" style="30" customWidth="1"/>
    <col min="6404" max="6404" width="7.85546875" style="30" customWidth="1"/>
    <col min="6405" max="6405" width="8" style="30" customWidth="1"/>
    <col min="6406" max="6406" width="8.5703125" style="30" customWidth="1"/>
    <col min="6407" max="6407" width="8.7109375" style="30" customWidth="1"/>
    <col min="6408" max="6656" width="9.140625" style="30"/>
    <col min="6657" max="6657" width="13.28515625" style="30" customWidth="1"/>
    <col min="6658" max="6658" width="58.42578125" style="30" customWidth="1"/>
    <col min="6659" max="6659" width="8.140625" style="30" customWidth="1"/>
    <col min="6660" max="6660" width="7.85546875" style="30" customWidth="1"/>
    <col min="6661" max="6661" width="8" style="30" customWidth="1"/>
    <col min="6662" max="6662" width="8.5703125" style="30" customWidth="1"/>
    <col min="6663" max="6663" width="8.7109375" style="30" customWidth="1"/>
    <col min="6664" max="6912" width="9.140625" style="30"/>
    <col min="6913" max="6913" width="13.28515625" style="30" customWidth="1"/>
    <col min="6914" max="6914" width="58.42578125" style="30" customWidth="1"/>
    <col min="6915" max="6915" width="8.140625" style="30" customWidth="1"/>
    <col min="6916" max="6916" width="7.85546875" style="30" customWidth="1"/>
    <col min="6917" max="6917" width="8" style="30" customWidth="1"/>
    <col min="6918" max="6918" width="8.5703125" style="30" customWidth="1"/>
    <col min="6919" max="6919" width="8.7109375" style="30" customWidth="1"/>
    <col min="6920" max="7168" width="9.140625" style="30"/>
    <col min="7169" max="7169" width="13.28515625" style="30" customWidth="1"/>
    <col min="7170" max="7170" width="58.42578125" style="30" customWidth="1"/>
    <col min="7171" max="7171" width="8.140625" style="30" customWidth="1"/>
    <col min="7172" max="7172" width="7.85546875" style="30" customWidth="1"/>
    <col min="7173" max="7173" width="8" style="30" customWidth="1"/>
    <col min="7174" max="7174" width="8.5703125" style="30" customWidth="1"/>
    <col min="7175" max="7175" width="8.7109375" style="30" customWidth="1"/>
    <col min="7176" max="7424" width="9.140625" style="30"/>
    <col min="7425" max="7425" width="13.28515625" style="30" customWidth="1"/>
    <col min="7426" max="7426" width="58.42578125" style="30" customWidth="1"/>
    <col min="7427" max="7427" width="8.140625" style="30" customWidth="1"/>
    <col min="7428" max="7428" width="7.85546875" style="30" customWidth="1"/>
    <col min="7429" max="7429" width="8" style="30" customWidth="1"/>
    <col min="7430" max="7430" width="8.5703125" style="30" customWidth="1"/>
    <col min="7431" max="7431" width="8.7109375" style="30" customWidth="1"/>
    <col min="7432" max="7680" width="9.140625" style="30"/>
    <col min="7681" max="7681" width="13.28515625" style="30" customWidth="1"/>
    <col min="7682" max="7682" width="58.42578125" style="30" customWidth="1"/>
    <col min="7683" max="7683" width="8.140625" style="30" customWidth="1"/>
    <col min="7684" max="7684" width="7.85546875" style="30" customWidth="1"/>
    <col min="7685" max="7685" width="8" style="30" customWidth="1"/>
    <col min="7686" max="7686" width="8.5703125" style="30" customWidth="1"/>
    <col min="7687" max="7687" width="8.7109375" style="30" customWidth="1"/>
    <col min="7688" max="7936" width="9.140625" style="30"/>
    <col min="7937" max="7937" width="13.28515625" style="30" customWidth="1"/>
    <col min="7938" max="7938" width="58.42578125" style="30" customWidth="1"/>
    <col min="7939" max="7939" width="8.140625" style="30" customWidth="1"/>
    <col min="7940" max="7940" width="7.85546875" style="30" customWidth="1"/>
    <col min="7941" max="7941" width="8" style="30" customWidth="1"/>
    <col min="7942" max="7942" width="8.5703125" style="30" customWidth="1"/>
    <col min="7943" max="7943" width="8.7109375" style="30" customWidth="1"/>
    <col min="7944" max="8192" width="9.140625" style="30"/>
    <col min="8193" max="8193" width="13.28515625" style="30" customWidth="1"/>
    <col min="8194" max="8194" width="58.42578125" style="30" customWidth="1"/>
    <col min="8195" max="8195" width="8.140625" style="30" customWidth="1"/>
    <col min="8196" max="8196" width="7.85546875" style="30" customWidth="1"/>
    <col min="8197" max="8197" width="8" style="30" customWidth="1"/>
    <col min="8198" max="8198" width="8.5703125" style="30" customWidth="1"/>
    <col min="8199" max="8199" width="8.7109375" style="30" customWidth="1"/>
    <col min="8200" max="8448" width="9.140625" style="30"/>
    <col min="8449" max="8449" width="13.28515625" style="30" customWidth="1"/>
    <col min="8450" max="8450" width="58.42578125" style="30" customWidth="1"/>
    <col min="8451" max="8451" width="8.140625" style="30" customWidth="1"/>
    <col min="8452" max="8452" width="7.85546875" style="30" customWidth="1"/>
    <col min="8453" max="8453" width="8" style="30" customWidth="1"/>
    <col min="8454" max="8454" width="8.5703125" style="30" customWidth="1"/>
    <col min="8455" max="8455" width="8.7109375" style="30" customWidth="1"/>
    <col min="8456" max="8704" width="9.140625" style="30"/>
    <col min="8705" max="8705" width="13.28515625" style="30" customWidth="1"/>
    <col min="8706" max="8706" width="58.42578125" style="30" customWidth="1"/>
    <col min="8707" max="8707" width="8.140625" style="30" customWidth="1"/>
    <col min="8708" max="8708" width="7.85546875" style="30" customWidth="1"/>
    <col min="8709" max="8709" width="8" style="30" customWidth="1"/>
    <col min="8710" max="8710" width="8.5703125" style="30" customWidth="1"/>
    <col min="8711" max="8711" width="8.7109375" style="30" customWidth="1"/>
    <col min="8712" max="8960" width="9.140625" style="30"/>
    <col min="8961" max="8961" width="13.28515625" style="30" customWidth="1"/>
    <col min="8962" max="8962" width="58.42578125" style="30" customWidth="1"/>
    <col min="8963" max="8963" width="8.140625" style="30" customWidth="1"/>
    <col min="8964" max="8964" width="7.85546875" style="30" customWidth="1"/>
    <col min="8965" max="8965" width="8" style="30" customWidth="1"/>
    <col min="8966" max="8966" width="8.5703125" style="30" customWidth="1"/>
    <col min="8967" max="8967" width="8.7109375" style="30" customWidth="1"/>
    <col min="8968" max="9216" width="9.140625" style="30"/>
    <col min="9217" max="9217" width="13.28515625" style="30" customWidth="1"/>
    <col min="9218" max="9218" width="58.42578125" style="30" customWidth="1"/>
    <col min="9219" max="9219" width="8.140625" style="30" customWidth="1"/>
    <col min="9220" max="9220" width="7.85546875" style="30" customWidth="1"/>
    <col min="9221" max="9221" width="8" style="30" customWidth="1"/>
    <col min="9222" max="9222" width="8.5703125" style="30" customWidth="1"/>
    <col min="9223" max="9223" width="8.7109375" style="30" customWidth="1"/>
    <col min="9224" max="9472" width="9.140625" style="30"/>
    <col min="9473" max="9473" width="13.28515625" style="30" customWidth="1"/>
    <col min="9474" max="9474" width="58.42578125" style="30" customWidth="1"/>
    <col min="9475" max="9475" width="8.140625" style="30" customWidth="1"/>
    <col min="9476" max="9476" width="7.85546875" style="30" customWidth="1"/>
    <col min="9477" max="9477" width="8" style="30" customWidth="1"/>
    <col min="9478" max="9478" width="8.5703125" style="30" customWidth="1"/>
    <col min="9479" max="9479" width="8.7109375" style="30" customWidth="1"/>
    <col min="9480" max="9728" width="9.140625" style="30"/>
    <col min="9729" max="9729" width="13.28515625" style="30" customWidth="1"/>
    <col min="9730" max="9730" width="58.42578125" style="30" customWidth="1"/>
    <col min="9731" max="9731" width="8.140625" style="30" customWidth="1"/>
    <col min="9732" max="9732" width="7.85546875" style="30" customWidth="1"/>
    <col min="9733" max="9733" width="8" style="30" customWidth="1"/>
    <col min="9734" max="9734" width="8.5703125" style="30" customWidth="1"/>
    <col min="9735" max="9735" width="8.7109375" style="30" customWidth="1"/>
    <col min="9736" max="9984" width="9.140625" style="30"/>
    <col min="9985" max="9985" width="13.28515625" style="30" customWidth="1"/>
    <col min="9986" max="9986" width="58.42578125" style="30" customWidth="1"/>
    <col min="9987" max="9987" width="8.140625" style="30" customWidth="1"/>
    <col min="9988" max="9988" width="7.85546875" style="30" customWidth="1"/>
    <col min="9989" max="9989" width="8" style="30" customWidth="1"/>
    <col min="9990" max="9990" width="8.5703125" style="30" customWidth="1"/>
    <col min="9991" max="9991" width="8.7109375" style="30" customWidth="1"/>
    <col min="9992" max="10240" width="9.140625" style="30"/>
    <col min="10241" max="10241" width="13.28515625" style="30" customWidth="1"/>
    <col min="10242" max="10242" width="58.42578125" style="30" customWidth="1"/>
    <col min="10243" max="10243" width="8.140625" style="30" customWidth="1"/>
    <col min="10244" max="10244" width="7.85546875" style="30" customWidth="1"/>
    <col min="10245" max="10245" width="8" style="30" customWidth="1"/>
    <col min="10246" max="10246" width="8.5703125" style="30" customWidth="1"/>
    <col min="10247" max="10247" width="8.7109375" style="30" customWidth="1"/>
    <col min="10248" max="10496" width="9.140625" style="30"/>
    <col min="10497" max="10497" width="13.28515625" style="30" customWidth="1"/>
    <col min="10498" max="10498" width="58.42578125" style="30" customWidth="1"/>
    <col min="10499" max="10499" width="8.140625" style="30" customWidth="1"/>
    <col min="10500" max="10500" width="7.85546875" style="30" customWidth="1"/>
    <col min="10501" max="10501" width="8" style="30" customWidth="1"/>
    <col min="10502" max="10502" width="8.5703125" style="30" customWidth="1"/>
    <col min="10503" max="10503" width="8.7109375" style="30" customWidth="1"/>
    <col min="10504" max="10752" width="9.140625" style="30"/>
    <col min="10753" max="10753" width="13.28515625" style="30" customWidth="1"/>
    <col min="10754" max="10754" width="58.42578125" style="30" customWidth="1"/>
    <col min="10755" max="10755" width="8.140625" style="30" customWidth="1"/>
    <col min="10756" max="10756" width="7.85546875" style="30" customWidth="1"/>
    <col min="10757" max="10757" width="8" style="30" customWidth="1"/>
    <col min="10758" max="10758" width="8.5703125" style="30" customWidth="1"/>
    <col min="10759" max="10759" width="8.7109375" style="30" customWidth="1"/>
    <col min="10760" max="11008" width="9.140625" style="30"/>
    <col min="11009" max="11009" width="13.28515625" style="30" customWidth="1"/>
    <col min="11010" max="11010" width="58.42578125" style="30" customWidth="1"/>
    <col min="11011" max="11011" width="8.140625" style="30" customWidth="1"/>
    <col min="11012" max="11012" width="7.85546875" style="30" customWidth="1"/>
    <col min="11013" max="11013" width="8" style="30" customWidth="1"/>
    <col min="11014" max="11014" width="8.5703125" style="30" customWidth="1"/>
    <col min="11015" max="11015" width="8.7109375" style="30" customWidth="1"/>
    <col min="11016" max="11264" width="9.140625" style="30"/>
    <col min="11265" max="11265" width="13.28515625" style="30" customWidth="1"/>
    <col min="11266" max="11266" width="58.42578125" style="30" customWidth="1"/>
    <col min="11267" max="11267" width="8.140625" style="30" customWidth="1"/>
    <col min="11268" max="11268" width="7.85546875" style="30" customWidth="1"/>
    <col min="11269" max="11269" width="8" style="30" customWidth="1"/>
    <col min="11270" max="11270" width="8.5703125" style="30" customWidth="1"/>
    <col min="11271" max="11271" width="8.7109375" style="30" customWidth="1"/>
    <col min="11272" max="11520" width="9.140625" style="30"/>
    <col min="11521" max="11521" width="13.28515625" style="30" customWidth="1"/>
    <col min="11522" max="11522" width="58.42578125" style="30" customWidth="1"/>
    <col min="11523" max="11523" width="8.140625" style="30" customWidth="1"/>
    <col min="11524" max="11524" width="7.85546875" style="30" customWidth="1"/>
    <col min="11525" max="11525" width="8" style="30" customWidth="1"/>
    <col min="11526" max="11526" width="8.5703125" style="30" customWidth="1"/>
    <col min="11527" max="11527" width="8.7109375" style="30" customWidth="1"/>
    <col min="11528" max="11776" width="9.140625" style="30"/>
    <col min="11777" max="11777" width="13.28515625" style="30" customWidth="1"/>
    <col min="11778" max="11778" width="58.42578125" style="30" customWidth="1"/>
    <col min="11779" max="11779" width="8.140625" style="30" customWidth="1"/>
    <col min="11780" max="11780" width="7.85546875" style="30" customWidth="1"/>
    <col min="11781" max="11781" width="8" style="30" customWidth="1"/>
    <col min="11782" max="11782" width="8.5703125" style="30" customWidth="1"/>
    <col min="11783" max="11783" width="8.7109375" style="30" customWidth="1"/>
    <col min="11784" max="12032" width="9.140625" style="30"/>
    <col min="12033" max="12033" width="13.28515625" style="30" customWidth="1"/>
    <col min="12034" max="12034" width="58.42578125" style="30" customWidth="1"/>
    <col min="12035" max="12035" width="8.140625" style="30" customWidth="1"/>
    <col min="12036" max="12036" width="7.85546875" style="30" customWidth="1"/>
    <col min="12037" max="12037" width="8" style="30" customWidth="1"/>
    <col min="12038" max="12038" width="8.5703125" style="30" customWidth="1"/>
    <col min="12039" max="12039" width="8.7109375" style="30" customWidth="1"/>
    <col min="12040" max="12288" width="9.140625" style="30"/>
    <col min="12289" max="12289" width="13.28515625" style="30" customWidth="1"/>
    <col min="12290" max="12290" width="58.42578125" style="30" customWidth="1"/>
    <col min="12291" max="12291" width="8.140625" style="30" customWidth="1"/>
    <col min="12292" max="12292" width="7.85546875" style="30" customWidth="1"/>
    <col min="12293" max="12293" width="8" style="30" customWidth="1"/>
    <col min="12294" max="12294" width="8.5703125" style="30" customWidth="1"/>
    <col min="12295" max="12295" width="8.7109375" style="30" customWidth="1"/>
    <col min="12296" max="12544" width="9.140625" style="30"/>
    <col min="12545" max="12545" width="13.28515625" style="30" customWidth="1"/>
    <col min="12546" max="12546" width="58.42578125" style="30" customWidth="1"/>
    <col min="12547" max="12547" width="8.140625" style="30" customWidth="1"/>
    <col min="12548" max="12548" width="7.85546875" style="30" customWidth="1"/>
    <col min="12549" max="12549" width="8" style="30" customWidth="1"/>
    <col min="12550" max="12550" width="8.5703125" style="30" customWidth="1"/>
    <col min="12551" max="12551" width="8.7109375" style="30" customWidth="1"/>
    <col min="12552" max="12800" width="9.140625" style="30"/>
    <col min="12801" max="12801" width="13.28515625" style="30" customWidth="1"/>
    <col min="12802" max="12802" width="58.42578125" style="30" customWidth="1"/>
    <col min="12803" max="12803" width="8.140625" style="30" customWidth="1"/>
    <col min="12804" max="12804" width="7.85546875" style="30" customWidth="1"/>
    <col min="12805" max="12805" width="8" style="30" customWidth="1"/>
    <col min="12806" max="12806" width="8.5703125" style="30" customWidth="1"/>
    <col min="12807" max="12807" width="8.7109375" style="30" customWidth="1"/>
    <col min="12808" max="13056" width="9.140625" style="30"/>
    <col min="13057" max="13057" width="13.28515625" style="30" customWidth="1"/>
    <col min="13058" max="13058" width="58.42578125" style="30" customWidth="1"/>
    <col min="13059" max="13059" width="8.140625" style="30" customWidth="1"/>
    <col min="13060" max="13060" width="7.85546875" style="30" customWidth="1"/>
    <col min="13061" max="13061" width="8" style="30" customWidth="1"/>
    <col min="13062" max="13062" width="8.5703125" style="30" customWidth="1"/>
    <col min="13063" max="13063" width="8.7109375" style="30" customWidth="1"/>
    <col min="13064" max="13312" width="9.140625" style="30"/>
    <col min="13313" max="13313" width="13.28515625" style="30" customWidth="1"/>
    <col min="13314" max="13314" width="58.42578125" style="30" customWidth="1"/>
    <col min="13315" max="13315" width="8.140625" style="30" customWidth="1"/>
    <col min="13316" max="13316" width="7.85546875" style="30" customWidth="1"/>
    <col min="13317" max="13317" width="8" style="30" customWidth="1"/>
    <col min="13318" max="13318" width="8.5703125" style="30" customWidth="1"/>
    <col min="13319" max="13319" width="8.7109375" style="30" customWidth="1"/>
    <col min="13320" max="13568" width="9.140625" style="30"/>
    <col min="13569" max="13569" width="13.28515625" style="30" customWidth="1"/>
    <col min="13570" max="13570" width="58.42578125" style="30" customWidth="1"/>
    <col min="13571" max="13571" width="8.140625" style="30" customWidth="1"/>
    <col min="13572" max="13572" width="7.85546875" style="30" customWidth="1"/>
    <col min="13573" max="13573" width="8" style="30" customWidth="1"/>
    <col min="13574" max="13574" width="8.5703125" style="30" customWidth="1"/>
    <col min="13575" max="13575" width="8.7109375" style="30" customWidth="1"/>
    <col min="13576" max="13824" width="9.140625" style="30"/>
    <col min="13825" max="13825" width="13.28515625" style="30" customWidth="1"/>
    <col min="13826" max="13826" width="58.42578125" style="30" customWidth="1"/>
    <col min="13827" max="13827" width="8.140625" style="30" customWidth="1"/>
    <col min="13828" max="13828" width="7.85546875" style="30" customWidth="1"/>
    <col min="13829" max="13829" width="8" style="30" customWidth="1"/>
    <col min="13830" max="13830" width="8.5703125" style="30" customWidth="1"/>
    <col min="13831" max="13831" width="8.7109375" style="30" customWidth="1"/>
    <col min="13832" max="14080" width="9.140625" style="30"/>
    <col min="14081" max="14081" width="13.28515625" style="30" customWidth="1"/>
    <col min="14082" max="14082" width="58.42578125" style="30" customWidth="1"/>
    <col min="14083" max="14083" width="8.140625" style="30" customWidth="1"/>
    <col min="14084" max="14084" width="7.85546875" style="30" customWidth="1"/>
    <col min="14085" max="14085" width="8" style="30" customWidth="1"/>
    <col min="14086" max="14086" width="8.5703125" style="30" customWidth="1"/>
    <col min="14087" max="14087" width="8.7109375" style="30" customWidth="1"/>
    <col min="14088" max="14336" width="9.140625" style="30"/>
    <col min="14337" max="14337" width="13.28515625" style="30" customWidth="1"/>
    <col min="14338" max="14338" width="58.42578125" style="30" customWidth="1"/>
    <col min="14339" max="14339" width="8.140625" style="30" customWidth="1"/>
    <col min="14340" max="14340" width="7.85546875" style="30" customWidth="1"/>
    <col min="14341" max="14341" width="8" style="30" customWidth="1"/>
    <col min="14342" max="14342" width="8.5703125" style="30" customWidth="1"/>
    <col min="14343" max="14343" width="8.7109375" style="30" customWidth="1"/>
    <col min="14344" max="14592" width="9.140625" style="30"/>
    <col min="14593" max="14593" width="13.28515625" style="30" customWidth="1"/>
    <col min="14594" max="14594" width="58.42578125" style="30" customWidth="1"/>
    <col min="14595" max="14595" width="8.140625" style="30" customWidth="1"/>
    <col min="14596" max="14596" width="7.85546875" style="30" customWidth="1"/>
    <col min="14597" max="14597" width="8" style="30" customWidth="1"/>
    <col min="14598" max="14598" width="8.5703125" style="30" customWidth="1"/>
    <col min="14599" max="14599" width="8.7109375" style="30" customWidth="1"/>
    <col min="14600" max="14848" width="9.140625" style="30"/>
    <col min="14849" max="14849" width="13.28515625" style="30" customWidth="1"/>
    <col min="14850" max="14850" width="58.42578125" style="30" customWidth="1"/>
    <col min="14851" max="14851" width="8.140625" style="30" customWidth="1"/>
    <col min="14852" max="14852" width="7.85546875" style="30" customWidth="1"/>
    <col min="14853" max="14853" width="8" style="30" customWidth="1"/>
    <col min="14854" max="14854" width="8.5703125" style="30" customWidth="1"/>
    <col min="14855" max="14855" width="8.7109375" style="30" customWidth="1"/>
    <col min="14856" max="15104" width="9.140625" style="30"/>
    <col min="15105" max="15105" width="13.28515625" style="30" customWidth="1"/>
    <col min="15106" max="15106" width="58.42578125" style="30" customWidth="1"/>
    <col min="15107" max="15107" width="8.140625" style="30" customWidth="1"/>
    <col min="15108" max="15108" width="7.85546875" style="30" customWidth="1"/>
    <col min="15109" max="15109" width="8" style="30" customWidth="1"/>
    <col min="15110" max="15110" width="8.5703125" style="30" customWidth="1"/>
    <col min="15111" max="15111" width="8.7109375" style="30" customWidth="1"/>
    <col min="15112" max="15360" width="9.140625" style="30"/>
    <col min="15361" max="15361" width="13.28515625" style="30" customWidth="1"/>
    <col min="15362" max="15362" width="58.42578125" style="30" customWidth="1"/>
    <col min="15363" max="15363" width="8.140625" style="30" customWidth="1"/>
    <col min="15364" max="15364" width="7.85546875" style="30" customWidth="1"/>
    <col min="15365" max="15365" width="8" style="30" customWidth="1"/>
    <col min="15366" max="15366" width="8.5703125" style="30" customWidth="1"/>
    <col min="15367" max="15367" width="8.7109375" style="30" customWidth="1"/>
    <col min="15368" max="15616" width="9.140625" style="30"/>
    <col min="15617" max="15617" width="13.28515625" style="30" customWidth="1"/>
    <col min="15618" max="15618" width="58.42578125" style="30" customWidth="1"/>
    <col min="15619" max="15619" width="8.140625" style="30" customWidth="1"/>
    <col min="15620" max="15620" width="7.85546875" style="30" customWidth="1"/>
    <col min="15621" max="15621" width="8" style="30" customWidth="1"/>
    <col min="15622" max="15622" width="8.5703125" style="30" customWidth="1"/>
    <col min="15623" max="15623" width="8.7109375" style="30" customWidth="1"/>
    <col min="15624" max="15872" width="9.140625" style="30"/>
    <col min="15873" max="15873" width="13.28515625" style="30" customWidth="1"/>
    <col min="15874" max="15874" width="58.42578125" style="30" customWidth="1"/>
    <col min="15875" max="15875" width="8.140625" style="30" customWidth="1"/>
    <col min="15876" max="15876" width="7.85546875" style="30" customWidth="1"/>
    <col min="15877" max="15877" width="8" style="30" customWidth="1"/>
    <col min="15878" max="15878" width="8.5703125" style="30" customWidth="1"/>
    <col min="15879" max="15879" width="8.7109375" style="30" customWidth="1"/>
    <col min="15880" max="16128" width="9.140625" style="30"/>
    <col min="16129" max="16129" width="13.28515625" style="30" customWidth="1"/>
    <col min="16130" max="16130" width="58.42578125" style="30" customWidth="1"/>
    <col min="16131" max="16131" width="8.140625" style="30" customWidth="1"/>
    <col min="16132" max="16132" width="7.85546875" style="30" customWidth="1"/>
    <col min="16133" max="16133" width="8" style="30" customWidth="1"/>
    <col min="16134" max="16134" width="8.5703125" style="30" customWidth="1"/>
    <col min="16135" max="16135" width="8.7109375" style="30" customWidth="1"/>
    <col min="16136" max="16384" width="9.140625" style="30"/>
  </cols>
  <sheetData>
    <row r="1" spans="1:7" ht="20.100000000000001" customHeight="1">
      <c r="A1" s="27" t="s">
        <v>90</v>
      </c>
    </row>
    <row r="2" spans="1:7" ht="20.100000000000001" customHeight="1">
      <c r="C2" s="71" t="s">
        <v>22</v>
      </c>
      <c r="D2" s="71"/>
      <c r="E2" s="71"/>
      <c r="F2" s="71"/>
      <c r="G2" s="71"/>
    </row>
    <row r="3" spans="1:7" s="32" customFormat="1" ht="21.75" customHeight="1">
      <c r="A3" s="72" t="s">
        <v>80</v>
      </c>
      <c r="B3" s="73" t="s">
        <v>19</v>
      </c>
      <c r="C3" s="70" t="s">
        <v>81</v>
      </c>
      <c r="D3" s="70" t="s">
        <v>82</v>
      </c>
      <c r="E3" s="70" t="s">
        <v>83</v>
      </c>
      <c r="F3" s="70" t="s">
        <v>84</v>
      </c>
      <c r="G3" s="70" t="s">
        <v>85</v>
      </c>
    </row>
    <row r="4" spans="1:7" s="32" customFormat="1" ht="21.75" customHeight="1">
      <c r="A4" s="72"/>
      <c r="B4" s="73"/>
      <c r="C4" s="70"/>
      <c r="D4" s="70"/>
      <c r="E4" s="70"/>
      <c r="F4" s="70"/>
      <c r="G4" s="70"/>
    </row>
    <row r="5" spans="1:7" s="38" customFormat="1" ht="18.95" customHeight="1">
      <c r="A5" s="33"/>
      <c r="B5" s="16" t="s">
        <v>33</v>
      </c>
      <c r="C5" s="45">
        <v>134.24422639795745</v>
      </c>
      <c r="D5" s="45">
        <v>134.06889267325289</v>
      </c>
      <c r="E5" s="45">
        <v>133.21117266103414</v>
      </c>
      <c r="F5" s="45">
        <v>132.28232687683769</v>
      </c>
      <c r="G5" s="45">
        <v>130.8236211676159</v>
      </c>
    </row>
    <row r="6" spans="1:7" s="38" customFormat="1" ht="18.95" customHeight="1">
      <c r="A6" s="46" t="s">
        <v>1</v>
      </c>
      <c r="B6" s="16" t="s">
        <v>34</v>
      </c>
      <c r="C6" s="45">
        <v>138.06998696043291</v>
      </c>
      <c r="D6" s="45">
        <v>140.58196162790583</v>
      </c>
      <c r="E6" s="45">
        <v>141.13747468139218</v>
      </c>
      <c r="F6" s="45">
        <v>142.28979525806648</v>
      </c>
      <c r="G6" s="45">
        <v>143.86435487574138</v>
      </c>
    </row>
    <row r="7" spans="1:7" s="38" customFormat="1" ht="18.95" customHeight="1">
      <c r="A7" s="46" t="s">
        <v>2</v>
      </c>
      <c r="B7" s="16" t="s">
        <v>35</v>
      </c>
      <c r="C7" s="45">
        <v>137.99452296227059</v>
      </c>
      <c r="D7" s="45">
        <v>141.0531340743868</v>
      </c>
      <c r="E7" s="45">
        <v>141.66969010610859</v>
      </c>
      <c r="F7" s="45">
        <v>142.96724496805865</v>
      </c>
      <c r="G7" s="45">
        <v>144.44390912196729</v>
      </c>
    </row>
    <row r="8" spans="1:7" s="18" customFormat="1" ht="18.95" customHeight="1">
      <c r="A8" s="46" t="s">
        <v>3</v>
      </c>
      <c r="B8" s="16" t="s">
        <v>68</v>
      </c>
      <c r="C8" s="45">
        <v>129.39471115495201</v>
      </c>
      <c r="D8" s="45">
        <v>133.83154953218553</v>
      </c>
      <c r="E8" s="45">
        <v>133.50503536781119</v>
      </c>
      <c r="F8" s="45">
        <v>136.44146257072299</v>
      </c>
      <c r="G8" s="45">
        <v>138.17614384994508</v>
      </c>
    </row>
    <row r="9" spans="1:7" ht="18.95" customHeight="1">
      <c r="A9" s="46" t="s">
        <v>4</v>
      </c>
      <c r="B9" s="16" t="s">
        <v>69</v>
      </c>
      <c r="C9" s="45">
        <v>143.68940564113223</v>
      </c>
      <c r="D9" s="45">
        <v>147.76783068017957</v>
      </c>
      <c r="E9" s="45">
        <v>148.85611447943131</v>
      </c>
      <c r="F9" s="45">
        <v>149.52287818098804</v>
      </c>
      <c r="G9" s="45">
        <v>149.8306975990923</v>
      </c>
    </row>
    <row r="10" spans="1:7" ht="18.95" customHeight="1">
      <c r="A10" s="46" t="s">
        <v>5</v>
      </c>
      <c r="B10" s="16" t="s">
        <v>70</v>
      </c>
      <c r="C10" s="45">
        <v>164.47461867636019</v>
      </c>
      <c r="D10" s="45">
        <v>158.28584500983195</v>
      </c>
      <c r="E10" s="45">
        <v>155.64387006371209</v>
      </c>
      <c r="F10" s="45">
        <v>152.6110601810835</v>
      </c>
      <c r="G10" s="45">
        <v>152.61106018108347</v>
      </c>
    </row>
    <row r="11" spans="1:7" ht="18.95" customHeight="1">
      <c r="A11" s="46" t="s">
        <v>6</v>
      </c>
      <c r="B11" s="16" t="s">
        <v>71</v>
      </c>
      <c r="C11" s="45">
        <v>121.88806659589567</v>
      </c>
      <c r="D11" s="45">
        <v>121.64016775430511</v>
      </c>
      <c r="E11" s="45">
        <v>120.84320640687676</v>
      </c>
      <c r="F11" s="45">
        <v>120.84542570439403</v>
      </c>
      <c r="G11" s="45">
        <v>121.08507118809688</v>
      </c>
    </row>
    <row r="12" spans="1:7" ht="18.95" customHeight="1">
      <c r="A12" s="46" t="s">
        <v>7</v>
      </c>
      <c r="B12" s="16" t="s">
        <v>72</v>
      </c>
      <c r="C12" s="45">
        <v>134.39778232171312</v>
      </c>
      <c r="D12" s="45">
        <v>138.34536100351141</v>
      </c>
      <c r="E12" s="45">
        <v>138.27827769549896</v>
      </c>
      <c r="F12" s="45">
        <v>140.0729676999558</v>
      </c>
      <c r="G12" s="45">
        <v>139.59125667068781</v>
      </c>
    </row>
    <row r="13" spans="1:7" ht="18.95" customHeight="1">
      <c r="A13" s="46" t="s">
        <v>8</v>
      </c>
      <c r="B13" s="16" t="s">
        <v>73</v>
      </c>
      <c r="C13" s="45">
        <v>133.61485885847543</v>
      </c>
      <c r="D13" s="45">
        <v>139.20153509192576</v>
      </c>
      <c r="E13" s="45">
        <v>141.96075509998172</v>
      </c>
      <c r="F13" s="45">
        <v>146.51864010489317</v>
      </c>
      <c r="G13" s="45">
        <v>150.72620963112527</v>
      </c>
    </row>
    <row r="14" spans="1:7" ht="18.95" customHeight="1">
      <c r="A14" s="46" t="s">
        <v>9</v>
      </c>
      <c r="B14" s="16" t="s">
        <v>74</v>
      </c>
      <c r="C14" s="45">
        <v>130.05769178575866</v>
      </c>
      <c r="D14" s="45">
        <v>129.07369474235017</v>
      </c>
      <c r="E14" s="45">
        <v>127.83524249177272</v>
      </c>
      <c r="F14" s="45">
        <v>126.74268812383696</v>
      </c>
      <c r="G14" s="45">
        <v>126.60252540899603</v>
      </c>
    </row>
    <row r="15" spans="1:7" ht="18.95" customHeight="1">
      <c r="A15" s="47" t="s">
        <v>10</v>
      </c>
      <c r="B15" s="16" t="s">
        <v>75</v>
      </c>
      <c r="C15" s="45">
        <v>172.60185705732508</v>
      </c>
      <c r="D15" s="45">
        <v>178.76733608525524</v>
      </c>
      <c r="E15" s="45">
        <v>177.68833230211078</v>
      </c>
      <c r="F15" s="45">
        <v>182.72468303238361</v>
      </c>
      <c r="G15" s="45">
        <v>180.3243485159357</v>
      </c>
    </row>
    <row r="16" spans="1:7" ht="18.95" customHeight="1">
      <c r="A16" s="47" t="s">
        <v>11</v>
      </c>
      <c r="B16" s="16" t="s">
        <v>76</v>
      </c>
      <c r="C16" s="45">
        <v>199.91087752076609</v>
      </c>
      <c r="D16" s="45">
        <v>190.71012807532736</v>
      </c>
      <c r="E16" s="45">
        <v>176.41823770165055</v>
      </c>
      <c r="F16" s="45">
        <v>165.7367294693772</v>
      </c>
      <c r="G16" s="45">
        <v>166.62554467767461</v>
      </c>
    </row>
    <row r="17" spans="1:7" ht="18.95" customHeight="1">
      <c r="A17" s="46" t="s">
        <v>12</v>
      </c>
      <c r="B17" s="16" t="s">
        <v>64</v>
      </c>
      <c r="C17" s="45">
        <v>139.06387275122526</v>
      </c>
      <c r="D17" s="45">
        <v>135.43192917218525</v>
      </c>
      <c r="E17" s="45">
        <v>135.55492570291216</v>
      </c>
      <c r="F17" s="45">
        <v>135.10359193175779</v>
      </c>
      <c r="G17" s="45">
        <v>138.23107876025901</v>
      </c>
    </row>
    <row r="18" spans="1:7" ht="18.95" customHeight="1">
      <c r="A18" s="46" t="s">
        <v>13</v>
      </c>
      <c r="B18" s="16" t="s">
        <v>77</v>
      </c>
      <c r="C18" s="45">
        <v>160.80177570958489</v>
      </c>
      <c r="D18" s="45">
        <v>167.53192798905496</v>
      </c>
      <c r="E18" s="45">
        <v>172.4465989243227</v>
      </c>
      <c r="F18" s="45">
        <v>173.8706537429714</v>
      </c>
      <c r="G18" s="45">
        <v>176.3962687629392</v>
      </c>
    </row>
    <row r="19" spans="1:7" ht="18.95" customHeight="1">
      <c r="A19" s="47" t="s">
        <v>14</v>
      </c>
      <c r="B19" s="16" t="s">
        <v>78</v>
      </c>
      <c r="C19" s="45">
        <v>128.87163926390679</v>
      </c>
      <c r="D19" s="45">
        <v>124.27957476563425</v>
      </c>
      <c r="E19" s="45">
        <v>122.9728517032473</v>
      </c>
      <c r="F19" s="45">
        <v>122.14880918919444</v>
      </c>
      <c r="G19" s="45">
        <v>123.01196786509705</v>
      </c>
    </row>
    <row r="20" spans="1:7" ht="18.95" customHeight="1">
      <c r="A20" s="46" t="s">
        <v>15</v>
      </c>
      <c r="B20" s="16" t="s">
        <v>48</v>
      </c>
      <c r="C20" s="45">
        <v>151.1398030509807</v>
      </c>
      <c r="D20" s="45">
        <v>149.94639223309872</v>
      </c>
      <c r="E20" s="45">
        <v>149.94336753303716</v>
      </c>
      <c r="F20" s="45">
        <v>148.60452938654868</v>
      </c>
      <c r="G20" s="45">
        <v>148.55092801968169</v>
      </c>
    </row>
    <row r="21" spans="1:7" ht="18.95" customHeight="1">
      <c r="A21" s="48" t="s">
        <v>16</v>
      </c>
      <c r="B21" s="16" t="s">
        <v>49</v>
      </c>
      <c r="C21" s="45">
        <v>100.14228306094594</v>
      </c>
      <c r="D21" s="45">
        <v>101.46351116965755</v>
      </c>
      <c r="E21" s="45">
        <v>102.39648417576745</v>
      </c>
      <c r="F21" s="45">
        <v>97.843249117322515</v>
      </c>
      <c r="G21" s="45">
        <v>96.857587788481993</v>
      </c>
    </row>
    <row r="22" spans="1:7" ht="18.95" customHeight="1">
      <c r="A22" s="48">
        <v>4</v>
      </c>
      <c r="B22" s="16" t="s">
        <v>50</v>
      </c>
      <c r="C22" s="45">
        <v>141.61648559902494</v>
      </c>
      <c r="D22" s="45">
        <v>139.20331025355549</v>
      </c>
      <c r="E22" s="45">
        <v>138.28150493636218</v>
      </c>
      <c r="F22" s="45">
        <v>137.87895672758549</v>
      </c>
      <c r="G22" s="45">
        <v>137.99858220289826</v>
      </c>
    </row>
    <row r="23" spans="1:7" ht="18.95" customHeight="1">
      <c r="A23" s="48" t="s">
        <v>17</v>
      </c>
      <c r="B23" s="16" t="s">
        <v>51</v>
      </c>
      <c r="C23" s="45">
        <v>137.621852948667</v>
      </c>
      <c r="D23" s="45">
        <v>137.621852948667</v>
      </c>
      <c r="E23" s="45">
        <v>137.621852948667</v>
      </c>
      <c r="F23" s="45">
        <v>137.621852948667</v>
      </c>
      <c r="G23" s="45">
        <v>137.621852948667</v>
      </c>
    </row>
    <row r="24" spans="1:7" ht="18.95" customHeight="1">
      <c r="A24" s="48">
        <v>5</v>
      </c>
      <c r="B24" s="16" t="s">
        <v>52</v>
      </c>
      <c r="C24" s="45">
        <v>153.60883404243683</v>
      </c>
      <c r="D24" s="45">
        <v>154.50412254720035</v>
      </c>
      <c r="E24" s="45">
        <v>154.877675393613</v>
      </c>
      <c r="F24" s="45">
        <v>153.21275331931449</v>
      </c>
      <c r="G24" s="45">
        <v>151.91984125471959</v>
      </c>
    </row>
    <row r="25" spans="1:7" ht="18.95" customHeight="1">
      <c r="A25" s="48">
        <v>6</v>
      </c>
      <c r="B25" s="16" t="s">
        <v>53</v>
      </c>
      <c r="C25" s="45">
        <v>109.01752856486146</v>
      </c>
      <c r="D25" s="45">
        <v>109.61241158841129</v>
      </c>
      <c r="E25" s="45">
        <v>113.14263598766017</v>
      </c>
      <c r="F25" s="45">
        <v>114.19674591799425</v>
      </c>
      <c r="G25" s="45">
        <v>115.5814504753689</v>
      </c>
    </row>
    <row r="26" spans="1:7" ht="18.95" customHeight="1">
      <c r="A26" s="48">
        <v>7</v>
      </c>
      <c r="B26" s="16" t="s">
        <v>54</v>
      </c>
      <c r="C26" s="45">
        <v>129.6481118800609</v>
      </c>
      <c r="D26" s="45">
        <v>127.79949558681487</v>
      </c>
      <c r="E26" s="45">
        <v>127.00957303419769</v>
      </c>
      <c r="F26" s="45">
        <v>126.92361553966849</v>
      </c>
      <c r="G26" s="45">
        <v>122.87796426543672</v>
      </c>
    </row>
    <row r="27" spans="1:7" ht="18.95" customHeight="1">
      <c r="A27" s="48">
        <v>8</v>
      </c>
      <c r="B27" s="16" t="s">
        <v>55</v>
      </c>
      <c r="C27" s="45">
        <v>99.63246633363039</v>
      </c>
      <c r="D27" s="45">
        <v>99.625260287976687</v>
      </c>
      <c r="E27" s="45">
        <v>99.381528085044238</v>
      </c>
      <c r="F27" s="45">
        <v>99.477905228061175</v>
      </c>
      <c r="G27" s="45">
        <v>99.161141272576003</v>
      </c>
    </row>
    <row r="28" spans="1:7" ht="18.95" customHeight="1">
      <c r="A28" s="48">
        <v>9</v>
      </c>
      <c r="B28" s="16" t="s">
        <v>56</v>
      </c>
      <c r="C28" s="45">
        <v>123.91218269646002</v>
      </c>
      <c r="D28" s="45">
        <v>118.6917637180881</v>
      </c>
      <c r="E28" s="45">
        <v>115.74328799298317</v>
      </c>
      <c r="F28" s="45">
        <v>115.8487997033634</v>
      </c>
      <c r="G28" s="45">
        <v>109.23700218874832</v>
      </c>
    </row>
    <row r="29" spans="1:7" ht="18.95" customHeight="1">
      <c r="A29" s="48">
        <v>10</v>
      </c>
      <c r="B29" s="16" t="s">
        <v>57</v>
      </c>
      <c r="C29" s="45">
        <v>185.20518275923001</v>
      </c>
      <c r="D29" s="45">
        <v>185.07878716533716</v>
      </c>
      <c r="E29" s="45">
        <v>184.69165249836982</v>
      </c>
      <c r="F29" s="45">
        <v>184.52339591491597</v>
      </c>
      <c r="G29" s="45">
        <v>184.20476720257392</v>
      </c>
    </row>
    <row r="30" spans="1:7" ht="18.95" customHeight="1">
      <c r="A30" s="48">
        <v>11</v>
      </c>
      <c r="B30" s="16" t="s">
        <v>58</v>
      </c>
      <c r="C30" s="45">
        <v>161.17634787368732</v>
      </c>
      <c r="D30" s="45">
        <v>165.80405196542893</v>
      </c>
      <c r="E30" s="45">
        <v>166.32311201871801</v>
      </c>
      <c r="F30" s="45">
        <v>166.53825630065134</v>
      </c>
      <c r="G30" s="45">
        <v>164.08831580709341</v>
      </c>
    </row>
    <row r="31" spans="1:7" ht="18.95" customHeight="1">
      <c r="A31" s="48">
        <v>12</v>
      </c>
      <c r="B31" s="16" t="s">
        <v>59</v>
      </c>
      <c r="C31" s="45">
        <v>117.09106083327023</v>
      </c>
      <c r="D31" s="45">
        <v>117.31948390247817</v>
      </c>
      <c r="E31" s="45">
        <v>122.63342549700246</v>
      </c>
      <c r="F31" s="45">
        <v>122.87400915002438</v>
      </c>
      <c r="G31" s="45">
        <v>129.77164800097094</v>
      </c>
    </row>
  </sheetData>
  <mergeCells count="8">
    <mergeCell ref="C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361</ReleaseLookup>
    <Language xmlns="cac204a3-57fb-4aea-ba50-989298fa4f73">Arabic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43DB1-F1EB-4660-BE72-21A2C23B89B6}"/>
</file>

<file path=customXml/itemProps2.xml><?xml version="1.0" encoding="utf-8"?>
<ds:datastoreItem xmlns:ds="http://schemas.openxmlformats.org/officeDocument/2006/customXml" ds:itemID="{5745B8FD-D88B-4A0F-B8FB-210C7E8DF5CA}"/>
</file>

<file path=customXml/itemProps3.xml><?xml version="1.0" encoding="utf-8"?>
<ds:datastoreItem xmlns:ds="http://schemas.openxmlformats.org/officeDocument/2006/customXml" ds:itemID="{6C203113-0864-44CE-BCAB-E37F9193D5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الرقم القياسي لأسعار المستهلك</vt:lpstr>
      <vt:lpstr>التضخم الشهري</vt:lpstr>
      <vt:lpstr>نوع الأسرة</vt:lpstr>
      <vt:lpstr>رفاه الأسرة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Ebtihal Ali Nasser</dc:creator>
  <cp:keywords/>
  <cp:lastModifiedBy>khaled Mahmoud Mustafa Suboh</cp:lastModifiedBy>
  <dcterms:created xsi:type="dcterms:W3CDTF">2014-09-16T05:36:40Z</dcterms:created>
  <dcterms:modified xsi:type="dcterms:W3CDTF">2015-03-03T04:44:44Z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