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CFS\Prices&amp;Income\1. الرقم القياسي لأسعار المستهلك\1. Monthly CPI_Figures (2014=100)---\2018  Montly CPI _figures\5 May. 2018 (2014=100)\Report\"/>
    </mc:Choice>
  </mc:AlternateContent>
  <bookViews>
    <workbookView xWindow="0" yWindow="180" windowWidth="1980" windowHeight="1170" activeTab="3"/>
  </bookViews>
  <sheets>
    <sheet name="Household Welfare" sheetId="1" r:id="rId1"/>
    <sheet name="Household Type" sheetId="3" r:id="rId2"/>
    <sheet name="HW1dig" sheetId="2" r:id="rId3"/>
    <sheet name="HT1dig" sheetId="4" r:id="rId4"/>
  </sheets>
  <calcPr calcId="152511"/>
</workbook>
</file>

<file path=xl/calcChain.xml><?xml version="1.0" encoding="utf-8"?>
<calcChain xmlns="http://schemas.openxmlformats.org/spreadsheetml/2006/main">
  <c r="C18" i="4" l="1"/>
  <c r="C6" i="4"/>
  <c r="D6" i="4"/>
  <c r="E6" i="4"/>
  <c r="F6" i="4"/>
  <c r="C7" i="4"/>
  <c r="D7" i="4"/>
  <c r="E7" i="4"/>
  <c r="F7" i="4"/>
  <c r="C8" i="4"/>
  <c r="D8" i="4"/>
  <c r="E8" i="4"/>
  <c r="F8" i="4"/>
  <c r="C9" i="4"/>
  <c r="D9" i="4"/>
  <c r="E9" i="4"/>
  <c r="F9" i="4"/>
  <c r="C10" i="4"/>
  <c r="D10" i="4"/>
  <c r="E10" i="4"/>
  <c r="F10" i="4"/>
  <c r="C11" i="4"/>
  <c r="D11" i="4"/>
  <c r="E11" i="4"/>
  <c r="F11" i="4"/>
  <c r="C12" i="4"/>
  <c r="D12" i="4"/>
  <c r="E12" i="4"/>
  <c r="F12" i="4"/>
  <c r="C13" i="4"/>
  <c r="D13" i="4"/>
  <c r="E13" i="4"/>
  <c r="F13" i="4"/>
  <c r="C14" i="4"/>
  <c r="D14" i="4"/>
  <c r="E14" i="4"/>
  <c r="F14" i="4"/>
  <c r="C15" i="4"/>
  <c r="D15" i="4"/>
  <c r="E15" i="4"/>
  <c r="F15" i="4"/>
  <c r="C16" i="4"/>
  <c r="D16" i="4"/>
  <c r="E16" i="4"/>
  <c r="F16" i="4"/>
  <c r="C17" i="4"/>
  <c r="D17" i="4"/>
  <c r="E17" i="4"/>
  <c r="F17" i="4"/>
  <c r="D18" i="4"/>
  <c r="E18" i="4"/>
  <c r="F18" i="4"/>
  <c r="C26" i="4"/>
  <c r="D26" i="4"/>
  <c r="E26" i="4"/>
  <c r="F26" i="4"/>
  <c r="C27" i="4"/>
  <c r="D27" i="4"/>
  <c r="E27" i="4"/>
  <c r="F27" i="4"/>
  <c r="C28" i="4"/>
  <c r="D28" i="4"/>
  <c r="E28" i="4"/>
  <c r="F28" i="4"/>
  <c r="C7" i="2" l="1"/>
  <c r="D7" i="2"/>
  <c r="E7" i="2"/>
  <c r="F7" i="2"/>
  <c r="G7" i="2"/>
  <c r="H7" i="2"/>
  <c r="C8" i="2"/>
  <c r="D8" i="2"/>
  <c r="E8" i="2"/>
  <c r="F8" i="2"/>
  <c r="G8" i="2"/>
  <c r="H8" i="2"/>
  <c r="C267" i="1" l="1"/>
  <c r="D267" i="1"/>
  <c r="E267" i="1"/>
  <c r="F267" i="1"/>
  <c r="G267" i="1"/>
  <c r="H267" i="1"/>
  <c r="C268" i="1"/>
  <c r="D268" i="1"/>
  <c r="E268" i="1"/>
  <c r="F268" i="1"/>
  <c r="G268" i="1"/>
  <c r="H268" i="1"/>
  <c r="C269" i="1"/>
  <c r="D269" i="1"/>
  <c r="E269" i="1"/>
  <c r="F269" i="1"/>
  <c r="G269" i="1"/>
  <c r="H269" i="1"/>
  <c r="C270" i="1"/>
  <c r="D270" i="1"/>
  <c r="E270" i="1"/>
  <c r="F270" i="1"/>
  <c r="G270" i="1"/>
  <c r="H270" i="1"/>
  <c r="C271" i="1"/>
  <c r="D271" i="1"/>
  <c r="E271" i="1"/>
  <c r="F271" i="1"/>
  <c r="G271" i="1"/>
  <c r="H271" i="1"/>
  <c r="C272" i="1"/>
  <c r="D272" i="1"/>
  <c r="E272" i="1"/>
  <c r="F272" i="1"/>
  <c r="G272" i="1"/>
  <c r="H272" i="1"/>
  <c r="C273" i="1"/>
  <c r="D273" i="1"/>
  <c r="E273" i="1"/>
  <c r="F273" i="1"/>
  <c r="G273" i="1"/>
  <c r="H273" i="1"/>
  <c r="C274" i="1"/>
  <c r="D274" i="1"/>
  <c r="E274" i="1"/>
  <c r="F274" i="1"/>
  <c r="G274" i="1"/>
  <c r="H274" i="1"/>
  <c r="C275" i="1"/>
  <c r="D275" i="1"/>
  <c r="E275" i="1"/>
  <c r="F275" i="1"/>
  <c r="G275" i="1"/>
  <c r="H275" i="1"/>
  <c r="C276" i="1"/>
  <c r="D276" i="1"/>
  <c r="E276" i="1"/>
  <c r="F276" i="1"/>
  <c r="G276" i="1"/>
  <c r="H276" i="1"/>
  <c r="C277" i="1"/>
  <c r="D277" i="1"/>
  <c r="E277" i="1"/>
  <c r="F277" i="1"/>
  <c r="G277" i="1"/>
  <c r="H277" i="1"/>
  <c r="C278" i="1"/>
  <c r="D278" i="1"/>
  <c r="E278" i="1"/>
  <c r="F278" i="1"/>
  <c r="G278" i="1"/>
  <c r="H278" i="1"/>
  <c r="C279" i="1"/>
  <c r="D279" i="1"/>
  <c r="E279" i="1"/>
  <c r="F279" i="1"/>
  <c r="G279" i="1"/>
  <c r="H279" i="1"/>
  <c r="C280" i="1"/>
  <c r="D280" i="1"/>
  <c r="E280" i="1"/>
  <c r="F280" i="1"/>
  <c r="G280" i="1"/>
  <c r="H280" i="1"/>
  <c r="C281" i="1"/>
  <c r="D281" i="1"/>
  <c r="E281" i="1"/>
  <c r="F281" i="1"/>
  <c r="G281" i="1"/>
  <c r="H281" i="1"/>
  <c r="C282" i="1"/>
  <c r="D282" i="1"/>
  <c r="E282" i="1"/>
  <c r="F282" i="1"/>
  <c r="G282" i="1"/>
  <c r="H282" i="1"/>
  <c r="C283" i="1"/>
  <c r="D283" i="1"/>
  <c r="E283" i="1"/>
  <c r="F283" i="1"/>
  <c r="G283" i="1"/>
  <c r="H283" i="1"/>
  <c r="C284" i="1"/>
  <c r="D284" i="1"/>
  <c r="E284" i="1"/>
  <c r="F284" i="1"/>
  <c r="G284" i="1"/>
  <c r="H284" i="1"/>
  <c r="C285" i="1"/>
  <c r="D285" i="1"/>
  <c r="E285" i="1"/>
  <c r="F285" i="1"/>
  <c r="G285" i="1"/>
  <c r="H285" i="1"/>
  <c r="C286" i="1"/>
  <c r="D286" i="1"/>
  <c r="E286" i="1"/>
  <c r="F286" i="1"/>
  <c r="G286" i="1"/>
  <c r="H286" i="1"/>
  <c r="C287" i="1"/>
  <c r="D287" i="1"/>
  <c r="E287" i="1"/>
  <c r="F287" i="1"/>
  <c r="G287" i="1"/>
  <c r="H287" i="1"/>
  <c r="C288" i="1"/>
  <c r="D288" i="1"/>
  <c r="E288" i="1"/>
  <c r="F288" i="1"/>
  <c r="G288" i="1"/>
  <c r="H288" i="1"/>
  <c r="C289" i="1"/>
  <c r="D289" i="1"/>
  <c r="E289" i="1"/>
  <c r="F289" i="1"/>
  <c r="G289" i="1"/>
  <c r="H289" i="1"/>
  <c r="C290" i="1"/>
  <c r="D290" i="1"/>
  <c r="E290" i="1"/>
  <c r="F290" i="1"/>
  <c r="G290" i="1"/>
  <c r="H290" i="1"/>
  <c r="C291" i="1"/>
  <c r="D291" i="1"/>
  <c r="E291" i="1"/>
  <c r="F291" i="1"/>
  <c r="G291" i="1"/>
  <c r="H291" i="1"/>
  <c r="C292" i="1"/>
  <c r="D292" i="1"/>
  <c r="E292" i="1"/>
  <c r="F292" i="1"/>
  <c r="G292" i="1"/>
  <c r="H292" i="1"/>
  <c r="C293" i="1"/>
  <c r="D293" i="1"/>
  <c r="E293" i="1"/>
  <c r="F293" i="1"/>
  <c r="G293" i="1"/>
  <c r="H293" i="1"/>
  <c r="C294" i="1"/>
  <c r="D294" i="1"/>
  <c r="E294" i="1"/>
  <c r="F294" i="1"/>
  <c r="G294" i="1"/>
  <c r="H294" i="1"/>
  <c r="C295" i="1"/>
  <c r="D295" i="1"/>
  <c r="E295" i="1"/>
  <c r="F295" i="1"/>
  <c r="G295" i="1"/>
  <c r="H295" i="1"/>
  <c r="D266" i="1"/>
  <c r="E266" i="1"/>
  <c r="F266" i="1"/>
  <c r="G266" i="1"/>
  <c r="H266" i="1"/>
  <c r="C266" i="1"/>
  <c r="C230" i="1"/>
  <c r="D230" i="1"/>
  <c r="E230" i="1"/>
  <c r="F230" i="1"/>
  <c r="G230" i="1"/>
  <c r="H230" i="1"/>
  <c r="C231" i="1"/>
  <c r="D231" i="1"/>
  <c r="E231" i="1"/>
  <c r="F231" i="1"/>
  <c r="G231" i="1"/>
  <c r="H231" i="1"/>
  <c r="C232" i="1"/>
  <c r="D232" i="1"/>
  <c r="E232" i="1"/>
  <c r="F232" i="1"/>
  <c r="G232" i="1"/>
  <c r="H232" i="1"/>
  <c r="C233" i="1"/>
  <c r="D233" i="1"/>
  <c r="E233" i="1"/>
  <c r="F233" i="1"/>
  <c r="G233" i="1"/>
  <c r="H233" i="1"/>
  <c r="C234" i="1"/>
  <c r="D234" i="1"/>
  <c r="E234" i="1"/>
  <c r="F234" i="1"/>
  <c r="G234" i="1"/>
  <c r="H234" i="1"/>
  <c r="C235" i="1"/>
  <c r="D235" i="1"/>
  <c r="E235" i="1"/>
  <c r="F235" i="1"/>
  <c r="G235" i="1"/>
  <c r="H235" i="1"/>
  <c r="C236" i="1"/>
  <c r="D236" i="1"/>
  <c r="E236" i="1"/>
  <c r="F236" i="1"/>
  <c r="G236" i="1"/>
  <c r="H236" i="1"/>
  <c r="C237" i="1"/>
  <c r="D237" i="1"/>
  <c r="E237" i="1"/>
  <c r="F237" i="1"/>
  <c r="G237" i="1"/>
  <c r="H237" i="1"/>
  <c r="C238" i="1"/>
  <c r="D238" i="1"/>
  <c r="E238" i="1"/>
  <c r="F238" i="1"/>
  <c r="G238" i="1"/>
  <c r="H238" i="1"/>
  <c r="C239" i="1"/>
  <c r="D239" i="1"/>
  <c r="E239" i="1"/>
  <c r="F239" i="1"/>
  <c r="G239" i="1"/>
  <c r="H239" i="1"/>
  <c r="C240" i="1"/>
  <c r="D240" i="1"/>
  <c r="E240" i="1"/>
  <c r="F240" i="1"/>
  <c r="G240" i="1"/>
  <c r="H240" i="1"/>
  <c r="C241" i="1"/>
  <c r="D241" i="1"/>
  <c r="E241" i="1"/>
  <c r="F241" i="1"/>
  <c r="G241" i="1"/>
  <c r="H241" i="1"/>
  <c r="C242" i="1"/>
  <c r="D242" i="1"/>
  <c r="E242" i="1"/>
  <c r="F242" i="1"/>
  <c r="G242" i="1"/>
  <c r="H242" i="1"/>
  <c r="C243" i="1"/>
  <c r="D243" i="1"/>
  <c r="E243" i="1"/>
  <c r="F243" i="1"/>
  <c r="G243" i="1"/>
  <c r="H243" i="1"/>
  <c r="C244" i="1"/>
  <c r="D244" i="1"/>
  <c r="E244" i="1"/>
  <c r="F244" i="1"/>
  <c r="G244" i="1"/>
  <c r="H244" i="1"/>
  <c r="C245" i="1"/>
  <c r="D245" i="1"/>
  <c r="E245" i="1"/>
  <c r="F245" i="1"/>
  <c r="G245" i="1"/>
  <c r="H245" i="1"/>
  <c r="C246" i="1"/>
  <c r="D246" i="1"/>
  <c r="E246" i="1"/>
  <c r="F246" i="1"/>
  <c r="G246" i="1"/>
  <c r="H246" i="1"/>
  <c r="C247" i="1"/>
  <c r="D247" i="1"/>
  <c r="E247" i="1"/>
  <c r="F247" i="1"/>
  <c r="G247" i="1"/>
  <c r="H247" i="1"/>
  <c r="C248" i="1"/>
  <c r="D248" i="1"/>
  <c r="E248" i="1"/>
  <c r="F248" i="1"/>
  <c r="G248" i="1"/>
  <c r="H248" i="1"/>
  <c r="C249" i="1"/>
  <c r="D249" i="1"/>
  <c r="E249" i="1"/>
  <c r="F249" i="1"/>
  <c r="G249" i="1"/>
  <c r="H249" i="1"/>
  <c r="C250" i="1"/>
  <c r="D250" i="1"/>
  <c r="E250" i="1"/>
  <c r="F250" i="1"/>
  <c r="G250" i="1"/>
  <c r="H250" i="1"/>
  <c r="C251" i="1"/>
  <c r="D251" i="1"/>
  <c r="E251" i="1"/>
  <c r="F251" i="1"/>
  <c r="G251" i="1"/>
  <c r="H251" i="1"/>
  <c r="C252" i="1"/>
  <c r="D252" i="1"/>
  <c r="E252" i="1"/>
  <c r="F252" i="1"/>
  <c r="G252" i="1"/>
  <c r="H252" i="1"/>
  <c r="C253" i="1"/>
  <c r="D253" i="1"/>
  <c r="E253" i="1"/>
  <c r="F253" i="1"/>
  <c r="G253" i="1"/>
  <c r="H253" i="1"/>
  <c r="C254" i="1"/>
  <c r="D254" i="1"/>
  <c r="E254" i="1"/>
  <c r="F254" i="1"/>
  <c r="G254" i="1"/>
  <c r="H254" i="1"/>
  <c r="C255" i="1"/>
  <c r="D255" i="1"/>
  <c r="E255" i="1"/>
  <c r="F255" i="1"/>
  <c r="G255" i="1"/>
  <c r="H255" i="1"/>
  <c r="C256" i="1"/>
  <c r="D256" i="1"/>
  <c r="E256" i="1"/>
  <c r="F256" i="1"/>
  <c r="G256" i="1"/>
  <c r="H256" i="1"/>
  <c r="C257" i="1"/>
  <c r="D257" i="1"/>
  <c r="E257" i="1"/>
  <c r="F257" i="1"/>
  <c r="G257" i="1"/>
  <c r="H257" i="1"/>
  <c r="C258" i="1"/>
  <c r="D258" i="1"/>
  <c r="E258" i="1"/>
  <c r="F258" i="1"/>
  <c r="G258" i="1"/>
  <c r="H258" i="1"/>
  <c r="D229" i="1"/>
  <c r="E229" i="1"/>
  <c r="F229" i="1"/>
  <c r="G229" i="1"/>
  <c r="H229" i="1"/>
  <c r="C229" i="1"/>
  <c r="C9" i="2" l="1"/>
  <c r="D9" i="2"/>
  <c r="E9" i="2"/>
  <c r="F9" i="2"/>
  <c r="G9" i="2"/>
  <c r="H9" i="2"/>
  <c r="C10" i="2"/>
  <c r="D10" i="2"/>
  <c r="E10" i="2"/>
  <c r="F10" i="2"/>
  <c r="G10" i="2"/>
  <c r="H10" i="2"/>
  <c r="C11" i="2"/>
  <c r="D11" i="2"/>
  <c r="E11" i="2"/>
  <c r="F11" i="2"/>
  <c r="G11" i="2"/>
  <c r="H11" i="2"/>
  <c r="C12" i="2"/>
  <c r="D12" i="2"/>
  <c r="E12" i="2"/>
  <c r="F12" i="2"/>
  <c r="G12" i="2"/>
  <c r="H12" i="2"/>
  <c r="C13" i="2"/>
  <c r="D13" i="2"/>
  <c r="E13" i="2"/>
  <c r="F13" i="2"/>
  <c r="G13" i="2"/>
  <c r="H13" i="2"/>
  <c r="C14" i="2"/>
  <c r="D14" i="2"/>
  <c r="E14" i="2"/>
  <c r="F14" i="2"/>
  <c r="G14" i="2"/>
  <c r="H14" i="2"/>
  <c r="C15" i="2"/>
  <c r="D15" i="2"/>
  <c r="E15" i="2"/>
  <c r="F15" i="2"/>
  <c r="G15" i="2"/>
  <c r="H15" i="2"/>
  <c r="C16" i="2"/>
  <c r="D16" i="2"/>
  <c r="E16" i="2"/>
  <c r="F16" i="2"/>
  <c r="G16" i="2"/>
  <c r="H16" i="2"/>
  <c r="C17" i="2"/>
  <c r="D17" i="2"/>
  <c r="E17" i="2"/>
  <c r="F17" i="2"/>
  <c r="G17" i="2"/>
  <c r="H17" i="2"/>
  <c r="C18" i="2"/>
  <c r="D18" i="2"/>
  <c r="E18" i="2"/>
  <c r="F18" i="2"/>
  <c r="G18" i="2"/>
  <c r="H18" i="2"/>
  <c r="C19" i="2"/>
  <c r="D19" i="2"/>
  <c r="E19" i="2"/>
  <c r="F19" i="2"/>
  <c r="G19" i="2"/>
  <c r="H19" i="2"/>
  <c r="F38" i="4" l="1"/>
  <c r="E38" i="4"/>
  <c r="D38" i="4"/>
  <c r="C38" i="4"/>
  <c r="F37" i="4"/>
  <c r="E37" i="4"/>
  <c r="D37" i="4"/>
  <c r="C37" i="4"/>
  <c r="F36" i="4"/>
  <c r="E36" i="4"/>
  <c r="D36" i="4"/>
  <c r="C36" i="4"/>
  <c r="F35" i="4"/>
  <c r="E35" i="4"/>
  <c r="D35" i="4"/>
  <c r="C35" i="4"/>
  <c r="F34" i="4"/>
  <c r="E34" i="4"/>
  <c r="D34" i="4"/>
  <c r="C34" i="4"/>
  <c r="F33" i="4"/>
  <c r="E33" i="4"/>
  <c r="D33" i="4"/>
  <c r="C33" i="4"/>
  <c r="F32" i="4"/>
  <c r="E32" i="4"/>
  <c r="D32" i="4"/>
  <c r="C32" i="4"/>
  <c r="F31" i="4"/>
  <c r="E31" i="4"/>
  <c r="D31" i="4"/>
  <c r="C31" i="4"/>
  <c r="F30" i="4"/>
  <c r="E30" i="4"/>
  <c r="D30" i="4"/>
  <c r="C30" i="4"/>
  <c r="F29" i="4"/>
  <c r="E29" i="4"/>
  <c r="D29" i="4"/>
  <c r="C29" i="4"/>
  <c r="F58" i="4"/>
  <c r="E58" i="4"/>
  <c r="D58" i="4"/>
  <c r="C58" i="4"/>
  <c r="F57" i="4"/>
  <c r="E57" i="4"/>
  <c r="D57" i="4"/>
  <c r="C57" i="4"/>
  <c r="F56" i="4"/>
  <c r="E56" i="4"/>
  <c r="D56" i="4"/>
  <c r="C56" i="4"/>
  <c r="F55" i="4"/>
  <c r="E55" i="4"/>
  <c r="D55" i="4"/>
  <c r="C55" i="4"/>
  <c r="F54" i="4"/>
  <c r="E54" i="4"/>
  <c r="D54" i="4"/>
  <c r="C54" i="4"/>
  <c r="F53" i="4"/>
  <c r="E53" i="4"/>
  <c r="D53" i="4"/>
  <c r="C53" i="4"/>
  <c r="F52" i="4"/>
  <c r="E52" i="4"/>
  <c r="D52" i="4"/>
  <c r="C52" i="4"/>
  <c r="F51" i="4"/>
  <c r="E51" i="4"/>
  <c r="D51" i="4"/>
  <c r="C51" i="4"/>
  <c r="F50" i="4"/>
  <c r="E50" i="4"/>
  <c r="D50" i="4"/>
  <c r="C50" i="4"/>
  <c r="F49" i="4"/>
  <c r="E49" i="4"/>
  <c r="D49" i="4"/>
  <c r="C49" i="4"/>
  <c r="F48" i="4"/>
  <c r="E48" i="4"/>
  <c r="D48" i="4"/>
  <c r="C48" i="4"/>
  <c r="F47" i="4"/>
  <c r="E47" i="4"/>
  <c r="D47" i="4"/>
  <c r="C47" i="4"/>
  <c r="F46" i="4"/>
  <c r="E46" i="4"/>
  <c r="D46" i="4"/>
  <c r="C46" i="4"/>
  <c r="F294" i="3"/>
  <c r="E294" i="3"/>
  <c r="D294" i="3"/>
  <c r="C294" i="3"/>
  <c r="F293" i="3"/>
  <c r="E293" i="3"/>
  <c r="D293" i="3"/>
  <c r="C293" i="3"/>
  <c r="F292" i="3"/>
  <c r="E292" i="3"/>
  <c r="D292" i="3"/>
  <c r="C292" i="3"/>
  <c r="F291" i="3"/>
  <c r="E291" i="3"/>
  <c r="D291" i="3"/>
  <c r="C291" i="3"/>
  <c r="F290" i="3"/>
  <c r="E290" i="3"/>
  <c r="D290" i="3"/>
  <c r="C290" i="3"/>
  <c r="F289" i="3"/>
  <c r="E289" i="3"/>
  <c r="D289" i="3"/>
  <c r="C289" i="3"/>
  <c r="F288" i="3"/>
  <c r="E288" i="3"/>
  <c r="D288" i="3"/>
  <c r="C288" i="3"/>
  <c r="F287" i="3"/>
  <c r="E287" i="3"/>
  <c r="D287" i="3"/>
  <c r="C287" i="3"/>
  <c r="F286" i="3"/>
  <c r="E286" i="3"/>
  <c r="D286" i="3"/>
  <c r="C286" i="3"/>
  <c r="F285" i="3"/>
  <c r="E285" i="3"/>
  <c r="D285" i="3"/>
  <c r="C285" i="3"/>
  <c r="F284" i="3"/>
  <c r="E284" i="3"/>
  <c r="D284" i="3"/>
  <c r="C284" i="3"/>
  <c r="F283" i="3"/>
  <c r="E283" i="3"/>
  <c r="D283" i="3"/>
  <c r="C283" i="3"/>
  <c r="F282" i="3"/>
  <c r="E282" i="3"/>
  <c r="D282" i="3"/>
  <c r="C282" i="3"/>
  <c r="F281" i="3"/>
  <c r="E281" i="3"/>
  <c r="D281" i="3"/>
  <c r="C281" i="3"/>
  <c r="F280" i="3"/>
  <c r="E280" i="3"/>
  <c r="D280" i="3"/>
  <c r="C280" i="3"/>
  <c r="F279" i="3"/>
  <c r="E279" i="3"/>
  <c r="D279" i="3"/>
  <c r="C279" i="3"/>
  <c r="F278" i="3"/>
  <c r="E278" i="3"/>
  <c r="D278" i="3"/>
  <c r="C278" i="3"/>
  <c r="F277" i="3"/>
  <c r="E277" i="3"/>
  <c r="D277" i="3"/>
  <c r="C277" i="3"/>
  <c r="F276" i="3"/>
  <c r="E276" i="3"/>
  <c r="D276" i="3"/>
  <c r="C276" i="3"/>
  <c r="F275" i="3"/>
  <c r="E275" i="3"/>
  <c r="D275" i="3"/>
  <c r="C275" i="3"/>
  <c r="F274" i="3"/>
  <c r="E274" i="3"/>
  <c r="D274" i="3"/>
  <c r="C274" i="3"/>
  <c r="F273" i="3"/>
  <c r="E273" i="3"/>
  <c r="D273" i="3"/>
  <c r="C273" i="3"/>
  <c r="F272" i="3"/>
  <c r="E272" i="3"/>
  <c r="D272" i="3"/>
  <c r="C272" i="3"/>
  <c r="F271" i="3"/>
  <c r="E271" i="3"/>
  <c r="D271" i="3"/>
  <c r="C271" i="3"/>
  <c r="F270" i="3"/>
  <c r="E270" i="3"/>
  <c r="D270" i="3"/>
  <c r="C270" i="3"/>
  <c r="F269" i="3"/>
  <c r="E269" i="3"/>
  <c r="D269" i="3"/>
  <c r="C269" i="3"/>
  <c r="F268" i="3"/>
  <c r="E268" i="3"/>
  <c r="D268" i="3"/>
  <c r="C268" i="3"/>
  <c r="F267" i="3"/>
  <c r="E267" i="3"/>
  <c r="D267" i="3"/>
  <c r="C267" i="3"/>
  <c r="F266" i="3"/>
  <c r="E266" i="3"/>
  <c r="D266" i="3"/>
  <c r="C266" i="3"/>
  <c r="F265" i="3"/>
  <c r="E265" i="3"/>
  <c r="D265" i="3"/>
  <c r="C265" i="3"/>
  <c r="F257" i="3"/>
  <c r="E257" i="3"/>
  <c r="D257" i="3"/>
  <c r="C257" i="3"/>
  <c r="F256" i="3"/>
  <c r="E256" i="3"/>
  <c r="D256" i="3"/>
  <c r="C256" i="3"/>
  <c r="F255" i="3"/>
  <c r="E255" i="3"/>
  <c r="D255" i="3"/>
  <c r="C255" i="3"/>
  <c r="F254" i="3"/>
  <c r="E254" i="3"/>
  <c r="D254" i="3"/>
  <c r="C254" i="3"/>
  <c r="F253" i="3"/>
  <c r="E253" i="3"/>
  <c r="D253" i="3"/>
  <c r="C253" i="3"/>
  <c r="F252" i="3"/>
  <c r="E252" i="3"/>
  <c r="D252" i="3"/>
  <c r="C252" i="3"/>
  <c r="F251" i="3"/>
  <c r="E251" i="3"/>
  <c r="D251" i="3"/>
  <c r="C251" i="3"/>
  <c r="F250" i="3"/>
  <c r="E250" i="3"/>
  <c r="D250" i="3"/>
  <c r="C250" i="3"/>
  <c r="F249" i="3"/>
  <c r="E249" i="3"/>
  <c r="D249" i="3"/>
  <c r="C249" i="3"/>
  <c r="F248" i="3"/>
  <c r="E248" i="3"/>
  <c r="D248" i="3"/>
  <c r="C248" i="3"/>
  <c r="F247" i="3"/>
  <c r="E247" i="3"/>
  <c r="D247" i="3"/>
  <c r="C247" i="3"/>
  <c r="F246" i="3"/>
  <c r="E246" i="3"/>
  <c r="D246" i="3"/>
  <c r="C246" i="3"/>
  <c r="F245" i="3"/>
  <c r="E245" i="3"/>
  <c r="D245" i="3"/>
  <c r="C245" i="3"/>
  <c r="F244" i="3"/>
  <c r="E244" i="3"/>
  <c r="D244" i="3"/>
  <c r="C244" i="3"/>
  <c r="F243" i="3"/>
  <c r="E243" i="3"/>
  <c r="D243" i="3"/>
  <c r="C243" i="3"/>
  <c r="F242" i="3"/>
  <c r="E242" i="3"/>
  <c r="D242" i="3"/>
  <c r="C242" i="3"/>
  <c r="F241" i="3"/>
  <c r="E241" i="3"/>
  <c r="D241" i="3"/>
  <c r="C241" i="3"/>
  <c r="F240" i="3"/>
  <c r="E240" i="3"/>
  <c r="D240" i="3"/>
  <c r="C240" i="3"/>
  <c r="F239" i="3"/>
  <c r="E239" i="3"/>
  <c r="D239" i="3"/>
  <c r="C239" i="3"/>
  <c r="F238" i="3"/>
  <c r="E238" i="3"/>
  <c r="D238" i="3"/>
  <c r="C238" i="3"/>
  <c r="F237" i="3"/>
  <c r="E237" i="3"/>
  <c r="D237" i="3"/>
  <c r="C237" i="3"/>
  <c r="F236" i="3"/>
  <c r="E236" i="3"/>
  <c r="D236" i="3"/>
  <c r="C236" i="3"/>
  <c r="F235" i="3"/>
  <c r="E235" i="3"/>
  <c r="D235" i="3"/>
  <c r="C235" i="3"/>
  <c r="F234" i="3"/>
  <c r="E234" i="3"/>
  <c r="D234" i="3"/>
  <c r="C234" i="3"/>
  <c r="F233" i="3"/>
  <c r="E233" i="3"/>
  <c r="D233" i="3"/>
  <c r="C233" i="3"/>
  <c r="F232" i="3"/>
  <c r="E232" i="3"/>
  <c r="D232" i="3"/>
  <c r="C232" i="3"/>
  <c r="F231" i="3"/>
  <c r="E231" i="3"/>
  <c r="D231" i="3"/>
  <c r="C231" i="3"/>
  <c r="F230" i="3"/>
  <c r="E230" i="3"/>
  <c r="D230" i="3"/>
  <c r="C230" i="3"/>
  <c r="F229" i="3"/>
  <c r="E229" i="3"/>
  <c r="D229" i="3"/>
  <c r="C229" i="3"/>
  <c r="F228" i="3"/>
  <c r="E228" i="3"/>
  <c r="D228" i="3"/>
  <c r="C228" i="3"/>
  <c r="F109" i="3"/>
  <c r="E109" i="3"/>
  <c r="D109" i="3"/>
  <c r="C109" i="3"/>
  <c r="F108" i="3"/>
  <c r="E108" i="3"/>
  <c r="D108" i="3"/>
  <c r="C108" i="3"/>
  <c r="F107" i="3"/>
  <c r="E107" i="3"/>
  <c r="D107" i="3"/>
  <c r="C107" i="3"/>
  <c r="F106" i="3"/>
  <c r="E106" i="3"/>
  <c r="D106" i="3"/>
  <c r="C106" i="3"/>
  <c r="F105" i="3"/>
  <c r="E105" i="3"/>
  <c r="D105" i="3"/>
  <c r="C105" i="3"/>
  <c r="F104" i="3"/>
  <c r="E104" i="3"/>
  <c r="D104" i="3"/>
  <c r="C104" i="3"/>
  <c r="F103" i="3"/>
  <c r="E103" i="3"/>
  <c r="D103" i="3"/>
  <c r="C103" i="3"/>
  <c r="F102" i="3"/>
  <c r="E102" i="3"/>
  <c r="D102" i="3"/>
  <c r="C102" i="3"/>
  <c r="F101" i="3"/>
  <c r="E101" i="3"/>
  <c r="D101" i="3"/>
  <c r="C101" i="3"/>
  <c r="F100" i="3"/>
  <c r="E100" i="3"/>
  <c r="D100" i="3"/>
  <c r="C100" i="3"/>
  <c r="F99" i="3"/>
  <c r="E99" i="3"/>
  <c r="D99" i="3"/>
  <c r="C99" i="3"/>
  <c r="F98" i="3"/>
  <c r="E98" i="3"/>
  <c r="D98" i="3"/>
  <c r="C98" i="3"/>
  <c r="F97" i="3"/>
  <c r="E97" i="3"/>
  <c r="D97" i="3"/>
  <c r="C97" i="3"/>
  <c r="F96" i="3"/>
  <c r="E96" i="3"/>
  <c r="D96" i="3"/>
  <c r="C96" i="3"/>
  <c r="F95" i="3"/>
  <c r="E95" i="3"/>
  <c r="D95" i="3"/>
  <c r="C95" i="3"/>
  <c r="F94" i="3"/>
  <c r="E94" i="3"/>
  <c r="D94" i="3"/>
  <c r="C94" i="3"/>
  <c r="F93" i="3"/>
  <c r="E93" i="3"/>
  <c r="D93" i="3"/>
  <c r="C93" i="3"/>
  <c r="F92" i="3"/>
  <c r="E92" i="3"/>
  <c r="D92" i="3"/>
  <c r="C92" i="3"/>
  <c r="F91" i="3"/>
  <c r="E91" i="3"/>
  <c r="D91" i="3"/>
  <c r="C91" i="3"/>
  <c r="F90" i="3"/>
  <c r="E90" i="3"/>
  <c r="D90" i="3"/>
  <c r="C90" i="3"/>
  <c r="F89" i="3"/>
  <c r="E89" i="3"/>
  <c r="D89" i="3"/>
  <c r="C89" i="3"/>
  <c r="F88" i="3"/>
  <c r="E88" i="3"/>
  <c r="D88" i="3"/>
  <c r="C88" i="3"/>
  <c r="F87" i="3"/>
  <c r="E87" i="3"/>
  <c r="D87" i="3"/>
  <c r="C87" i="3"/>
  <c r="F86" i="3"/>
  <c r="E86" i="3"/>
  <c r="D86" i="3"/>
  <c r="C86" i="3"/>
  <c r="F85" i="3"/>
  <c r="E85" i="3"/>
  <c r="D85" i="3"/>
  <c r="C85" i="3"/>
  <c r="F84" i="3"/>
  <c r="E84" i="3"/>
  <c r="D84" i="3"/>
  <c r="C84" i="3"/>
  <c r="F83" i="3"/>
  <c r="E83" i="3"/>
  <c r="D83" i="3"/>
  <c r="C83" i="3"/>
  <c r="F82" i="3"/>
  <c r="E82" i="3"/>
  <c r="D82" i="3"/>
  <c r="C82" i="3"/>
  <c r="F81" i="3"/>
  <c r="E81" i="3"/>
  <c r="D81" i="3"/>
  <c r="C81" i="3"/>
  <c r="F80" i="3"/>
  <c r="E80" i="3"/>
  <c r="D80" i="3"/>
  <c r="C80" i="3"/>
  <c r="D32" i="2" l="1"/>
  <c r="E32" i="2"/>
  <c r="F32" i="2"/>
  <c r="F52" i="2" s="1"/>
  <c r="G32" i="2"/>
  <c r="H32" i="2"/>
  <c r="D33" i="2"/>
  <c r="D53" i="2" s="1"/>
  <c r="E33" i="2"/>
  <c r="E53" i="2" s="1"/>
  <c r="F33" i="2"/>
  <c r="F53" i="2" s="1"/>
  <c r="G33" i="2"/>
  <c r="H33" i="2"/>
  <c r="D34" i="2"/>
  <c r="E34" i="2"/>
  <c r="F34" i="2"/>
  <c r="G34" i="2"/>
  <c r="G54" i="2" s="1"/>
  <c r="H34" i="2"/>
  <c r="H54" i="2" s="1"/>
  <c r="D35" i="2"/>
  <c r="E35" i="2"/>
  <c r="F35" i="2"/>
  <c r="F55" i="2" s="1"/>
  <c r="G35" i="2"/>
  <c r="H35" i="2"/>
  <c r="D36" i="2"/>
  <c r="E36" i="2"/>
  <c r="E56" i="2" s="1"/>
  <c r="F36" i="2"/>
  <c r="F56" i="2" s="1"/>
  <c r="G36" i="2"/>
  <c r="H36" i="2"/>
  <c r="D37" i="2"/>
  <c r="D57" i="2" s="1"/>
  <c r="E37" i="2"/>
  <c r="E57" i="2" s="1"/>
  <c r="F37" i="2"/>
  <c r="G37" i="2"/>
  <c r="H37" i="2"/>
  <c r="H57" i="2" s="1"/>
  <c r="D38" i="2"/>
  <c r="E38" i="2"/>
  <c r="E58" i="2" s="1"/>
  <c r="F38" i="2"/>
  <c r="G38" i="2"/>
  <c r="G58" i="2" s="1"/>
  <c r="H38" i="2"/>
  <c r="H58" i="2" s="1"/>
  <c r="D39" i="2"/>
  <c r="E39" i="2"/>
  <c r="F39" i="2"/>
  <c r="F59" i="2" s="1"/>
  <c r="G39" i="2"/>
  <c r="H39" i="2"/>
  <c r="C33" i="2"/>
  <c r="C34" i="2"/>
  <c r="C54" i="2" s="1"/>
  <c r="C35" i="2"/>
  <c r="C55" i="2" s="1"/>
  <c r="C36" i="2"/>
  <c r="C37" i="2"/>
  <c r="C38" i="2"/>
  <c r="C58" i="2" s="1"/>
  <c r="C39" i="2"/>
  <c r="C59" i="2" s="1"/>
  <c r="C32" i="2"/>
  <c r="C52" i="2" s="1"/>
  <c r="D29" i="2"/>
  <c r="E29" i="2"/>
  <c r="F29" i="2"/>
  <c r="F49" i="2" s="1"/>
  <c r="G29" i="2"/>
  <c r="G49" i="2" s="1"/>
  <c r="H29" i="2"/>
  <c r="D30" i="2"/>
  <c r="D50" i="2" s="1"/>
  <c r="E30" i="2"/>
  <c r="F30" i="2"/>
  <c r="G30" i="2"/>
  <c r="H30" i="2"/>
  <c r="D31" i="2"/>
  <c r="D51" i="2" s="1"/>
  <c r="E31" i="2"/>
  <c r="F31" i="2"/>
  <c r="G31" i="2"/>
  <c r="G51" i="2" s="1"/>
  <c r="H31" i="2"/>
  <c r="C30" i="2"/>
  <c r="C50" i="2" s="1"/>
  <c r="C31" i="2"/>
  <c r="C29" i="2"/>
  <c r="C49" i="2" s="1"/>
  <c r="C28" i="2"/>
  <c r="C48" i="2" s="1"/>
  <c r="D28" i="2"/>
  <c r="D48" i="2" s="1"/>
  <c r="E28" i="2"/>
  <c r="F28" i="2"/>
  <c r="G28" i="2"/>
  <c r="H28" i="2"/>
  <c r="H48" i="2" s="1"/>
  <c r="D27" i="2"/>
  <c r="E27" i="2"/>
  <c r="F27" i="2"/>
  <c r="G27" i="2"/>
  <c r="G47" i="2" s="1"/>
  <c r="H27" i="2"/>
  <c r="C27" i="2"/>
  <c r="C47" i="2" s="1"/>
  <c r="E52" i="2"/>
  <c r="H52" i="2"/>
  <c r="G53" i="2"/>
  <c r="H53" i="2"/>
  <c r="F54" i="2"/>
  <c r="D56" i="2"/>
  <c r="G57" i="2"/>
  <c r="F58" i="2"/>
  <c r="E59" i="2"/>
  <c r="C53" i="2"/>
  <c r="D49" i="2"/>
  <c r="E49" i="2"/>
  <c r="H49" i="2"/>
  <c r="G50" i="2"/>
  <c r="H50" i="2"/>
  <c r="F51" i="2"/>
  <c r="E47" i="2"/>
  <c r="H47" i="2"/>
  <c r="C57" i="2"/>
  <c r="H56" i="2" l="1"/>
  <c r="D47" i="2"/>
  <c r="E48" i="2"/>
  <c r="C51" i="2"/>
  <c r="E55" i="2"/>
  <c r="D52" i="2"/>
  <c r="F47" i="2"/>
  <c r="G48" i="2"/>
  <c r="H51" i="2"/>
  <c r="E50" i="2"/>
  <c r="G59" i="2"/>
  <c r="D58" i="2"/>
  <c r="G55" i="2"/>
  <c r="D54" i="2"/>
  <c r="H59" i="2"/>
  <c r="D59" i="2"/>
  <c r="F57" i="2"/>
  <c r="G56" i="2"/>
  <c r="H55" i="2"/>
  <c r="D55" i="2"/>
  <c r="E54" i="2"/>
  <c r="G52" i="2"/>
  <c r="C56" i="2"/>
  <c r="E51" i="2"/>
  <c r="F50" i="2"/>
  <c r="F48" i="2"/>
  <c r="H81" i="1"/>
  <c r="C81" i="1" l="1"/>
  <c r="C100" i="1" l="1"/>
  <c r="D100" i="1"/>
  <c r="E100" i="1"/>
  <c r="F100" i="1"/>
  <c r="G100" i="1"/>
  <c r="H100" i="1"/>
  <c r="C101" i="1"/>
  <c r="D101" i="1"/>
  <c r="E101" i="1"/>
  <c r="F101" i="1"/>
  <c r="G101" i="1"/>
  <c r="H101" i="1"/>
  <c r="C102" i="1"/>
  <c r="D102" i="1"/>
  <c r="E102" i="1"/>
  <c r="F102" i="1"/>
  <c r="G102" i="1"/>
  <c r="H102" i="1"/>
  <c r="C103" i="1"/>
  <c r="D103" i="1"/>
  <c r="E103" i="1"/>
  <c r="F103" i="1"/>
  <c r="G103" i="1"/>
  <c r="H103" i="1"/>
  <c r="C104" i="1"/>
  <c r="D104" i="1"/>
  <c r="E104" i="1"/>
  <c r="F104" i="1"/>
  <c r="G104" i="1"/>
  <c r="H104" i="1"/>
  <c r="C105" i="1"/>
  <c r="D105" i="1"/>
  <c r="E105" i="1"/>
  <c r="F105" i="1"/>
  <c r="G105" i="1"/>
  <c r="H105" i="1"/>
  <c r="C106" i="1"/>
  <c r="D106" i="1"/>
  <c r="E106" i="1"/>
  <c r="F106" i="1"/>
  <c r="G106" i="1"/>
  <c r="H106" i="1"/>
  <c r="C107" i="1"/>
  <c r="D107" i="1"/>
  <c r="E107" i="1"/>
  <c r="F107" i="1"/>
  <c r="G107" i="1"/>
  <c r="H107" i="1"/>
  <c r="C108" i="1"/>
  <c r="D108" i="1"/>
  <c r="E108" i="1"/>
  <c r="F108" i="1"/>
  <c r="G108" i="1"/>
  <c r="H108" i="1"/>
  <c r="C109" i="1"/>
  <c r="D109" i="1"/>
  <c r="E109" i="1"/>
  <c r="F109" i="1"/>
  <c r="G109" i="1"/>
  <c r="H109" i="1"/>
  <c r="C110" i="1"/>
  <c r="D110" i="1"/>
  <c r="E110" i="1"/>
  <c r="F110" i="1"/>
  <c r="G110" i="1"/>
  <c r="H110" i="1"/>
  <c r="C82" i="1" l="1"/>
  <c r="D82" i="1"/>
  <c r="E82" i="1"/>
  <c r="F82" i="1"/>
  <c r="G82" i="1"/>
  <c r="H82" i="1"/>
  <c r="C83" i="1"/>
  <c r="D83" i="1"/>
  <c r="E83" i="1"/>
  <c r="F83" i="1"/>
  <c r="G83" i="1"/>
  <c r="H83" i="1"/>
  <c r="C84" i="1"/>
  <c r="D84" i="1"/>
  <c r="E84" i="1"/>
  <c r="F84" i="1"/>
  <c r="G84" i="1"/>
  <c r="H84" i="1"/>
  <c r="C85" i="1"/>
  <c r="D85" i="1"/>
  <c r="E85" i="1"/>
  <c r="F85" i="1"/>
  <c r="G85" i="1"/>
  <c r="H85" i="1"/>
  <c r="C86" i="1"/>
  <c r="D86" i="1"/>
  <c r="E86" i="1"/>
  <c r="F86" i="1"/>
  <c r="G86" i="1"/>
  <c r="H86" i="1"/>
  <c r="C87" i="1"/>
  <c r="D87" i="1"/>
  <c r="E87" i="1"/>
  <c r="F87" i="1"/>
  <c r="G87" i="1"/>
  <c r="H87" i="1"/>
  <c r="C88" i="1"/>
  <c r="D88" i="1"/>
  <c r="E88" i="1"/>
  <c r="F88" i="1"/>
  <c r="G88" i="1"/>
  <c r="H88" i="1"/>
  <c r="C89" i="1"/>
  <c r="D89" i="1"/>
  <c r="E89" i="1"/>
  <c r="F89" i="1"/>
  <c r="G89" i="1"/>
  <c r="H89" i="1"/>
  <c r="C90" i="1"/>
  <c r="D90" i="1"/>
  <c r="E90" i="1"/>
  <c r="F90" i="1"/>
  <c r="G90" i="1"/>
  <c r="H90" i="1"/>
  <c r="C91" i="1"/>
  <c r="D91" i="1"/>
  <c r="E91" i="1"/>
  <c r="F91" i="1"/>
  <c r="G91" i="1"/>
  <c r="H91" i="1"/>
  <c r="C92" i="1"/>
  <c r="D92" i="1"/>
  <c r="E92" i="1"/>
  <c r="F92" i="1"/>
  <c r="G92" i="1"/>
  <c r="H92" i="1"/>
  <c r="C93" i="1"/>
  <c r="D93" i="1"/>
  <c r="E93" i="1"/>
  <c r="F93" i="1"/>
  <c r="G93" i="1"/>
  <c r="H93" i="1"/>
  <c r="C94" i="1"/>
  <c r="D94" i="1"/>
  <c r="E94" i="1"/>
  <c r="F94" i="1"/>
  <c r="G94" i="1"/>
  <c r="H94" i="1"/>
  <c r="C95" i="1"/>
  <c r="D95" i="1"/>
  <c r="E95" i="1"/>
  <c r="F95" i="1"/>
  <c r="G95" i="1"/>
  <c r="H95" i="1"/>
  <c r="C96" i="1"/>
  <c r="D96" i="1"/>
  <c r="E96" i="1"/>
  <c r="F96" i="1"/>
  <c r="G96" i="1"/>
  <c r="H96" i="1"/>
  <c r="C97" i="1"/>
  <c r="D97" i="1"/>
  <c r="E97" i="1"/>
  <c r="F97" i="1"/>
  <c r="G97" i="1"/>
  <c r="H97" i="1"/>
  <c r="C98" i="1"/>
  <c r="D98" i="1"/>
  <c r="E98" i="1"/>
  <c r="F98" i="1"/>
  <c r="G98" i="1"/>
  <c r="H98" i="1"/>
  <c r="C99" i="1"/>
  <c r="D99" i="1"/>
  <c r="E99" i="1"/>
  <c r="F99" i="1"/>
  <c r="G99" i="1"/>
  <c r="H99" i="1"/>
  <c r="D81" i="1"/>
  <c r="E81" i="1"/>
  <c r="F81" i="1"/>
  <c r="G81" i="1"/>
</calcChain>
</file>

<file path=xl/sharedStrings.xml><?xml version="1.0" encoding="utf-8"?>
<sst xmlns="http://schemas.openxmlformats.org/spreadsheetml/2006/main" count="1777" uniqueCount="162">
  <si>
    <t>COICOP Classification</t>
  </si>
  <si>
    <t>مجموعات السلع والخدمات</t>
  </si>
  <si>
    <t>Groups of Commodities &amp; Services</t>
  </si>
  <si>
    <t>الدنيا</t>
  </si>
  <si>
    <t>تحت المتوسطة</t>
  </si>
  <si>
    <t>المتوسطة</t>
  </si>
  <si>
    <t>فوق المتوسطة</t>
  </si>
  <si>
    <t>جميع الأسر</t>
  </si>
  <si>
    <t>All House- holds</t>
  </si>
  <si>
    <t>General Index</t>
  </si>
  <si>
    <t>01</t>
  </si>
  <si>
    <t>Food and non-alcoholic beverages</t>
  </si>
  <si>
    <t>011</t>
  </si>
  <si>
    <t>الاغذية</t>
  </si>
  <si>
    <t>Food</t>
  </si>
  <si>
    <t>0111</t>
  </si>
  <si>
    <t>الخبز والحبوب</t>
  </si>
  <si>
    <t xml:space="preserve">Bread and cereals </t>
  </si>
  <si>
    <t>0112</t>
  </si>
  <si>
    <t>اللحوم</t>
  </si>
  <si>
    <t xml:space="preserve">Meat </t>
  </si>
  <si>
    <t>0113</t>
  </si>
  <si>
    <t>الاسماك والاغذية البحرية</t>
  </si>
  <si>
    <t xml:space="preserve">Fish and seafood </t>
  </si>
  <si>
    <t>0114</t>
  </si>
  <si>
    <t>اللبن والجبن والبيض</t>
  </si>
  <si>
    <t xml:space="preserve">Milk, cheese and eggs </t>
  </si>
  <si>
    <t>0115</t>
  </si>
  <si>
    <t>الزيوت والدهون</t>
  </si>
  <si>
    <t xml:space="preserve">Oils and fats </t>
  </si>
  <si>
    <t>0116</t>
  </si>
  <si>
    <t>الفواكه</t>
  </si>
  <si>
    <t xml:space="preserve">Fruit </t>
  </si>
  <si>
    <t>0117</t>
  </si>
  <si>
    <t>البقول</t>
  </si>
  <si>
    <t xml:space="preserve">Vegetables </t>
  </si>
  <si>
    <t>0118</t>
  </si>
  <si>
    <t>السكر، والمربى، والعسل، والشيكولاته، والحلوى</t>
  </si>
  <si>
    <t xml:space="preserve">Sugar, jam, honey, chocolate and confectionery </t>
  </si>
  <si>
    <t>0119</t>
  </si>
  <si>
    <t>منتجات الاغذية غير المصنفة تحت بند اخر</t>
  </si>
  <si>
    <t>Food products n.e.c.</t>
  </si>
  <si>
    <t>012</t>
  </si>
  <si>
    <t>Non-alcoholic beverages</t>
  </si>
  <si>
    <t>0121</t>
  </si>
  <si>
    <t>البن والشاي والكاكاو</t>
  </si>
  <si>
    <t xml:space="preserve">Coffee, tea and cocoa </t>
  </si>
  <si>
    <t>0122</t>
  </si>
  <si>
    <t>المياه المعدنية، والمشروبات المرطبة، وأنواع عصير الفواكه والبقوليات</t>
  </si>
  <si>
    <t xml:space="preserve">Mineral waters, soft drinks, fruit and vegetable juices </t>
  </si>
  <si>
    <t>02</t>
  </si>
  <si>
    <t>Alcoholic beverages, tobacco and narcotics</t>
  </si>
  <si>
    <t>03</t>
  </si>
  <si>
    <t>الملابس والاحذية</t>
  </si>
  <si>
    <t>Clothing and footwear</t>
  </si>
  <si>
    <t>السكن، والمياه، والكهرباء، والغاز، وأنواع الوقود الاخرى</t>
  </si>
  <si>
    <t>Housing, water, electricity, gas and other fuels</t>
  </si>
  <si>
    <t xml:space="preserve"> (41,42)</t>
  </si>
  <si>
    <t>ايجارات السكن الفعلية والمحتسبة</t>
  </si>
  <si>
    <t>Actual rentals for housing, Imputed rentals for housing</t>
  </si>
  <si>
    <t>التجهيزات والمعدات المنزلية واعمال الصيانة الاعتيادية للبيوت</t>
  </si>
  <si>
    <t>Furnishings, household equipment and routine household maintenance</t>
  </si>
  <si>
    <t>الصحة</t>
  </si>
  <si>
    <t>Health</t>
  </si>
  <si>
    <t>النقل</t>
  </si>
  <si>
    <t>Transport</t>
  </si>
  <si>
    <t>الاتصالات</t>
  </si>
  <si>
    <t>Communication</t>
  </si>
  <si>
    <t>الترويح والثقافة</t>
  </si>
  <si>
    <t>Recreation and culture</t>
  </si>
  <si>
    <t>التعليم</t>
  </si>
  <si>
    <t>Education</t>
  </si>
  <si>
    <t>المطاعم والفنادق</t>
  </si>
  <si>
    <t>Restaurants and hotels</t>
  </si>
  <si>
    <t>سلع وخدمات متنوعة</t>
  </si>
  <si>
    <t>Miscellaneous goods and services</t>
  </si>
  <si>
    <t>الرقم العام</t>
  </si>
  <si>
    <t xml:space="preserve">Household Welfare level         مستوى رفاه الأسرة   </t>
  </si>
  <si>
    <t>العليــا</t>
  </si>
  <si>
    <t>Top Level</t>
  </si>
  <si>
    <t>Top-Middle Level</t>
  </si>
  <si>
    <t>Middle Level</t>
  </si>
  <si>
    <t>Bottom level</t>
  </si>
  <si>
    <t>Bottom- Middle Class</t>
  </si>
  <si>
    <t>Bottom- Middle  Level</t>
  </si>
  <si>
    <t xml:space="preserve"> </t>
  </si>
  <si>
    <t>Food and beverages</t>
  </si>
  <si>
    <t xml:space="preserve"> beverages</t>
  </si>
  <si>
    <t>التبغ</t>
  </si>
  <si>
    <t xml:space="preserve"> tobacco </t>
  </si>
  <si>
    <t>اعمال صيانة المسكن واصلاحها</t>
  </si>
  <si>
    <t>امدادات المياه والخدمات المتنوعة المتصلة بالمسكن</t>
  </si>
  <si>
    <t>الكهرباء والغاز وأنواع الوقود الاخرى</t>
  </si>
  <si>
    <t>الاغذية والمشروبات</t>
  </si>
  <si>
    <t>المشروبات</t>
  </si>
  <si>
    <t xml:space="preserve">Household Type         نوع الأسرة   </t>
  </si>
  <si>
    <t>مواطنون</t>
  </si>
  <si>
    <t>غير مواطنين</t>
  </si>
  <si>
    <t>جماعية</t>
  </si>
  <si>
    <t>Citizens</t>
  </si>
  <si>
    <t>Non- Citizens</t>
  </si>
  <si>
    <t>share</t>
  </si>
  <si>
    <t>All Households</t>
  </si>
  <si>
    <t xml:space="preserve">الاغذية والمشروبات </t>
  </si>
  <si>
    <t xml:space="preserve">المشروبات </t>
  </si>
  <si>
    <t>المشروبات الروحية والتبغ</t>
  </si>
  <si>
    <t>مرفق رقم (12)</t>
  </si>
  <si>
    <t>Appendix XII</t>
  </si>
  <si>
    <t>مرفق رقم (13)</t>
  </si>
  <si>
    <t>Appendix XIII</t>
  </si>
  <si>
    <t>الاغذية والمشروبات غير الكحولية</t>
  </si>
  <si>
    <t>المشروبات غير الكحولية</t>
  </si>
  <si>
    <t>المشروبات الكحولية والتبغ</t>
  </si>
  <si>
    <t>مرفق رقم (14)</t>
  </si>
  <si>
    <t>Appendix XIV</t>
  </si>
  <si>
    <t>مرفق رقم (15)</t>
  </si>
  <si>
    <t>Appendix XV</t>
  </si>
  <si>
    <t>مرفق رقم (16)</t>
  </si>
  <si>
    <t>Appendix XVI</t>
  </si>
  <si>
    <t>مرفق رقم (17)</t>
  </si>
  <si>
    <t>Appendix XVII</t>
  </si>
  <si>
    <t>مرفق رقم (18)</t>
  </si>
  <si>
    <t>Appendix XVIII</t>
  </si>
  <si>
    <t>Special services for housing maintenance and repair</t>
  </si>
  <si>
    <t xml:space="preserve">Water supply and miscellaneous services relating to dwelling </t>
  </si>
  <si>
    <t xml:space="preserve">Electricity, gas and other fuels </t>
  </si>
  <si>
    <t>الرقم القياسي لاسعار المستهلك حسب مستوى رفاه الاسرة، ابريل 2018 (2014=100)</t>
  </si>
  <si>
    <t>Consumer Price Index by Household Welfare levels, April 2018 (2014=100)</t>
  </si>
  <si>
    <t>الرقم القياسي لاسعار المستهلك حسب نوع الاسرة، ابريل 2018 (2014=100)</t>
  </si>
  <si>
    <t>Consumer Price Index by Household Type, April 2018 (2014=100)</t>
  </si>
  <si>
    <t>الرقم القياسي لاسعار المستهلك حسب نوع الاسرة، خلال الفترة يناير- مايو 2018 (2014=100)</t>
  </si>
  <si>
    <t>Consumer Price Index by Household Type during the period January-May  2018 (2014=100).</t>
  </si>
  <si>
    <t>الرقم القياسي لاسعار المستهلك حسب نوع الاسرة، خلال الفترة يناير- مايو 2017 (2014=100)</t>
  </si>
  <si>
    <t>Consumer Price Index by Household Type during the period January-May 2017 (2014=100).</t>
  </si>
  <si>
    <t>معدل التضخم السنوي في أسعار المستهلك خلال الفترة يناير- مايو 2018 حسب نوع الاسرة</t>
  </si>
  <si>
    <t>Annual Inflation Rates in Consumer Prices during the period January-May 2018 by Household Type</t>
  </si>
  <si>
    <t>الرقم القياسي لاسعار المستهلك حسب نوع الاسرة، مايو 2018 (2014=100)</t>
  </si>
  <si>
    <t>Consumer Price Index by Household Type, May 2018 (2014=100)</t>
  </si>
  <si>
    <t>الرقم القياسي لاسعار المستهلك حسب نوع الاسرة، مايو 2017 (2014=100)</t>
  </si>
  <si>
    <t>Consumer Price Index by Household Type, May 2017 (2014=100)</t>
  </si>
  <si>
    <t>معدل التضخم السنوي في أسعار المستهلك لشهر مايو 2018 حسب نوع الاسرة</t>
  </si>
  <si>
    <t>Annual Inflation Rates in Consumer Price in May 2018 by Household type</t>
  </si>
  <si>
    <t>التغير النسبي في أسعار المستهلك في شهر مايو 2018 مقارنة بشهر ابريل 2018 حسب نوع الاسرة</t>
  </si>
  <si>
    <t>Relative Change in Consumer Price in May 2018 compared to April 2018 by Household type</t>
  </si>
  <si>
    <t>الرقم القياسي لاسعار المستهلك حسب مستوى رفاه الاسرة، خلال الفترة يناير- مايو 2018 (2014=100)</t>
  </si>
  <si>
    <t>Consumer Price Index by Household Welfare levels during the period January- May 2018 (2014=100)</t>
  </si>
  <si>
    <t>الرقم القياسي لاسعار المستهلك حسب مستوى رفاه الاسرة، خلال الفترة يناير- مايو 2017 (2014=100)</t>
  </si>
  <si>
    <t>Consumer Price Index by Household Welfare levels during the period January- May 2017 (2014=100).</t>
  </si>
  <si>
    <t>معدل التضخم السنوي في أسعار المستهلك خلال الفترة يناير- مايو 2018 حسب مستوى رفاه الاسرة</t>
  </si>
  <si>
    <t>Annual Inflation Rates in Consumer Prices during the period January- May 2018 by Household Welfare levels</t>
  </si>
  <si>
    <t>الرقم القياسي لاسعار المستهلك حسب مستوى رفاه الاسرة، مايو 2018 (2014=100)</t>
  </si>
  <si>
    <t>Consumer Price Index by Household Welfare levels, May 2018 (2014=100)</t>
  </si>
  <si>
    <t>الرقم القياسي لاسعار المستهلك حسب مستوى رفاه الاسرة، مايو 2017 (2014=100)</t>
  </si>
  <si>
    <t>Consumer Price Index by Household Welfare levels, May 2017 (2014=100).</t>
  </si>
  <si>
    <t>معدل التضخم السنوي في أسعار المستهلك لشهر مايو 2018 حسب مستوى رفاه الاسرة</t>
  </si>
  <si>
    <t>Annual Inflation Rates in Consumer Prices in May 2018 by Household Welfare levels</t>
  </si>
  <si>
    <t>التغير النسبي في أسعار المستهلك في شهر مايو 2018 مقارنة بشهر ابريل 2018 حسب مستوى رفاه الاسرة</t>
  </si>
  <si>
    <t>Relative Change in Consumer Price in May 2018 compared to April 2018 by Household Welfare levels</t>
  </si>
  <si>
    <t>Annual Inflation Rates in Consumer Prices during the period January-  May 2018 by Household Welfare levels</t>
  </si>
  <si>
    <t>Annual Inflation Rates in Consumer Prices during the period January- May 2018 by Household Type</t>
  </si>
  <si>
    <t>Consumer Price Index by Household Type during the period January-  May 2018 (2014=100).</t>
  </si>
  <si>
    <t>Consumer Price Index by Household Type during the period January-May  2017 (2014=100).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</si>
</sst>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(* #,##0_);_(* \(#,##0\);_(* &quot;-&quot;_);_(@_)"/>
    <numFmt numFmtId="43" formatCode="_(* #,##0.00_);_(* \(#,##0.00\);_(* &quot;-&quot;??_);_(@_)"/>
    <numFmt numFmtId="164" formatCode="0.0"/>
    <numFmt numFmtId="165" formatCode="_(* #,##0.0_);_(* \(#,##0.0\);_(* &quot;-&quot;_);_(@_)"/>
    <numFmt numFmtId="166" formatCode="_(* #,##0.0_);_(* \(#,##0.0\);_(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 tint="4.9989318521683403E-2"/>
      <name val="Arial"/>
      <family val="2"/>
    </font>
    <font>
      <sz val="10"/>
      <color theme="1" tint="4.9989318521683403E-2"/>
      <name val="Arabic Transparent"/>
      <charset val="178"/>
    </font>
    <font>
      <sz val="11"/>
      <color theme="1" tint="4.9989318521683403E-2"/>
      <name val="Times New Roman"/>
      <family val="1"/>
    </font>
    <font>
      <sz val="10"/>
      <color theme="1" tint="4.9989318521683403E-2"/>
      <name val="Times New Roman"/>
      <family val="1"/>
    </font>
    <font>
      <sz val="12"/>
      <color theme="1" tint="4.9989318521683403E-2"/>
      <name val="Arial"/>
      <family val="2"/>
    </font>
    <font>
      <sz val="12"/>
      <color theme="1" tint="4.9989318521683403E-2"/>
      <name val="Times New Roman"/>
      <family val="1"/>
    </font>
    <font>
      <sz val="8"/>
      <color theme="1" tint="4.9989318521683403E-2"/>
      <name val="Arabic Transparent"/>
      <charset val="178"/>
    </font>
    <font>
      <sz val="12"/>
      <color theme="1" tint="4.9989318521683403E-2"/>
      <name val="Arabic Transparent"/>
      <charset val="178"/>
    </font>
    <font>
      <sz val="8"/>
      <color theme="1" tint="4.9989318521683403E-2"/>
      <name val="Times New Roman"/>
      <family val="1"/>
    </font>
    <font>
      <i/>
      <sz val="8"/>
      <color theme="1" tint="4.9989318521683403E-2"/>
      <name val="Times New Roman"/>
      <family val="1"/>
    </font>
    <font>
      <i/>
      <sz val="12"/>
      <color theme="1" tint="4.9989318521683403E-2"/>
      <name val="Arabic Transparent"/>
      <charset val="178"/>
    </font>
    <font>
      <i/>
      <sz val="10"/>
      <color theme="1" tint="4.9989318521683403E-2"/>
      <name val="Arabic Transparent"/>
      <charset val="178"/>
    </font>
    <font>
      <b/>
      <i/>
      <sz val="12"/>
      <color theme="1" tint="4.9989318521683403E-2"/>
      <name val="Arabic Transparent"/>
      <charset val="178"/>
    </font>
    <font>
      <b/>
      <sz val="10"/>
      <color theme="1" tint="4.9989318521683403E-2"/>
      <name val="Times New Roman"/>
      <family val="1"/>
    </font>
    <font>
      <b/>
      <i/>
      <sz val="10"/>
      <color theme="1" tint="4.9989318521683403E-2"/>
      <name val="Arabic Transparent"/>
      <charset val="178"/>
    </font>
    <font>
      <sz val="8"/>
      <color theme="1" tint="4.9989318521683403E-2"/>
      <name val="Arial"/>
      <family val="2"/>
    </font>
    <font>
      <sz val="11"/>
      <color theme="1" tint="4.9989318521683403E-2"/>
      <name val="Cambria"/>
      <family val="1"/>
    </font>
    <font>
      <i/>
      <sz val="12"/>
      <color theme="1" tint="4.9989318521683403E-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146">
    <xf numFmtId="0" fontId="0" fillId="0" borderId="0" xfId="0"/>
    <xf numFmtId="49" fontId="3" fillId="0" borderId="0" xfId="0" applyNumberFormat="1" applyFont="1" applyFill="1" applyBorder="1" applyProtection="1"/>
    <xf numFmtId="2" fontId="4" fillId="0" borderId="0" xfId="0" applyNumberFormat="1" applyFont="1" applyFill="1" applyBorder="1" applyAlignment="1" applyProtection="1">
      <alignment horizontal="right" vertical="center"/>
    </xf>
    <xf numFmtId="164" fontId="5" fillId="0" borderId="0" xfId="0" applyNumberFormat="1" applyFont="1" applyAlignment="1"/>
    <xf numFmtId="0" fontId="6" fillId="0" borderId="0" xfId="0" applyFont="1" applyAlignment="1"/>
    <xf numFmtId="49" fontId="7" fillId="0" borderId="0" xfId="0" applyNumberFormat="1" applyFont="1" applyFill="1" applyBorder="1" applyProtection="1"/>
    <xf numFmtId="0" fontId="6" fillId="0" borderId="0" xfId="0" applyFont="1" applyAlignment="1">
      <alignment vertical="center"/>
    </xf>
    <xf numFmtId="164" fontId="5" fillId="0" borderId="0" xfId="0" applyNumberFormat="1" applyFont="1" applyFill="1" applyBorder="1" applyAlignment="1"/>
    <xf numFmtId="0" fontId="8" fillId="0" borderId="0" xfId="0" applyFont="1" applyAlignment="1">
      <alignment vertical="center"/>
    </xf>
    <xf numFmtId="2" fontId="9" fillId="0" borderId="3" xfId="0" applyNumberFormat="1" applyFont="1" applyFill="1" applyBorder="1" applyAlignment="1" applyProtection="1">
      <alignment horizontal="center" vertical="center" textRotation="90" wrapText="1"/>
    </xf>
    <xf numFmtId="2" fontId="10" fillId="0" borderId="1" xfId="0" applyNumberFormat="1" applyFont="1" applyFill="1" applyBorder="1" applyAlignment="1" applyProtection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/>
    </xf>
    <xf numFmtId="2" fontId="6" fillId="0" borderId="1" xfId="0" applyNumberFormat="1" applyFont="1" applyFill="1" applyBorder="1" applyAlignment="1" applyProtection="1">
      <alignment horizontal="center" vertical="center"/>
    </xf>
    <xf numFmtId="2" fontId="9" fillId="0" borderId="6" xfId="0" applyNumberFormat="1" applyFont="1" applyFill="1" applyBorder="1" applyAlignment="1" applyProtection="1">
      <alignment horizontal="center" vertical="center" textRotation="90" wrapText="1"/>
    </xf>
    <xf numFmtId="164" fontId="5" fillId="0" borderId="3" xfId="0" applyNumberFormat="1" applyFont="1" applyFill="1" applyBorder="1" applyAlignment="1" applyProtection="1">
      <alignment horizontal="center" vertical="center" wrapText="1"/>
    </xf>
    <xf numFmtId="164" fontId="5" fillId="0" borderId="3" xfId="0" applyNumberFormat="1" applyFont="1" applyFill="1" applyBorder="1" applyAlignment="1">
      <alignment horizontal="center" vertical="center" wrapText="1"/>
    </xf>
    <xf numFmtId="2" fontId="9" fillId="0" borderId="5" xfId="0" applyNumberFormat="1" applyFont="1" applyFill="1" applyBorder="1" applyAlignment="1" applyProtection="1">
      <alignment horizontal="center" vertical="center" textRotation="90" wrapText="1"/>
    </xf>
    <xf numFmtId="164" fontId="6" fillId="0" borderId="0" xfId="0" applyNumberFormat="1" applyFont="1" applyFill="1" applyBorder="1" applyAlignment="1" applyProtection="1">
      <alignment horizontal="center" vertical="center" wrapText="1"/>
    </xf>
    <xf numFmtId="164" fontId="6" fillId="0" borderId="5" xfId="0" applyNumberFormat="1" applyFont="1" applyFill="1" applyBorder="1" applyAlignment="1" applyProtection="1">
      <alignment horizontal="center" vertical="center" wrapText="1"/>
    </xf>
    <xf numFmtId="164" fontId="6" fillId="0" borderId="5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Border="1" applyAlignment="1" applyProtection="1">
      <alignment horizontal="center" vertical="center" wrapText="1"/>
    </xf>
    <xf numFmtId="2" fontId="10" fillId="0" borderId="1" xfId="0" applyNumberFormat="1" applyFont="1" applyFill="1" applyBorder="1" applyAlignment="1" applyProtection="1">
      <alignment horizontal="right" vertical="center"/>
    </xf>
    <xf numFmtId="166" fontId="5" fillId="0" borderId="4" xfId="1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6" fillId="0" borderId="0" xfId="0" applyFont="1" applyAlignment="1">
      <alignment horizontal="right" vertical="center"/>
    </xf>
    <xf numFmtId="2" fontId="6" fillId="0" borderId="0" xfId="0" applyNumberFormat="1" applyFont="1" applyAlignment="1">
      <alignment horizontal="right" vertical="center"/>
    </xf>
    <xf numFmtId="49" fontId="11" fillId="0" borderId="2" xfId="0" applyNumberFormat="1" applyFont="1" applyFill="1" applyBorder="1" applyAlignment="1" applyProtection="1">
      <alignment horizontal="right"/>
    </xf>
    <xf numFmtId="0" fontId="6" fillId="0" borderId="0" xfId="0" applyFont="1" applyFill="1" applyAlignment="1">
      <alignment horizontal="right" vertical="center"/>
    </xf>
    <xf numFmtId="49" fontId="11" fillId="0" borderId="2" xfId="0" applyNumberFormat="1" applyFont="1" applyFill="1" applyBorder="1" applyAlignment="1" applyProtection="1">
      <alignment horizontal="right" vertical="center"/>
    </xf>
    <xf numFmtId="1" fontId="11" fillId="0" borderId="2" xfId="0" applyNumberFormat="1" applyFont="1" applyFill="1" applyBorder="1" applyAlignment="1" applyProtection="1">
      <alignment horizontal="right"/>
    </xf>
    <xf numFmtId="1" fontId="12" fillId="0" borderId="2" xfId="0" applyNumberFormat="1" applyFont="1" applyFill="1" applyBorder="1" applyAlignment="1" applyProtection="1">
      <alignment horizontal="left"/>
    </xf>
    <xf numFmtId="2" fontId="13" fillId="0" borderId="1" xfId="0" applyNumberFormat="1" applyFont="1" applyFill="1" applyBorder="1" applyAlignment="1" applyProtection="1">
      <alignment horizontal="right" vertical="center"/>
    </xf>
    <xf numFmtId="43" fontId="5" fillId="2" borderId="4" xfId="1" applyNumberFormat="1" applyFont="1" applyFill="1" applyBorder="1" applyAlignment="1"/>
    <xf numFmtId="43" fontId="5" fillId="3" borderId="4" xfId="1" applyNumberFormat="1" applyFont="1" applyFill="1" applyBorder="1" applyAlignment="1"/>
    <xf numFmtId="164" fontId="5" fillId="2" borderId="4" xfId="1" applyNumberFormat="1" applyFont="1" applyFill="1" applyBorder="1" applyAlignment="1">
      <alignment horizontal="center"/>
    </xf>
    <xf numFmtId="164" fontId="5" fillId="0" borderId="4" xfId="1" applyNumberFormat="1" applyFont="1" applyFill="1" applyBorder="1" applyAlignment="1">
      <alignment horizontal="center"/>
    </xf>
    <xf numFmtId="1" fontId="11" fillId="0" borderId="0" xfId="0" applyNumberFormat="1" applyFont="1" applyFill="1" applyBorder="1" applyAlignment="1" applyProtection="1">
      <alignment horizontal="right"/>
    </xf>
    <xf numFmtId="2" fontId="10" fillId="0" borderId="0" xfId="0" applyNumberFormat="1" applyFont="1" applyFill="1" applyBorder="1" applyAlignment="1" applyProtection="1">
      <alignment horizontal="right" vertical="center"/>
    </xf>
    <xf numFmtId="164" fontId="5" fillId="0" borderId="0" xfId="1" applyNumberFormat="1" applyFont="1" applyFill="1" applyBorder="1" applyAlignment="1"/>
    <xf numFmtId="0" fontId="6" fillId="0" borderId="0" xfId="0" applyFont="1" applyFill="1" applyBorder="1" applyAlignment="1">
      <alignment horizontal="left" vertical="center"/>
    </xf>
    <xf numFmtId="164" fontId="5" fillId="2" borderId="4" xfId="1" applyNumberFormat="1" applyFont="1" applyFill="1" applyBorder="1" applyAlignment="1"/>
    <xf numFmtId="164" fontId="5" fillId="0" borderId="4" xfId="1" applyNumberFormat="1" applyFont="1" applyFill="1" applyBorder="1" applyAlignment="1"/>
    <xf numFmtId="165" fontId="5" fillId="2" borderId="4" xfId="2" applyNumberFormat="1" applyFont="1" applyFill="1" applyBorder="1" applyAlignment="1"/>
    <xf numFmtId="165" fontId="5" fillId="0" borderId="4" xfId="2" applyNumberFormat="1" applyFont="1" applyFill="1" applyBorder="1" applyAlignment="1"/>
    <xf numFmtId="164" fontId="5" fillId="0" borderId="1" xfId="1" applyNumberFormat="1" applyFont="1" applyFill="1" applyBorder="1" applyAlignment="1"/>
    <xf numFmtId="2" fontId="14" fillId="0" borderId="0" xfId="0" applyNumberFormat="1" applyFont="1" applyFill="1" applyBorder="1" applyAlignment="1" applyProtection="1">
      <alignment horizontal="right" vertical="center"/>
    </xf>
    <xf numFmtId="49" fontId="7" fillId="3" borderId="0" xfId="0" applyNumberFormat="1" applyFont="1" applyFill="1" applyBorder="1" applyAlignment="1" applyProtection="1">
      <alignment horizontal="right" vertical="center"/>
    </xf>
    <xf numFmtId="2" fontId="14" fillId="3" borderId="0" xfId="0" applyNumberFormat="1" applyFont="1" applyFill="1" applyBorder="1" applyAlignment="1" applyProtection="1">
      <alignment horizontal="right" vertical="center"/>
    </xf>
    <xf numFmtId="164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left" vertical="center"/>
    </xf>
    <xf numFmtId="0" fontId="6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right" vertical="center"/>
    </xf>
    <xf numFmtId="164" fontId="6" fillId="3" borderId="0" xfId="0" applyNumberFormat="1" applyFont="1" applyFill="1" applyBorder="1" applyAlignment="1">
      <alignment horizontal="center" vertical="center"/>
    </xf>
    <xf numFmtId="0" fontId="8" fillId="3" borderId="0" xfId="0" applyFont="1" applyFill="1" applyAlignment="1">
      <alignment horizontal="left" vertical="center"/>
    </xf>
    <xf numFmtId="2" fontId="9" fillId="3" borderId="3" xfId="0" applyNumberFormat="1" applyFont="1" applyFill="1" applyBorder="1" applyAlignment="1" applyProtection="1">
      <alignment horizontal="right" vertical="center" textRotation="90" wrapText="1"/>
    </xf>
    <xf numFmtId="2" fontId="15" fillId="3" borderId="1" xfId="0" applyNumberFormat="1" applyFont="1" applyFill="1" applyBorder="1" applyAlignment="1" applyProtection="1">
      <alignment horizontal="right" vertical="center"/>
    </xf>
    <xf numFmtId="164" fontId="6" fillId="3" borderId="1" xfId="0" applyNumberFormat="1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left" vertical="center" readingOrder="1"/>
    </xf>
    <xf numFmtId="2" fontId="9" fillId="3" borderId="6" xfId="0" applyNumberFormat="1" applyFont="1" applyFill="1" applyBorder="1" applyAlignment="1" applyProtection="1">
      <alignment horizontal="right" vertical="center" textRotation="90" wrapText="1"/>
    </xf>
    <xf numFmtId="164" fontId="4" fillId="3" borderId="3" xfId="0" applyNumberFormat="1" applyFont="1" applyFill="1" applyBorder="1" applyAlignment="1" applyProtection="1">
      <alignment horizontal="center" vertical="center"/>
    </xf>
    <xf numFmtId="164" fontId="6" fillId="3" borderId="3" xfId="0" applyNumberFormat="1" applyFont="1" applyFill="1" applyBorder="1" applyAlignment="1">
      <alignment horizontal="center" vertical="center"/>
    </xf>
    <xf numFmtId="2" fontId="17" fillId="3" borderId="0" xfId="0" applyNumberFormat="1" applyFont="1" applyFill="1" applyBorder="1" applyAlignment="1" applyProtection="1">
      <alignment horizontal="center" vertical="center" wrapText="1"/>
    </xf>
    <xf numFmtId="2" fontId="9" fillId="3" borderId="5" xfId="0" applyNumberFormat="1" applyFont="1" applyFill="1" applyBorder="1" applyAlignment="1" applyProtection="1">
      <alignment horizontal="right" vertical="center" textRotation="90" wrapText="1"/>
    </xf>
    <xf numFmtId="164" fontId="4" fillId="3" borderId="5" xfId="0" applyNumberFormat="1" applyFont="1" applyFill="1" applyBorder="1" applyAlignment="1" applyProtection="1">
      <alignment horizontal="center" vertical="center"/>
    </xf>
    <xf numFmtId="164" fontId="6" fillId="3" borderId="5" xfId="0" applyNumberFormat="1" applyFont="1" applyFill="1" applyBorder="1" applyAlignment="1">
      <alignment horizontal="center" vertical="center"/>
    </xf>
    <xf numFmtId="49" fontId="18" fillId="3" borderId="2" xfId="0" applyNumberFormat="1" applyFont="1" applyFill="1" applyBorder="1" applyAlignment="1" applyProtection="1">
      <alignment horizontal="right" vertical="center" wrapText="1"/>
    </xf>
    <xf numFmtId="2" fontId="13" fillId="3" borderId="1" xfId="0" applyNumberFormat="1" applyFont="1" applyFill="1" applyBorder="1" applyAlignment="1" applyProtection="1">
      <alignment horizontal="right" vertical="center"/>
    </xf>
    <xf numFmtId="164" fontId="8" fillId="3" borderId="4" xfId="1" applyNumberFormat="1" applyFont="1" applyFill="1" applyBorder="1" applyAlignment="1">
      <alignment horizontal="right" vertical="center" indent="3"/>
    </xf>
    <xf numFmtId="164" fontId="8" fillId="3" borderId="4" xfId="3" applyNumberFormat="1" applyFont="1" applyFill="1" applyBorder="1" applyAlignment="1">
      <alignment horizontal="right" vertical="center" indent="3"/>
    </xf>
    <xf numFmtId="0" fontId="6" fillId="3" borderId="1" xfId="0" applyFont="1" applyFill="1" applyBorder="1" applyAlignment="1">
      <alignment horizontal="left" vertical="center" readingOrder="1"/>
    </xf>
    <xf numFmtId="49" fontId="12" fillId="3" borderId="2" xfId="0" applyNumberFormat="1" applyFont="1" applyFill="1" applyBorder="1" applyAlignment="1" applyProtection="1">
      <alignment horizontal="right" vertical="center"/>
    </xf>
    <xf numFmtId="1" fontId="12" fillId="3" borderId="2" xfId="0" applyNumberFormat="1" applyFont="1" applyFill="1" applyBorder="1" applyAlignment="1" applyProtection="1">
      <alignment horizontal="right" vertical="center"/>
    </xf>
    <xf numFmtId="49" fontId="18" fillId="3" borderId="0" xfId="0" applyNumberFormat="1" applyFont="1" applyFill="1" applyBorder="1" applyAlignment="1" applyProtection="1">
      <alignment horizontal="right" vertical="center"/>
    </xf>
    <xf numFmtId="49" fontId="3" fillId="3" borderId="0" xfId="0" applyNumberFormat="1" applyFont="1" applyFill="1" applyBorder="1" applyAlignment="1" applyProtection="1">
      <alignment horizontal="right" vertical="center"/>
    </xf>
    <xf numFmtId="164" fontId="8" fillId="3" borderId="4" xfId="1" applyNumberFormat="1" applyFont="1" applyFill="1" applyBorder="1" applyAlignment="1">
      <alignment horizontal="right" vertical="center" indent="2"/>
    </xf>
    <xf numFmtId="164" fontId="8" fillId="2" borderId="4" xfId="1" applyNumberFormat="1" applyFont="1" applyFill="1" applyBorder="1" applyAlignment="1">
      <alignment horizontal="right" vertical="center" indent="3"/>
    </xf>
    <xf numFmtId="164" fontId="8" fillId="3" borderId="1" xfId="1" applyNumberFormat="1" applyFont="1" applyFill="1" applyBorder="1" applyAlignment="1">
      <alignment horizontal="right" vertical="center" indent="3"/>
    </xf>
    <xf numFmtId="164" fontId="6" fillId="3" borderId="0" xfId="0" applyNumberFormat="1" applyFont="1" applyFill="1" applyBorder="1" applyAlignment="1">
      <alignment horizontal="right" vertical="center" indent="3"/>
    </xf>
    <xf numFmtId="164" fontId="6" fillId="3" borderId="0" xfId="0" applyNumberFormat="1" applyFont="1" applyFill="1" applyAlignment="1">
      <alignment horizontal="right" vertical="center" indent="3"/>
    </xf>
    <xf numFmtId="2" fontId="15" fillId="3" borderId="3" xfId="0" applyNumberFormat="1" applyFont="1" applyFill="1" applyBorder="1" applyAlignment="1" applyProtection="1">
      <alignment horizontal="right" vertical="center"/>
    </xf>
    <xf numFmtId="164" fontId="6" fillId="3" borderId="2" xfId="0" applyNumberFormat="1" applyFont="1" applyFill="1" applyBorder="1" applyAlignment="1">
      <alignment horizontal="right" vertical="center" indent="3"/>
    </xf>
    <xf numFmtId="164" fontId="6" fillId="3" borderId="7" xfId="0" applyNumberFormat="1" applyFont="1" applyFill="1" applyBorder="1" applyAlignment="1">
      <alignment horizontal="right" vertical="center" indent="3"/>
    </xf>
    <xf numFmtId="164" fontId="6" fillId="3" borderId="4" xfId="0" applyNumberFormat="1" applyFont="1" applyFill="1" applyBorder="1" applyAlignment="1">
      <alignment horizontal="right" vertical="center" indent="3"/>
    </xf>
    <xf numFmtId="0" fontId="16" fillId="3" borderId="3" xfId="0" applyFont="1" applyFill="1" applyBorder="1" applyAlignment="1">
      <alignment horizontal="left" vertical="center" readingOrder="1"/>
    </xf>
    <xf numFmtId="2" fontId="15" fillId="3" borderId="6" xfId="0" applyNumberFormat="1" applyFont="1" applyFill="1" applyBorder="1" applyAlignment="1" applyProtection="1">
      <alignment horizontal="right" vertical="center"/>
    </xf>
    <xf numFmtId="0" fontId="16" fillId="3" borderId="6" xfId="0" applyFont="1" applyFill="1" applyBorder="1" applyAlignment="1">
      <alignment horizontal="left" vertical="center" readingOrder="1"/>
    </xf>
    <xf numFmtId="2" fontId="15" fillId="3" borderId="5" xfId="0" applyNumberFormat="1" applyFont="1" applyFill="1" applyBorder="1" applyAlignment="1" applyProtection="1">
      <alignment horizontal="right" vertical="center"/>
    </xf>
    <xf numFmtId="0" fontId="16" fillId="3" borderId="5" xfId="0" applyFont="1" applyFill="1" applyBorder="1" applyAlignment="1">
      <alignment horizontal="left" vertical="center" readingOrder="1"/>
    </xf>
    <xf numFmtId="164" fontId="19" fillId="3" borderId="0" xfId="0" applyNumberFormat="1" applyFont="1" applyFill="1" applyAlignment="1">
      <alignment horizontal="right" vertical="center" indent="3"/>
    </xf>
    <xf numFmtId="164" fontId="19" fillId="3" borderId="0" xfId="0" applyNumberFormat="1" applyFont="1" applyFill="1" applyAlignment="1">
      <alignment horizontal="left" vertical="center"/>
    </xf>
    <xf numFmtId="164" fontId="19" fillId="3" borderId="0" xfId="0" applyNumberFormat="1" applyFont="1" applyFill="1" applyAlignment="1">
      <alignment horizontal="center" vertical="center"/>
    </xf>
    <xf numFmtId="164" fontId="19" fillId="3" borderId="0" xfId="0" applyNumberFormat="1" applyFont="1" applyFill="1" applyBorder="1" applyAlignment="1">
      <alignment horizontal="right" vertical="center" indent="3"/>
    </xf>
    <xf numFmtId="49" fontId="3" fillId="3" borderId="0" xfId="0" applyNumberFormat="1" applyFont="1" applyFill="1" applyBorder="1" applyProtection="1"/>
    <xf numFmtId="2" fontId="4" fillId="3" borderId="0" xfId="0" applyNumberFormat="1" applyFont="1" applyFill="1" applyBorder="1" applyAlignment="1" applyProtection="1">
      <alignment horizontal="right" vertical="center" wrapText="1"/>
    </xf>
    <xf numFmtId="164" fontId="5" fillId="3" borderId="0" xfId="0" applyNumberFormat="1" applyFont="1" applyFill="1" applyAlignment="1"/>
    <xf numFmtId="0" fontId="6" fillId="3" borderId="0" xfId="0" applyFont="1" applyFill="1" applyAlignment="1">
      <alignment wrapText="1"/>
    </xf>
    <xf numFmtId="0" fontId="6" fillId="3" borderId="0" xfId="0" applyFont="1" applyFill="1" applyAlignment="1"/>
    <xf numFmtId="49" fontId="7" fillId="3" borderId="0" xfId="0" applyNumberFormat="1" applyFont="1" applyFill="1" applyBorder="1" applyProtection="1"/>
    <xf numFmtId="0" fontId="6" fillId="3" borderId="0" xfId="0" applyFont="1" applyFill="1" applyAlignment="1">
      <alignment vertical="center" wrapText="1"/>
    </xf>
    <xf numFmtId="164" fontId="5" fillId="3" borderId="0" xfId="0" applyNumberFormat="1" applyFont="1" applyFill="1" applyBorder="1" applyAlignment="1"/>
    <xf numFmtId="0" fontId="8" fillId="3" borderId="0" xfId="0" applyFont="1" applyFill="1" applyAlignment="1">
      <alignment vertical="center"/>
    </xf>
    <xf numFmtId="2" fontId="9" fillId="3" borderId="3" xfId="0" applyNumberFormat="1" applyFont="1" applyFill="1" applyBorder="1" applyAlignment="1" applyProtection="1">
      <alignment horizontal="center" vertical="center" textRotation="90" wrapText="1"/>
    </xf>
    <xf numFmtId="2" fontId="10" fillId="3" borderId="1" xfId="0" applyNumberFormat="1" applyFont="1" applyFill="1" applyBorder="1" applyAlignment="1" applyProtection="1">
      <alignment horizontal="center" vertical="center" wrapText="1"/>
    </xf>
    <xf numFmtId="164" fontId="5" fillId="3" borderId="1" xfId="0" applyNumberFormat="1" applyFont="1" applyFill="1" applyBorder="1" applyAlignment="1">
      <alignment horizontal="center" vertical="center"/>
    </xf>
    <xf numFmtId="2" fontId="6" fillId="3" borderId="1" xfId="0" applyNumberFormat="1" applyFont="1" applyFill="1" applyBorder="1" applyAlignment="1" applyProtection="1">
      <alignment horizontal="center" vertical="center" wrapText="1"/>
    </xf>
    <xf numFmtId="2" fontId="9" fillId="3" borderId="6" xfId="0" applyNumberFormat="1" applyFont="1" applyFill="1" applyBorder="1" applyAlignment="1" applyProtection="1">
      <alignment horizontal="center" vertical="center" textRotation="90" wrapText="1"/>
    </xf>
    <xf numFmtId="164" fontId="5" fillId="3" borderId="3" xfId="0" applyNumberFormat="1" applyFont="1" applyFill="1" applyBorder="1" applyAlignment="1" applyProtection="1">
      <alignment horizontal="center" vertical="center" wrapText="1"/>
    </xf>
    <xf numFmtId="164" fontId="5" fillId="3" borderId="3" xfId="0" applyNumberFormat="1" applyFont="1" applyFill="1" applyBorder="1" applyAlignment="1">
      <alignment horizontal="center" vertical="center" wrapText="1"/>
    </xf>
    <xf numFmtId="2" fontId="9" fillId="3" borderId="5" xfId="0" applyNumberFormat="1" applyFont="1" applyFill="1" applyBorder="1" applyAlignment="1" applyProtection="1">
      <alignment horizontal="center" vertical="center" textRotation="90" wrapText="1"/>
    </xf>
    <xf numFmtId="164" fontId="6" fillId="3" borderId="0" xfId="0" applyNumberFormat="1" applyFont="1" applyFill="1" applyBorder="1" applyAlignment="1" applyProtection="1">
      <alignment horizontal="center" vertical="center" wrapText="1"/>
    </xf>
    <xf numFmtId="164" fontId="6" fillId="3" borderId="5" xfId="0" applyNumberFormat="1" applyFont="1" applyFill="1" applyBorder="1" applyAlignment="1" applyProtection="1">
      <alignment horizontal="center" vertical="center" wrapText="1"/>
    </xf>
    <xf numFmtId="164" fontId="6" fillId="3" borderId="5" xfId="0" applyNumberFormat="1" applyFont="1" applyFill="1" applyBorder="1" applyAlignment="1">
      <alignment horizontal="center" vertical="center" wrapText="1"/>
    </xf>
    <xf numFmtId="49" fontId="3" fillId="3" borderId="2" xfId="0" applyNumberFormat="1" applyFont="1" applyFill="1" applyBorder="1" applyAlignment="1" applyProtection="1">
      <alignment horizontal="center" vertical="center" wrapText="1"/>
    </xf>
    <xf numFmtId="2" fontId="10" fillId="3" borderId="1" xfId="0" applyNumberFormat="1" applyFont="1" applyFill="1" applyBorder="1" applyAlignment="1" applyProtection="1">
      <alignment horizontal="right" vertical="center" wrapText="1"/>
    </xf>
    <xf numFmtId="166" fontId="5" fillId="3" borderId="4" xfId="1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 wrapText="1"/>
    </xf>
    <xf numFmtId="2" fontId="6" fillId="3" borderId="0" xfId="0" applyNumberFormat="1" applyFont="1" applyFill="1" applyAlignment="1">
      <alignment horizontal="right" vertical="center"/>
    </xf>
    <xf numFmtId="49" fontId="11" fillId="3" borderId="2" xfId="0" applyNumberFormat="1" applyFont="1" applyFill="1" applyBorder="1" applyAlignment="1" applyProtection="1">
      <alignment horizontal="right"/>
    </xf>
    <xf numFmtId="1" fontId="11" fillId="3" borderId="2" xfId="0" applyNumberFormat="1" applyFont="1" applyFill="1" applyBorder="1" applyAlignment="1" applyProtection="1">
      <alignment horizontal="right"/>
    </xf>
    <xf numFmtId="164" fontId="5" fillId="3" borderId="4" xfId="1" applyNumberFormat="1" applyFont="1" applyFill="1" applyBorder="1" applyAlignment="1">
      <alignment horizontal="center"/>
    </xf>
    <xf numFmtId="1" fontId="11" fillId="3" borderId="0" xfId="0" applyNumberFormat="1" applyFont="1" applyFill="1" applyBorder="1" applyAlignment="1" applyProtection="1">
      <alignment horizontal="right"/>
    </xf>
    <xf numFmtId="2" fontId="10" fillId="3" borderId="0" xfId="0" applyNumberFormat="1" applyFont="1" applyFill="1" applyBorder="1" applyAlignment="1" applyProtection="1">
      <alignment horizontal="right" vertical="center" wrapText="1"/>
    </xf>
    <xf numFmtId="164" fontId="5" fillId="3" borderId="0" xfId="1" applyNumberFormat="1" applyFont="1" applyFill="1" applyBorder="1" applyAlignment="1"/>
    <xf numFmtId="0" fontId="6" fillId="3" borderId="0" xfId="0" applyFont="1" applyFill="1" applyBorder="1" applyAlignment="1">
      <alignment horizontal="left" vertical="center" wrapText="1"/>
    </xf>
    <xf numFmtId="2" fontId="14" fillId="3" borderId="0" xfId="0" applyNumberFormat="1" applyFont="1" applyFill="1" applyBorder="1" applyAlignment="1" applyProtection="1">
      <alignment horizontal="right" vertical="center" wrapText="1"/>
    </xf>
    <xf numFmtId="2" fontId="14" fillId="0" borderId="0" xfId="0" applyNumberFormat="1" applyFont="1" applyFill="1" applyBorder="1" applyAlignment="1" applyProtection="1">
      <alignment horizontal="right" vertical="center" wrapText="1"/>
    </xf>
    <xf numFmtId="164" fontId="6" fillId="0" borderId="0" xfId="0" applyNumberFormat="1" applyFont="1" applyAlignment="1"/>
    <xf numFmtId="0" fontId="6" fillId="0" borderId="0" xfId="0" applyFont="1" applyAlignment="1">
      <alignment vertical="center" wrapText="1"/>
    </xf>
    <xf numFmtId="164" fontId="6" fillId="0" borderId="0" xfId="0" applyNumberFormat="1" applyFont="1" applyFill="1" applyBorder="1" applyAlignment="1"/>
    <xf numFmtId="2" fontId="15" fillId="0" borderId="1" xfId="0" applyNumberFormat="1" applyFont="1" applyFill="1" applyBorder="1" applyAlignment="1" applyProtection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 readingOrder="1"/>
    </xf>
    <xf numFmtId="0" fontId="6" fillId="0" borderId="0" xfId="0" applyFont="1" applyAlignment="1">
      <alignment horizontal="center" vertical="center"/>
    </xf>
    <xf numFmtId="164" fontId="4" fillId="0" borderId="3" xfId="0" applyNumberFormat="1" applyFont="1" applyFill="1" applyBorder="1" applyAlignment="1" applyProtection="1">
      <alignment horizontal="center" vertical="center" wrapText="1"/>
    </xf>
    <xf numFmtId="164" fontId="6" fillId="0" borderId="3" xfId="0" applyNumberFormat="1" applyFont="1" applyFill="1" applyBorder="1" applyAlignment="1">
      <alignment vertical="center" wrapText="1"/>
    </xf>
    <xf numFmtId="2" fontId="17" fillId="0" borderId="0" xfId="0" applyNumberFormat="1" applyFont="1" applyFill="1" applyBorder="1" applyAlignment="1" applyProtection="1">
      <alignment horizontal="right" vertical="center" wrapText="1"/>
    </xf>
    <xf numFmtId="164" fontId="4" fillId="0" borderId="5" xfId="0" applyNumberFormat="1" applyFont="1" applyFill="1" applyBorder="1" applyAlignment="1" applyProtection="1">
      <alignment horizontal="center" vertical="center" wrapText="1"/>
    </xf>
    <xf numFmtId="49" fontId="18" fillId="0" borderId="2" xfId="0" applyNumberFormat="1" applyFont="1" applyBorder="1" applyAlignment="1" applyProtection="1">
      <alignment horizontal="center" vertical="center" wrapText="1"/>
    </xf>
    <xf numFmtId="2" fontId="13" fillId="0" borderId="1" xfId="0" applyNumberFormat="1" applyFont="1" applyFill="1" applyBorder="1" applyAlignment="1" applyProtection="1">
      <alignment horizontal="right" vertical="center" wrapText="1"/>
    </xf>
    <xf numFmtId="164" fontId="20" fillId="0" borderId="4" xfId="1" applyNumberFormat="1" applyFont="1" applyFill="1" applyBorder="1" applyAlignment="1"/>
    <xf numFmtId="0" fontId="6" fillId="0" borderId="1" xfId="0" applyFont="1" applyFill="1" applyBorder="1" applyAlignment="1">
      <alignment horizontal="left" vertical="center" wrapText="1" readingOrder="1"/>
    </xf>
    <xf numFmtId="164" fontId="6" fillId="0" borderId="0" xfId="0" applyNumberFormat="1" applyFont="1" applyAlignment="1">
      <alignment horizontal="right" vertical="center"/>
    </xf>
    <xf numFmtId="164" fontId="20" fillId="0" borderId="4" xfId="1" applyNumberFormat="1" applyFont="1" applyFill="1" applyBorder="1" applyAlignment="1">
      <alignment horizontal="center" vertical="center"/>
    </xf>
    <xf numFmtId="164" fontId="20" fillId="2" borderId="4" xfId="1" applyNumberFormat="1" applyFont="1" applyFill="1" applyBorder="1" applyAlignment="1"/>
    <xf numFmtId="164" fontId="20" fillId="3" borderId="4" xfId="1" applyNumberFormat="1" applyFont="1" applyFill="1" applyBorder="1" applyAlignment="1"/>
    <xf numFmtId="49" fontId="18" fillId="0" borderId="0" xfId="0" applyNumberFormat="1" applyFont="1" applyFill="1" applyBorder="1" applyProtection="1"/>
  </cellXfs>
  <cellStyles count="4">
    <cellStyle name="Comma" xfId="1" builtinId="3"/>
    <cellStyle name="Comma [0]" xfId="2" builtinId="6"/>
    <cellStyle name="Comma 3" xf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95"/>
  <sheetViews>
    <sheetView rightToLeft="1" workbookViewId="0">
      <selection sqref="A1:XFD1048576"/>
    </sheetView>
  </sheetViews>
  <sheetFormatPr defaultColWidth="9.140625" defaultRowHeight="15" x14ac:dyDescent="0.25"/>
  <cols>
    <col min="1" max="1" width="5.5703125" style="1" customWidth="1"/>
    <col min="2" max="2" width="43.85546875" style="45" customWidth="1"/>
    <col min="3" max="7" width="8" style="3" bestFit="1" customWidth="1"/>
    <col min="8" max="8" width="9" style="3" bestFit="1" customWidth="1"/>
    <col min="9" max="9" width="42.140625" style="6" customWidth="1"/>
    <col min="10" max="16384" width="9.140625" style="4"/>
  </cols>
  <sheetData>
    <row r="1" spans="1:16" x14ac:dyDescent="0.25">
      <c r="B1" s="2"/>
      <c r="I1" s="4"/>
    </row>
    <row r="2" spans="1:16" ht="15.75" x14ac:dyDescent="0.25">
      <c r="A2" s="5" t="s">
        <v>144</v>
      </c>
      <c r="B2" s="2"/>
    </row>
    <row r="3" spans="1:16" ht="15.75" x14ac:dyDescent="0.25">
      <c r="A3" s="4"/>
      <c r="B3" s="2"/>
      <c r="C3" s="7"/>
      <c r="I3" s="8" t="s">
        <v>145</v>
      </c>
    </row>
    <row r="4" spans="1:16" x14ac:dyDescent="0.2">
      <c r="A4" s="9" t="s">
        <v>0</v>
      </c>
      <c r="B4" s="10" t="s">
        <v>1</v>
      </c>
      <c r="C4" s="11" t="s">
        <v>77</v>
      </c>
      <c r="D4" s="11"/>
      <c r="E4" s="11"/>
      <c r="F4" s="11"/>
      <c r="G4" s="11"/>
      <c r="H4" s="11"/>
      <c r="I4" s="12" t="s">
        <v>2</v>
      </c>
    </row>
    <row r="5" spans="1:16" ht="30" x14ac:dyDescent="0.2">
      <c r="A5" s="13"/>
      <c r="B5" s="10"/>
      <c r="C5" s="14" t="s">
        <v>3</v>
      </c>
      <c r="D5" s="14" t="s">
        <v>4</v>
      </c>
      <c r="E5" s="14" t="s">
        <v>5</v>
      </c>
      <c r="F5" s="14" t="s">
        <v>6</v>
      </c>
      <c r="G5" s="14" t="s">
        <v>78</v>
      </c>
      <c r="H5" s="15" t="s">
        <v>7</v>
      </c>
      <c r="I5" s="12"/>
    </row>
    <row r="6" spans="1:16" ht="38.25" x14ac:dyDescent="0.2">
      <c r="A6" s="16"/>
      <c r="B6" s="10"/>
      <c r="C6" s="17" t="s">
        <v>82</v>
      </c>
      <c r="D6" s="18" t="s">
        <v>84</v>
      </c>
      <c r="E6" s="18" t="s">
        <v>81</v>
      </c>
      <c r="F6" s="18" t="s">
        <v>80</v>
      </c>
      <c r="G6" s="18" t="s">
        <v>79</v>
      </c>
      <c r="H6" s="19" t="s">
        <v>8</v>
      </c>
      <c r="I6" s="12"/>
    </row>
    <row r="7" spans="1:16" s="24" customFormat="1" x14ac:dyDescent="0.25">
      <c r="A7" s="20"/>
      <c r="B7" s="21" t="s">
        <v>76</v>
      </c>
      <c r="C7" s="22">
        <v>113.05097968915713</v>
      </c>
      <c r="D7" s="22">
        <v>112.95943955543642</v>
      </c>
      <c r="E7" s="22">
        <v>112.61085413920016</v>
      </c>
      <c r="F7" s="22">
        <v>112.02022878855203</v>
      </c>
      <c r="G7" s="22">
        <v>111.1687803418184</v>
      </c>
      <c r="H7" s="22">
        <v>111.88304476490237</v>
      </c>
      <c r="I7" s="23" t="s">
        <v>9</v>
      </c>
      <c r="K7" s="25"/>
    </row>
    <row r="8" spans="1:16" s="24" customFormat="1" x14ac:dyDescent="0.2">
      <c r="A8" s="26" t="s">
        <v>10</v>
      </c>
      <c r="B8" s="21" t="s">
        <v>93</v>
      </c>
      <c r="C8" s="22">
        <v>105.96742127081339</v>
      </c>
      <c r="D8" s="22">
        <v>105.95459959097214</v>
      </c>
      <c r="E8" s="22">
        <v>106.02027317853981</v>
      </c>
      <c r="F8" s="22">
        <v>105.86011802216937</v>
      </c>
      <c r="G8" s="22">
        <v>105.85876976151982</v>
      </c>
      <c r="H8" s="22">
        <v>105.91182495870484</v>
      </c>
      <c r="I8" s="23" t="s">
        <v>86</v>
      </c>
    </row>
    <row r="9" spans="1:16" s="24" customFormat="1" x14ac:dyDescent="0.2">
      <c r="A9" s="26" t="s">
        <v>12</v>
      </c>
      <c r="B9" s="21" t="s">
        <v>13</v>
      </c>
      <c r="C9" s="22">
        <v>105.26678302055961</v>
      </c>
      <c r="D9" s="22">
        <v>105.98560394415885</v>
      </c>
      <c r="E9" s="22">
        <v>106.08315577662977</v>
      </c>
      <c r="F9" s="22">
        <v>106.0138803206024</v>
      </c>
      <c r="G9" s="22">
        <v>106.07736478468203</v>
      </c>
      <c r="H9" s="22">
        <v>105.95844868501459</v>
      </c>
      <c r="I9" s="23" t="s">
        <v>14</v>
      </c>
    </row>
    <row r="10" spans="1:16" s="27" customFormat="1" x14ac:dyDescent="0.2">
      <c r="A10" s="26" t="s">
        <v>15</v>
      </c>
      <c r="B10" s="21" t="s">
        <v>16</v>
      </c>
      <c r="C10" s="22">
        <v>106.75581790198513</v>
      </c>
      <c r="D10" s="22">
        <v>108.90324774191431</v>
      </c>
      <c r="E10" s="22">
        <v>109.41132794389837</v>
      </c>
      <c r="F10" s="22">
        <v>109.49407835300349</v>
      </c>
      <c r="G10" s="22">
        <v>109.39823575927218</v>
      </c>
      <c r="H10" s="22">
        <v>108.94345343452819</v>
      </c>
      <c r="I10" s="23" t="s">
        <v>17</v>
      </c>
      <c r="P10" s="24"/>
    </row>
    <row r="11" spans="1:16" x14ac:dyDescent="0.2">
      <c r="A11" s="26" t="s">
        <v>18</v>
      </c>
      <c r="B11" s="21" t="s">
        <v>19</v>
      </c>
      <c r="C11" s="22">
        <v>103.33472615110129</v>
      </c>
      <c r="D11" s="22">
        <v>104.40012943326035</v>
      </c>
      <c r="E11" s="22">
        <v>104.73663357513878</v>
      </c>
      <c r="F11" s="22">
        <v>104.81846010992506</v>
      </c>
      <c r="G11" s="22">
        <v>104.88151482042944</v>
      </c>
      <c r="H11" s="22">
        <v>104.62120776990773</v>
      </c>
      <c r="I11" s="23" t="s">
        <v>20</v>
      </c>
      <c r="P11" s="24"/>
    </row>
    <row r="12" spans="1:16" x14ac:dyDescent="0.2">
      <c r="A12" s="26" t="s">
        <v>21</v>
      </c>
      <c r="B12" s="21" t="s">
        <v>22</v>
      </c>
      <c r="C12" s="22">
        <v>100.40514534577839</v>
      </c>
      <c r="D12" s="22">
        <v>101.22262048426657</v>
      </c>
      <c r="E12" s="22">
        <v>100.68606998354062</v>
      </c>
      <c r="F12" s="22">
        <v>99.717139188145183</v>
      </c>
      <c r="G12" s="22">
        <v>99.47411993084981</v>
      </c>
      <c r="H12" s="22">
        <v>100.05543960276582</v>
      </c>
      <c r="I12" s="23" t="s">
        <v>23</v>
      </c>
    </row>
    <row r="13" spans="1:16" x14ac:dyDescent="0.2">
      <c r="A13" s="26" t="s">
        <v>24</v>
      </c>
      <c r="B13" s="21" t="s">
        <v>25</v>
      </c>
      <c r="C13" s="22">
        <v>108.2470333594043</v>
      </c>
      <c r="D13" s="22">
        <v>109.67907943075491</v>
      </c>
      <c r="E13" s="22">
        <v>109.905617810487</v>
      </c>
      <c r="F13" s="22">
        <v>110.16131723744027</v>
      </c>
      <c r="G13" s="22">
        <v>110.65463979743038</v>
      </c>
      <c r="H13" s="22">
        <v>109.97028004076199</v>
      </c>
      <c r="I13" s="23" t="s">
        <v>26</v>
      </c>
    </row>
    <row r="14" spans="1:16" x14ac:dyDescent="0.2">
      <c r="A14" s="26" t="s">
        <v>27</v>
      </c>
      <c r="B14" s="21" t="s">
        <v>28</v>
      </c>
      <c r="C14" s="22">
        <v>100.39069013870585</v>
      </c>
      <c r="D14" s="22">
        <v>103.58505867054396</v>
      </c>
      <c r="E14" s="22">
        <v>103.38125835905839</v>
      </c>
      <c r="F14" s="22">
        <v>103.64307418661397</v>
      </c>
      <c r="G14" s="22">
        <v>104.57962786261487</v>
      </c>
      <c r="H14" s="22">
        <v>103.39637859246236</v>
      </c>
      <c r="I14" s="23" t="s">
        <v>29</v>
      </c>
    </row>
    <row r="15" spans="1:16" x14ac:dyDescent="0.2">
      <c r="A15" s="26" t="s">
        <v>30</v>
      </c>
      <c r="B15" s="21" t="s">
        <v>31</v>
      </c>
      <c r="C15" s="22">
        <v>110.75280506037362</v>
      </c>
      <c r="D15" s="22">
        <v>110.82898693500492</v>
      </c>
      <c r="E15" s="22">
        <v>110.99930224988665</v>
      </c>
      <c r="F15" s="22">
        <v>111.96373376516382</v>
      </c>
      <c r="G15" s="22">
        <v>113.16765291316983</v>
      </c>
      <c r="H15" s="22">
        <v>111.9509345496258</v>
      </c>
      <c r="I15" s="23" t="s">
        <v>32</v>
      </c>
    </row>
    <row r="16" spans="1:16" x14ac:dyDescent="0.2">
      <c r="A16" s="26" t="s">
        <v>33</v>
      </c>
      <c r="B16" s="21" t="s">
        <v>34</v>
      </c>
      <c r="C16" s="22">
        <v>105.83136098905793</v>
      </c>
      <c r="D16" s="22">
        <v>104.29386800520038</v>
      </c>
      <c r="E16" s="22">
        <v>104.32342050369641</v>
      </c>
      <c r="F16" s="22">
        <v>104.01393172703771</v>
      </c>
      <c r="G16" s="22">
        <v>103.62599898086989</v>
      </c>
      <c r="H16" s="22">
        <v>104.28527926219024</v>
      </c>
      <c r="I16" s="23" t="s">
        <v>35</v>
      </c>
    </row>
    <row r="17" spans="1:9" x14ac:dyDescent="0.2">
      <c r="A17" s="28" t="s">
        <v>36</v>
      </c>
      <c r="B17" s="21" t="s">
        <v>37</v>
      </c>
      <c r="C17" s="22">
        <v>102.59941440266712</v>
      </c>
      <c r="D17" s="22">
        <v>101.41523063102753</v>
      </c>
      <c r="E17" s="22">
        <v>101.16509665020011</v>
      </c>
      <c r="F17" s="22">
        <v>100.61854791852129</v>
      </c>
      <c r="G17" s="22">
        <v>100.36883868272123</v>
      </c>
      <c r="H17" s="22">
        <v>100.83380625011596</v>
      </c>
      <c r="I17" s="23" t="s">
        <v>38</v>
      </c>
    </row>
    <row r="18" spans="1:9" x14ac:dyDescent="0.2">
      <c r="A18" s="28" t="s">
        <v>39</v>
      </c>
      <c r="B18" s="21" t="s">
        <v>40</v>
      </c>
      <c r="C18" s="22">
        <v>101.22698177478011</v>
      </c>
      <c r="D18" s="22">
        <v>102.40295330548756</v>
      </c>
      <c r="E18" s="22">
        <v>102.92779915183989</v>
      </c>
      <c r="F18" s="22">
        <v>103.28633086827691</v>
      </c>
      <c r="G18" s="22">
        <v>102.8089812204928</v>
      </c>
      <c r="H18" s="22">
        <v>102.71262248934337</v>
      </c>
      <c r="I18" s="23" t="s">
        <v>41</v>
      </c>
    </row>
    <row r="19" spans="1:9" x14ac:dyDescent="0.2">
      <c r="A19" s="26" t="s">
        <v>42</v>
      </c>
      <c r="B19" s="21" t="s">
        <v>94</v>
      </c>
      <c r="C19" s="22">
        <v>112.82145310998403</v>
      </c>
      <c r="D19" s="22">
        <v>105.67278024638861</v>
      </c>
      <c r="E19" s="22">
        <v>105.42056734740677</v>
      </c>
      <c r="F19" s="22">
        <v>104.36918751078152</v>
      </c>
      <c r="G19" s="22">
        <v>103.69475565273891</v>
      </c>
      <c r="H19" s="22">
        <v>105.46220647385401</v>
      </c>
      <c r="I19" s="23" t="s">
        <v>87</v>
      </c>
    </row>
    <row r="20" spans="1:9" x14ac:dyDescent="0.2">
      <c r="A20" s="26" t="s">
        <v>44</v>
      </c>
      <c r="B20" s="21" t="s">
        <v>45</v>
      </c>
      <c r="C20" s="22">
        <v>104.39076459646677</v>
      </c>
      <c r="D20" s="22">
        <v>103.68836051717335</v>
      </c>
      <c r="E20" s="22">
        <v>103.290522761858</v>
      </c>
      <c r="F20" s="22">
        <v>103.37593758083128</v>
      </c>
      <c r="G20" s="22">
        <v>103.361673435401</v>
      </c>
      <c r="H20" s="22">
        <v>103.50305635096477</v>
      </c>
      <c r="I20" s="23" t="s">
        <v>46</v>
      </c>
    </row>
    <row r="21" spans="1:9" x14ac:dyDescent="0.2">
      <c r="A21" s="28" t="s">
        <v>47</v>
      </c>
      <c r="B21" s="21" t="s">
        <v>48</v>
      </c>
      <c r="C21" s="22">
        <v>115.22592949601653</v>
      </c>
      <c r="D21" s="22">
        <v>106.23728824959869</v>
      </c>
      <c r="E21" s="22">
        <v>106.09801803867092</v>
      </c>
      <c r="F21" s="22">
        <v>104.69979421672151</v>
      </c>
      <c r="G21" s="22">
        <v>103.80701382531251</v>
      </c>
      <c r="H21" s="22">
        <v>106.08624336617308</v>
      </c>
      <c r="I21" s="23" t="s">
        <v>49</v>
      </c>
    </row>
    <row r="22" spans="1:9" x14ac:dyDescent="0.2">
      <c r="A22" s="26" t="s">
        <v>50</v>
      </c>
      <c r="B22" s="21" t="s">
        <v>88</v>
      </c>
      <c r="C22" s="22">
        <v>229.9416333898217</v>
      </c>
      <c r="D22" s="22">
        <v>228.02386108633991</v>
      </c>
      <c r="E22" s="22">
        <v>223.37887085954867</v>
      </c>
      <c r="F22" s="22">
        <v>216.02842489022743</v>
      </c>
      <c r="G22" s="22">
        <v>191.25267203216737</v>
      </c>
      <c r="H22" s="22">
        <v>212.73139254222366</v>
      </c>
      <c r="I22" s="23" t="s">
        <v>89</v>
      </c>
    </row>
    <row r="23" spans="1:9" x14ac:dyDescent="0.2">
      <c r="A23" s="29" t="s">
        <v>52</v>
      </c>
      <c r="B23" s="21" t="s">
        <v>53</v>
      </c>
      <c r="C23" s="22">
        <v>108.40629190548081</v>
      </c>
      <c r="D23" s="22">
        <v>110.63736863955148</v>
      </c>
      <c r="E23" s="22">
        <v>112.07075715979838</v>
      </c>
      <c r="F23" s="22">
        <v>113.13704203977382</v>
      </c>
      <c r="G23" s="22">
        <v>113.94409918444326</v>
      </c>
      <c r="H23" s="22">
        <v>112.8838180000308</v>
      </c>
      <c r="I23" s="23" t="s">
        <v>54</v>
      </c>
    </row>
    <row r="24" spans="1:9" x14ac:dyDescent="0.2">
      <c r="A24" s="29">
        <v>4</v>
      </c>
      <c r="B24" s="21" t="s">
        <v>55</v>
      </c>
      <c r="C24" s="22">
        <v>118.29854421420104</v>
      </c>
      <c r="D24" s="22">
        <v>116.88576382404457</v>
      </c>
      <c r="E24" s="22">
        <v>116.07008166182754</v>
      </c>
      <c r="F24" s="22">
        <v>115.41419998946603</v>
      </c>
      <c r="G24" s="22">
        <v>114.47367238497634</v>
      </c>
      <c r="H24" s="22">
        <v>115.54227760856982</v>
      </c>
      <c r="I24" s="23" t="s">
        <v>56</v>
      </c>
    </row>
    <row r="25" spans="1:9" x14ac:dyDescent="0.2">
      <c r="A25" s="29" t="s">
        <v>57</v>
      </c>
      <c r="B25" s="21" t="s">
        <v>58</v>
      </c>
      <c r="C25" s="22">
        <v>111.20920001391963</v>
      </c>
      <c r="D25" s="22">
        <v>111.20920001391963</v>
      </c>
      <c r="E25" s="22">
        <v>111.20920001391963</v>
      </c>
      <c r="F25" s="22">
        <v>111.20920001391963</v>
      </c>
      <c r="G25" s="22">
        <v>111.20920001391963</v>
      </c>
      <c r="H25" s="22">
        <v>111.20920001391963</v>
      </c>
      <c r="I25" s="23" t="s">
        <v>59</v>
      </c>
    </row>
    <row r="26" spans="1:9" x14ac:dyDescent="0.2">
      <c r="A26" s="30">
        <v>43</v>
      </c>
      <c r="B26" s="31" t="s">
        <v>90</v>
      </c>
      <c r="C26" s="22">
        <v>129.78635874054865</v>
      </c>
      <c r="D26" s="22">
        <v>129.78635874054865</v>
      </c>
      <c r="E26" s="22">
        <v>129.78635874054865</v>
      </c>
      <c r="F26" s="22">
        <v>129.78635874054865</v>
      </c>
      <c r="G26" s="22">
        <v>129.78635874054865</v>
      </c>
      <c r="H26" s="22">
        <v>129.78635874054865</v>
      </c>
      <c r="I26" s="23" t="s">
        <v>123</v>
      </c>
    </row>
    <row r="27" spans="1:9" x14ac:dyDescent="0.2">
      <c r="A27" s="30">
        <v>44</v>
      </c>
      <c r="B27" s="31" t="s">
        <v>91</v>
      </c>
      <c r="C27" s="22">
        <v>361.43633917016047</v>
      </c>
      <c r="D27" s="22">
        <v>361.43633917016047</v>
      </c>
      <c r="E27" s="22">
        <v>361.43633917016047</v>
      </c>
      <c r="F27" s="22">
        <v>361.43633917016047</v>
      </c>
      <c r="G27" s="22">
        <v>361.43633917016047</v>
      </c>
      <c r="H27" s="22">
        <v>361.43633917016047</v>
      </c>
      <c r="I27" s="23" t="s">
        <v>124</v>
      </c>
    </row>
    <row r="28" spans="1:9" x14ac:dyDescent="0.2">
      <c r="A28" s="30">
        <v>45</v>
      </c>
      <c r="B28" s="31" t="s">
        <v>92</v>
      </c>
      <c r="C28" s="22">
        <v>154.69289981136131</v>
      </c>
      <c r="D28" s="22">
        <v>155.62210267908202</v>
      </c>
      <c r="E28" s="22">
        <v>155.93582080494045</v>
      </c>
      <c r="F28" s="22">
        <v>154.58320590299101</v>
      </c>
      <c r="G28" s="22">
        <v>154.72149531146445</v>
      </c>
      <c r="H28" s="22">
        <v>155.07876965146326</v>
      </c>
      <c r="I28" s="23" t="s">
        <v>125</v>
      </c>
    </row>
    <row r="29" spans="1:9" x14ac:dyDescent="0.2">
      <c r="A29" s="29">
        <v>5</v>
      </c>
      <c r="B29" s="21" t="s">
        <v>60</v>
      </c>
      <c r="C29" s="22">
        <v>107.38760397800857</v>
      </c>
      <c r="D29" s="22">
        <v>108.31288925770073</v>
      </c>
      <c r="E29" s="22">
        <v>108.38797769411437</v>
      </c>
      <c r="F29" s="22">
        <v>107.85847900659853</v>
      </c>
      <c r="G29" s="22">
        <v>107.38651736083557</v>
      </c>
      <c r="H29" s="22">
        <v>107.72949497774019</v>
      </c>
      <c r="I29" s="23" t="s">
        <v>61</v>
      </c>
    </row>
    <row r="30" spans="1:9" x14ac:dyDescent="0.2">
      <c r="A30" s="29">
        <v>6</v>
      </c>
      <c r="B30" s="21" t="s">
        <v>62</v>
      </c>
      <c r="C30" s="22">
        <v>106.32793331858815</v>
      </c>
      <c r="D30" s="22">
        <v>105.74032915516838</v>
      </c>
      <c r="E30" s="22">
        <v>110.94329189043415</v>
      </c>
      <c r="F30" s="22">
        <v>111.52916634632348</v>
      </c>
      <c r="G30" s="22">
        <v>114.7907260428788</v>
      </c>
      <c r="H30" s="22">
        <v>111.2365196659262</v>
      </c>
      <c r="I30" s="23" t="s">
        <v>63</v>
      </c>
    </row>
    <row r="31" spans="1:9" x14ac:dyDescent="0.2">
      <c r="A31" s="29">
        <v>7</v>
      </c>
      <c r="B31" s="21" t="s">
        <v>64</v>
      </c>
      <c r="C31" s="22">
        <v>121.84070395190095</v>
      </c>
      <c r="D31" s="22">
        <v>120.26132699644647</v>
      </c>
      <c r="E31" s="22">
        <v>115.81530030298768</v>
      </c>
      <c r="F31" s="22">
        <v>113.26616239704325</v>
      </c>
      <c r="G31" s="22">
        <v>109.10475012217933</v>
      </c>
      <c r="H31" s="22">
        <v>111.98697341909185</v>
      </c>
      <c r="I31" s="23" t="s">
        <v>65</v>
      </c>
    </row>
    <row r="32" spans="1:9" x14ac:dyDescent="0.2">
      <c r="A32" s="29">
        <v>8</v>
      </c>
      <c r="B32" s="21" t="s">
        <v>66</v>
      </c>
      <c r="C32" s="22">
        <v>101.62814123609738</v>
      </c>
      <c r="D32" s="22">
        <v>97.65427346019095</v>
      </c>
      <c r="E32" s="22">
        <v>96.460861404509984</v>
      </c>
      <c r="F32" s="22">
        <v>97.113454023616939</v>
      </c>
      <c r="G32" s="22">
        <v>96.121924514997318</v>
      </c>
      <c r="H32" s="22">
        <v>97.012601196699904</v>
      </c>
      <c r="I32" s="23" t="s">
        <v>67</v>
      </c>
    </row>
    <row r="33" spans="1:9" x14ac:dyDescent="0.2">
      <c r="A33" s="29">
        <v>9</v>
      </c>
      <c r="B33" s="21" t="s">
        <v>68</v>
      </c>
      <c r="C33" s="22">
        <v>98.326080576392258</v>
      </c>
      <c r="D33" s="22">
        <v>103.86472222901463</v>
      </c>
      <c r="E33" s="22">
        <v>108.48272144984</v>
      </c>
      <c r="F33" s="22">
        <v>105.88869013984007</v>
      </c>
      <c r="G33" s="22">
        <v>106.86926217224216</v>
      </c>
      <c r="H33" s="22">
        <v>106.42805498326894</v>
      </c>
      <c r="I33" s="23" t="s">
        <v>69</v>
      </c>
    </row>
    <row r="34" spans="1:9" x14ac:dyDescent="0.2">
      <c r="A34" s="29">
        <v>10</v>
      </c>
      <c r="B34" s="21" t="s">
        <v>70</v>
      </c>
      <c r="C34" s="22">
        <v>112.55641606870422</v>
      </c>
      <c r="D34" s="22">
        <v>113.53282394702202</v>
      </c>
      <c r="E34" s="22">
        <v>113.9770766452444</v>
      </c>
      <c r="F34" s="22">
        <v>113.91971211417653</v>
      </c>
      <c r="G34" s="22">
        <v>114.18657917617652</v>
      </c>
      <c r="H34" s="22">
        <v>113.91365365917655</v>
      </c>
      <c r="I34" s="23" t="s">
        <v>71</v>
      </c>
    </row>
    <row r="35" spans="1:9" x14ac:dyDescent="0.2">
      <c r="A35" s="29">
        <v>11</v>
      </c>
      <c r="B35" s="21" t="s">
        <v>72</v>
      </c>
      <c r="C35" s="22">
        <v>112.26339462698047</v>
      </c>
      <c r="D35" s="22">
        <v>112.95672840250236</v>
      </c>
      <c r="E35" s="22">
        <v>113.07111738039814</v>
      </c>
      <c r="F35" s="22">
        <v>112.432372813046</v>
      </c>
      <c r="G35" s="22">
        <v>112.93550199220154</v>
      </c>
      <c r="H35" s="22">
        <v>112.80012435559335</v>
      </c>
      <c r="I35" s="23" t="s">
        <v>73</v>
      </c>
    </row>
    <row r="36" spans="1:9" x14ac:dyDescent="0.2">
      <c r="A36" s="29">
        <v>12</v>
      </c>
      <c r="B36" s="21" t="s">
        <v>74</v>
      </c>
      <c r="C36" s="22">
        <v>113.86737934785715</v>
      </c>
      <c r="D36" s="22">
        <v>117.82987829623508</v>
      </c>
      <c r="E36" s="22">
        <v>119.91233189686083</v>
      </c>
      <c r="F36" s="22">
        <v>118.8635325464144</v>
      </c>
      <c r="G36" s="22">
        <v>118.91682067674074</v>
      </c>
      <c r="H36" s="22">
        <v>118.4838717509908</v>
      </c>
      <c r="I36" s="23" t="s">
        <v>75</v>
      </c>
    </row>
    <row r="37" spans="1:9" x14ac:dyDescent="0.25">
      <c r="B37" s="2"/>
    </row>
    <row r="38" spans="1:9" x14ac:dyDescent="0.25">
      <c r="B38" s="2"/>
      <c r="I38" s="4"/>
    </row>
    <row r="39" spans="1:9" ht="15.75" x14ac:dyDescent="0.25">
      <c r="A39" s="5" t="s">
        <v>146</v>
      </c>
      <c r="B39" s="2"/>
    </row>
    <row r="40" spans="1:9" ht="15.75" x14ac:dyDescent="0.25">
      <c r="A40" s="4"/>
      <c r="B40" s="2"/>
      <c r="C40" s="7"/>
      <c r="I40" s="8" t="s">
        <v>147</v>
      </c>
    </row>
    <row r="41" spans="1:9" x14ac:dyDescent="0.2">
      <c r="A41" s="9" t="s">
        <v>0</v>
      </c>
      <c r="B41" s="10" t="s">
        <v>1</v>
      </c>
      <c r="C41" s="11" t="s">
        <v>77</v>
      </c>
      <c r="D41" s="11"/>
      <c r="E41" s="11"/>
      <c r="F41" s="11"/>
      <c r="G41" s="11"/>
      <c r="H41" s="11"/>
      <c r="I41" s="12" t="s">
        <v>2</v>
      </c>
    </row>
    <row r="42" spans="1:9" ht="30" x14ac:dyDescent="0.2">
      <c r="A42" s="13"/>
      <c r="B42" s="10"/>
      <c r="C42" s="14" t="s">
        <v>3</v>
      </c>
      <c r="D42" s="14" t="s">
        <v>4</v>
      </c>
      <c r="E42" s="14" t="s">
        <v>5</v>
      </c>
      <c r="F42" s="14" t="s">
        <v>6</v>
      </c>
      <c r="G42" s="14" t="s">
        <v>78</v>
      </c>
      <c r="H42" s="15" t="s">
        <v>7</v>
      </c>
      <c r="I42" s="12"/>
    </row>
    <row r="43" spans="1:9" ht="38.25" x14ac:dyDescent="0.2">
      <c r="A43" s="16"/>
      <c r="B43" s="10"/>
      <c r="C43" s="17" t="s">
        <v>82</v>
      </c>
      <c r="D43" s="18" t="s">
        <v>84</v>
      </c>
      <c r="E43" s="18" t="s">
        <v>81</v>
      </c>
      <c r="F43" s="18" t="s">
        <v>80</v>
      </c>
      <c r="G43" s="18" t="s">
        <v>79</v>
      </c>
      <c r="H43" s="19" t="s">
        <v>8</v>
      </c>
      <c r="I43" s="12"/>
    </row>
    <row r="44" spans="1:9" s="24" customFormat="1" x14ac:dyDescent="0.25">
      <c r="A44" s="20"/>
      <c r="B44" s="21" t="s">
        <v>76</v>
      </c>
      <c r="C44" s="32">
        <v>109.34999624253381</v>
      </c>
      <c r="D44" s="32">
        <v>109.05638108051167</v>
      </c>
      <c r="E44" s="32">
        <v>108.94910216627537</v>
      </c>
      <c r="F44" s="32">
        <v>108.2549053866002</v>
      </c>
      <c r="G44" s="32">
        <v>106.953358423792</v>
      </c>
      <c r="H44" s="32">
        <v>107.93024306487146</v>
      </c>
      <c r="I44" s="23" t="s">
        <v>9</v>
      </c>
    </row>
    <row r="45" spans="1:9" s="24" customFormat="1" x14ac:dyDescent="0.25">
      <c r="A45" s="26" t="s">
        <v>10</v>
      </c>
      <c r="B45" s="21" t="s">
        <v>93</v>
      </c>
      <c r="C45" s="33">
        <v>101.86613300288175</v>
      </c>
      <c r="D45" s="33">
        <v>101.81139043072496</v>
      </c>
      <c r="E45" s="33">
        <v>101.87846393910328</v>
      </c>
      <c r="F45" s="33">
        <v>101.9164510567377</v>
      </c>
      <c r="G45" s="33">
        <v>102.08600191797804</v>
      </c>
      <c r="H45" s="33">
        <v>101.93877732862515</v>
      </c>
      <c r="I45" s="23" t="s">
        <v>11</v>
      </c>
    </row>
    <row r="46" spans="1:9" s="24" customFormat="1" x14ac:dyDescent="0.25">
      <c r="A46" s="26" t="s">
        <v>12</v>
      </c>
      <c r="B46" s="21" t="s">
        <v>13</v>
      </c>
      <c r="C46" s="33">
        <v>102.03470072541977</v>
      </c>
      <c r="D46" s="33">
        <v>102.01660141897945</v>
      </c>
      <c r="E46" s="33">
        <v>102.08892760724261</v>
      </c>
      <c r="F46" s="33">
        <v>102.14274968070022</v>
      </c>
      <c r="G46" s="33">
        <v>102.33496191240165</v>
      </c>
      <c r="H46" s="33">
        <v>102.15974108139814</v>
      </c>
      <c r="I46" s="23" t="s">
        <v>14</v>
      </c>
    </row>
    <row r="47" spans="1:9" s="27" customFormat="1" x14ac:dyDescent="0.25">
      <c r="A47" s="26" t="s">
        <v>15</v>
      </c>
      <c r="B47" s="21" t="s">
        <v>16</v>
      </c>
      <c r="C47" s="33">
        <v>103.28196516177806</v>
      </c>
      <c r="D47" s="33">
        <v>103.6424882222982</v>
      </c>
      <c r="E47" s="33">
        <v>103.56597372982287</v>
      </c>
      <c r="F47" s="33">
        <v>103.51863009208166</v>
      </c>
      <c r="G47" s="33">
        <v>103.34402118266351</v>
      </c>
      <c r="H47" s="33">
        <v>103.45159543545465</v>
      </c>
      <c r="I47" s="23" t="s">
        <v>17</v>
      </c>
    </row>
    <row r="48" spans="1:9" x14ac:dyDescent="0.25">
      <c r="A48" s="26" t="s">
        <v>18</v>
      </c>
      <c r="B48" s="21" t="s">
        <v>19</v>
      </c>
      <c r="C48" s="33">
        <v>98.238780708455209</v>
      </c>
      <c r="D48" s="33">
        <v>99.464907774437052</v>
      </c>
      <c r="E48" s="33">
        <v>99.822311417863602</v>
      </c>
      <c r="F48" s="33">
        <v>99.881995205067</v>
      </c>
      <c r="G48" s="33">
        <v>99.936616563571562</v>
      </c>
      <c r="H48" s="33">
        <v>99.671561339717513</v>
      </c>
      <c r="I48" s="23" t="s">
        <v>20</v>
      </c>
    </row>
    <row r="49" spans="1:9" x14ac:dyDescent="0.25">
      <c r="A49" s="26" t="s">
        <v>21</v>
      </c>
      <c r="B49" s="21" t="s">
        <v>22</v>
      </c>
      <c r="C49" s="33">
        <v>98.129877460336274</v>
      </c>
      <c r="D49" s="33">
        <v>98.435242579227094</v>
      </c>
      <c r="E49" s="33">
        <v>98.214343183058787</v>
      </c>
      <c r="F49" s="33">
        <v>97.681422600721731</v>
      </c>
      <c r="G49" s="33">
        <v>97.349330008329716</v>
      </c>
      <c r="H49" s="33">
        <v>97.789274585340607</v>
      </c>
      <c r="I49" s="23" t="s">
        <v>23</v>
      </c>
    </row>
    <row r="50" spans="1:9" x14ac:dyDescent="0.25">
      <c r="A50" s="26" t="s">
        <v>24</v>
      </c>
      <c r="B50" s="21" t="s">
        <v>25</v>
      </c>
      <c r="C50" s="33">
        <v>99.750008142416704</v>
      </c>
      <c r="D50" s="33">
        <v>100.41864816227674</v>
      </c>
      <c r="E50" s="33">
        <v>100.86225124786225</v>
      </c>
      <c r="F50" s="33">
        <v>101.13663928851147</v>
      </c>
      <c r="G50" s="33">
        <v>101.82259952244092</v>
      </c>
      <c r="H50" s="33">
        <v>101.01006475209218</v>
      </c>
      <c r="I50" s="23" t="s">
        <v>26</v>
      </c>
    </row>
    <row r="51" spans="1:9" x14ac:dyDescent="0.25">
      <c r="A51" s="26" t="s">
        <v>27</v>
      </c>
      <c r="B51" s="21" t="s">
        <v>28</v>
      </c>
      <c r="C51" s="33">
        <v>100.65725784242159</v>
      </c>
      <c r="D51" s="33">
        <v>100.4497468382411</v>
      </c>
      <c r="E51" s="33">
        <v>100.51160404318264</v>
      </c>
      <c r="F51" s="33">
        <v>100.66808674179079</v>
      </c>
      <c r="G51" s="33">
        <v>100.5632451501713</v>
      </c>
      <c r="H51" s="33">
        <v>100.57107269076212</v>
      </c>
      <c r="I51" s="23" t="s">
        <v>29</v>
      </c>
    </row>
    <row r="52" spans="1:9" x14ac:dyDescent="0.25">
      <c r="A52" s="26" t="s">
        <v>30</v>
      </c>
      <c r="B52" s="21" t="s">
        <v>31</v>
      </c>
      <c r="C52" s="33">
        <v>109.74980646819033</v>
      </c>
      <c r="D52" s="33">
        <v>108.99377499814928</v>
      </c>
      <c r="E52" s="33">
        <v>108.91376566694305</v>
      </c>
      <c r="F52" s="33">
        <v>109.95172896656263</v>
      </c>
      <c r="G52" s="33">
        <v>111.25291818637984</v>
      </c>
      <c r="H52" s="33">
        <v>110.06375876948732</v>
      </c>
      <c r="I52" s="23" t="s">
        <v>32</v>
      </c>
    </row>
    <row r="53" spans="1:9" x14ac:dyDescent="0.25">
      <c r="A53" s="26" t="s">
        <v>33</v>
      </c>
      <c r="B53" s="21" t="s">
        <v>34</v>
      </c>
      <c r="C53" s="33">
        <v>106.15290769528511</v>
      </c>
      <c r="D53" s="33">
        <v>105.06515758431767</v>
      </c>
      <c r="E53" s="33">
        <v>104.83399184718419</v>
      </c>
      <c r="F53" s="33">
        <v>104.65470769248084</v>
      </c>
      <c r="G53" s="33">
        <v>104.17416564449982</v>
      </c>
      <c r="H53" s="33">
        <v>104.84994774209751</v>
      </c>
      <c r="I53" s="23" t="s">
        <v>35</v>
      </c>
    </row>
    <row r="54" spans="1:9" x14ac:dyDescent="0.25">
      <c r="A54" s="28" t="s">
        <v>36</v>
      </c>
      <c r="B54" s="21" t="s">
        <v>37</v>
      </c>
      <c r="C54" s="33">
        <v>99.982139863920068</v>
      </c>
      <c r="D54" s="33">
        <v>99.986428751722343</v>
      </c>
      <c r="E54" s="33">
        <v>100.0198553653305</v>
      </c>
      <c r="F54" s="33">
        <v>99.784019914371626</v>
      </c>
      <c r="G54" s="33">
        <v>99.620985429815505</v>
      </c>
      <c r="H54" s="33">
        <v>99.810352700022179</v>
      </c>
      <c r="I54" s="23" t="s">
        <v>38</v>
      </c>
    </row>
    <row r="55" spans="1:9" x14ac:dyDescent="0.25">
      <c r="A55" s="28" t="s">
        <v>39</v>
      </c>
      <c r="B55" s="21" t="s">
        <v>40</v>
      </c>
      <c r="C55" s="33">
        <v>103.4020084321988</v>
      </c>
      <c r="D55" s="33">
        <v>103.06299570029437</v>
      </c>
      <c r="E55" s="33">
        <v>102.96086038387068</v>
      </c>
      <c r="F55" s="33">
        <v>102.6880390805574</v>
      </c>
      <c r="G55" s="33">
        <v>102.35061518991222</v>
      </c>
      <c r="H55" s="33">
        <v>102.76634653833193</v>
      </c>
      <c r="I55" s="23" t="s">
        <v>41</v>
      </c>
    </row>
    <row r="56" spans="1:9" x14ac:dyDescent="0.25">
      <c r="A56" s="26" t="s">
        <v>42</v>
      </c>
      <c r="B56" s="21" t="s">
        <v>94</v>
      </c>
      <c r="C56" s="33">
        <v>100.21711007712295</v>
      </c>
      <c r="D56" s="33">
        <v>99.946090230366138</v>
      </c>
      <c r="E56" s="33">
        <v>99.871290367103015</v>
      </c>
      <c r="F56" s="33">
        <v>99.722184148729838</v>
      </c>
      <c r="G56" s="33">
        <v>99.621385237044038</v>
      </c>
      <c r="H56" s="33">
        <v>99.807901150502616</v>
      </c>
      <c r="I56" s="23" t="s">
        <v>43</v>
      </c>
    </row>
    <row r="57" spans="1:9" x14ac:dyDescent="0.25">
      <c r="A57" s="26" t="s">
        <v>44</v>
      </c>
      <c r="B57" s="21" t="s">
        <v>45</v>
      </c>
      <c r="C57" s="33">
        <v>99.608868932196543</v>
      </c>
      <c r="D57" s="33">
        <v>100.26645633043303</v>
      </c>
      <c r="E57" s="33">
        <v>100.0536463038985</v>
      </c>
      <c r="F57" s="33">
        <v>100.26389586732854</v>
      </c>
      <c r="G57" s="33">
        <v>100.35757371194867</v>
      </c>
      <c r="H57" s="33">
        <v>100.18650107165335</v>
      </c>
      <c r="I57" s="23" t="s">
        <v>46</v>
      </c>
    </row>
    <row r="58" spans="1:9" x14ac:dyDescent="0.25">
      <c r="A58" s="28" t="s">
        <v>47</v>
      </c>
      <c r="B58" s="21" t="s">
        <v>48</v>
      </c>
      <c r="C58" s="33">
        <v>100.39058362766916</v>
      </c>
      <c r="D58" s="33">
        <v>99.85495566604871</v>
      </c>
      <c r="E58" s="33">
        <v>99.813292916591266</v>
      </c>
      <c r="F58" s="33">
        <v>99.541873512449229</v>
      </c>
      <c r="G58" s="33">
        <v>99.373268800438453</v>
      </c>
      <c r="H58" s="33">
        <v>99.687307881274876</v>
      </c>
      <c r="I58" s="23" t="s">
        <v>49</v>
      </c>
    </row>
    <row r="59" spans="1:9" x14ac:dyDescent="0.25">
      <c r="A59" s="26" t="s">
        <v>50</v>
      </c>
      <c r="B59" s="21" t="s">
        <v>88</v>
      </c>
      <c r="C59" s="33">
        <v>106.30907489890026</v>
      </c>
      <c r="D59" s="33">
        <v>106.34765775545338</v>
      </c>
      <c r="E59" s="33">
        <v>106.18775083430396</v>
      </c>
      <c r="F59" s="33">
        <v>106.24552426592436</v>
      </c>
      <c r="G59" s="33">
        <v>106.35708316521888</v>
      </c>
      <c r="H59" s="33">
        <v>106.30861995070499</v>
      </c>
      <c r="I59" s="23" t="s">
        <v>51</v>
      </c>
    </row>
    <row r="60" spans="1:9" x14ac:dyDescent="0.25">
      <c r="A60" s="29" t="s">
        <v>52</v>
      </c>
      <c r="B60" s="21" t="s">
        <v>53</v>
      </c>
      <c r="C60" s="33">
        <v>99.859394872330967</v>
      </c>
      <c r="D60" s="33">
        <v>99.939373899057813</v>
      </c>
      <c r="E60" s="33">
        <v>100.2010271791261</v>
      </c>
      <c r="F60" s="33">
        <v>100.84179731887752</v>
      </c>
      <c r="G60" s="33">
        <v>100.95420818815495</v>
      </c>
      <c r="H60" s="33">
        <v>100.65693145762552</v>
      </c>
      <c r="I60" s="23" t="s">
        <v>54</v>
      </c>
    </row>
    <row r="61" spans="1:9" x14ac:dyDescent="0.25">
      <c r="A61" s="29">
        <v>4</v>
      </c>
      <c r="B61" s="21" t="s">
        <v>55</v>
      </c>
      <c r="C61" s="33">
        <v>121.85744030369543</v>
      </c>
      <c r="D61" s="33">
        <v>120.59436675219811</v>
      </c>
      <c r="E61" s="33">
        <v>119.89786238178658</v>
      </c>
      <c r="F61" s="33">
        <v>119.33960011241979</v>
      </c>
      <c r="G61" s="33">
        <v>118.53594029092991</v>
      </c>
      <c r="H61" s="33">
        <v>119.451860817121</v>
      </c>
      <c r="I61" s="23" t="s">
        <v>56</v>
      </c>
    </row>
    <row r="62" spans="1:9" x14ac:dyDescent="0.25">
      <c r="A62" s="29" t="s">
        <v>57</v>
      </c>
      <c r="B62" s="21" t="s">
        <v>58</v>
      </c>
      <c r="C62" s="33">
        <v>116.12474069776874</v>
      </c>
      <c r="D62" s="33">
        <v>116.12474069776874</v>
      </c>
      <c r="E62" s="33">
        <v>116.12474069776874</v>
      </c>
      <c r="F62" s="33">
        <v>116.12474069776874</v>
      </c>
      <c r="G62" s="33">
        <v>116.12474069776874</v>
      </c>
      <c r="H62" s="33">
        <v>116.12474069776874</v>
      </c>
      <c r="I62" s="23" t="s">
        <v>59</v>
      </c>
    </row>
    <row r="63" spans="1:9" x14ac:dyDescent="0.25">
      <c r="A63" s="30">
        <v>43</v>
      </c>
      <c r="B63" s="31" t="s">
        <v>90</v>
      </c>
      <c r="C63" s="33">
        <v>125.4036565869844</v>
      </c>
      <c r="D63" s="33">
        <v>125.40365658698438</v>
      </c>
      <c r="E63" s="33">
        <v>125.4036565869844</v>
      </c>
      <c r="F63" s="33">
        <v>125.4036565869844</v>
      </c>
      <c r="G63" s="33">
        <v>125.4036565869844</v>
      </c>
      <c r="H63" s="33">
        <v>125.4036565869844</v>
      </c>
      <c r="I63" s="23" t="s">
        <v>123</v>
      </c>
    </row>
    <row r="64" spans="1:9" x14ac:dyDescent="0.25">
      <c r="A64" s="30">
        <v>44</v>
      </c>
      <c r="B64" s="31" t="s">
        <v>91</v>
      </c>
      <c r="C64" s="33">
        <v>344.22508492396241</v>
      </c>
      <c r="D64" s="33">
        <v>344.22508492396241</v>
      </c>
      <c r="E64" s="33">
        <v>344.22508492396241</v>
      </c>
      <c r="F64" s="33">
        <v>344.22508492396241</v>
      </c>
      <c r="G64" s="33">
        <v>344.22508492396247</v>
      </c>
      <c r="H64" s="33">
        <v>344.22508492396241</v>
      </c>
      <c r="I64" s="23" t="s">
        <v>124</v>
      </c>
    </row>
    <row r="65" spans="1:9" x14ac:dyDescent="0.25">
      <c r="A65" s="30">
        <v>45</v>
      </c>
      <c r="B65" s="31" t="s">
        <v>92</v>
      </c>
      <c r="C65" s="33">
        <v>145.36231291696782</v>
      </c>
      <c r="D65" s="33">
        <v>147.10361142795949</v>
      </c>
      <c r="E65" s="33">
        <v>147.64183728654126</v>
      </c>
      <c r="F65" s="33">
        <v>146.46452362856564</v>
      </c>
      <c r="G65" s="33">
        <v>146.64663033910162</v>
      </c>
      <c r="H65" s="33">
        <v>146.76815895926271</v>
      </c>
      <c r="I65" s="23" t="s">
        <v>125</v>
      </c>
    </row>
    <row r="66" spans="1:9" x14ac:dyDescent="0.25">
      <c r="A66" s="29">
        <v>5</v>
      </c>
      <c r="B66" s="21" t="s">
        <v>60</v>
      </c>
      <c r="C66" s="33">
        <v>101.55374769082366</v>
      </c>
      <c r="D66" s="33">
        <v>102.98579574455565</v>
      </c>
      <c r="E66" s="33">
        <v>102.98612043553518</v>
      </c>
      <c r="F66" s="33">
        <v>102.79178919150274</v>
      </c>
      <c r="G66" s="33">
        <v>102.45173248809211</v>
      </c>
      <c r="H66" s="33">
        <v>102.64096396745374</v>
      </c>
      <c r="I66" s="23" t="s">
        <v>61</v>
      </c>
    </row>
    <row r="67" spans="1:9" x14ac:dyDescent="0.25">
      <c r="A67" s="29">
        <v>6</v>
      </c>
      <c r="B67" s="21" t="s">
        <v>62</v>
      </c>
      <c r="C67" s="33">
        <v>106.4880135948176</v>
      </c>
      <c r="D67" s="33">
        <v>105.87023331661968</v>
      </c>
      <c r="E67" s="33">
        <v>111.08773460010059</v>
      </c>
      <c r="F67" s="33">
        <v>111.66426926925541</v>
      </c>
      <c r="G67" s="33">
        <v>114.9399050076144</v>
      </c>
      <c r="H67" s="33">
        <v>111.38015197720901</v>
      </c>
      <c r="I67" s="23" t="s">
        <v>63</v>
      </c>
    </row>
    <row r="68" spans="1:9" x14ac:dyDescent="0.25">
      <c r="A68" s="29">
        <v>7</v>
      </c>
      <c r="B68" s="21" t="s">
        <v>64</v>
      </c>
      <c r="C68" s="33">
        <v>102.85096097565869</v>
      </c>
      <c r="D68" s="33">
        <v>103.97944575948286</v>
      </c>
      <c r="E68" s="33">
        <v>102.83873463586656</v>
      </c>
      <c r="F68" s="33">
        <v>102.3851650411564</v>
      </c>
      <c r="G68" s="33">
        <v>101.04361615243553</v>
      </c>
      <c r="H68" s="33">
        <v>101.81584061741263</v>
      </c>
      <c r="I68" s="23" t="s">
        <v>65</v>
      </c>
    </row>
    <row r="69" spans="1:9" x14ac:dyDescent="0.25">
      <c r="A69" s="29">
        <v>8</v>
      </c>
      <c r="B69" s="21" t="s">
        <v>66</v>
      </c>
      <c r="C69" s="33">
        <v>96.381790669140486</v>
      </c>
      <c r="D69" s="33">
        <v>95.091607843492071</v>
      </c>
      <c r="E69" s="33">
        <v>95.010481230599751</v>
      </c>
      <c r="F69" s="33">
        <v>95.765565401966683</v>
      </c>
      <c r="G69" s="33">
        <v>95.539837118985645</v>
      </c>
      <c r="H69" s="33">
        <v>95.508171383821534</v>
      </c>
      <c r="I69" s="23" t="s">
        <v>67</v>
      </c>
    </row>
    <row r="70" spans="1:9" x14ac:dyDescent="0.25">
      <c r="A70" s="29">
        <v>9</v>
      </c>
      <c r="B70" s="21" t="s">
        <v>68</v>
      </c>
      <c r="C70" s="33">
        <v>85.762452163452224</v>
      </c>
      <c r="D70" s="33">
        <v>93.765495352357036</v>
      </c>
      <c r="E70" s="33">
        <v>98.155458620787911</v>
      </c>
      <c r="F70" s="33">
        <v>93.676282924483914</v>
      </c>
      <c r="G70" s="33">
        <v>93.940916919179529</v>
      </c>
      <c r="H70" s="33">
        <v>94.158271145682079</v>
      </c>
      <c r="I70" s="23" t="s">
        <v>69</v>
      </c>
    </row>
    <row r="71" spans="1:9" x14ac:dyDescent="0.25">
      <c r="A71" s="29">
        <v>10</v>
      </c>
      <c r="B71" s="21" t="s">
        <v>70</v>
      </c>
      <c r="C71" s="33">
        <v>108.63804397155543</v>
      </c>
      <c r="D71" s="33">
        <v>108.27199972434644</v>
      </c>
      <c r="E71" s="33">
        <v>108.46632648721479</v>
      </c>
      <c r="F71" s="33">
        <v>108.57637190287601</v>
      </c>
      <c r="G71" s="33">
        <v>108.35925902836679</v>
      </c>
      <c r="H71" s="33">
        <v>108.43514930889269</v>
      </c>
      <c r="I71" s="23" t="s">
        <v>71</v>
      </c>
    </row>
    <row r="72" spans="1:9" x14ac:dyDescent="0.25">
      <c r="A72" s="29">
        <v>11</v>
      </c>
      <c r="B72" s="21" t="s">
        <v>72</v>
      </c>
      <c r="C72" s="33">
        <v>104.03024697345066</v>
      </c>
      <c r="D72" s="33">
        <v>105.05825802032845</v>
      </c>
      <c r="E72" s="33">
        <v>105.35096002459093</v>
      </c>
      <c r="F72" s="33">
        <v>104.19108054299947</v>
      </c>
      <c r="G72" s="33">
        <v>105.08337161089703</v>
      </c>
      <c r="H72" s="33">
        <v>104.85136830796048</v>
      </c>
      <c r="I72" s="23" t="s">
        <v>73</v>
      </c>
    </row>
    <row r="73" spans="1:9" x14ac:dyDescent="0.25">
      <c r="A73" s="29">
        <v>12</v>
      </c>
      <c r="B73" s="21" t="s">
        <v>74</v>
      </c>
      <c r="C73" s="33">
        <v>107.93812531760122</v>
      </c>
      <c r="D73" s="33">
        <v>109.52249406797505</v>
      </c>
      <c r="E73" s="33">
        <v>110.81289312565919</v>
      </c>
      <c r="F73" s="33">
        <v>110.00919934080696</v>
      </c>
      <c r="G73" s="33">
        <v>109.85723146947399</v>
      </c>
      <c r="H73" s="33">
        <v>109.6713794465428</v>
      </c>
      <c r="I73" s="23" t="s">
        <v>75</v>
      </c>
    </row>
    <row r="74" spans="1:9" x14ac:dyDescent="0.25">
      <c r="B74" s="2"/>
    </row>
    <row r="75" spans="1:9" x14ac:dyDescent="0.25">
      <c r="B75" s="2"/>
      <c r="I75" s="4"/>
    </row>
    <row r="76" spans="1:9" ht="15.75" x14ac:dyDescent="0.25">
      <c r="A76" s="5" t="s">
        <v>148</v>
      </c>
      <c r="B76" s="2"/>
    </row>
    <row r="77" spans="1:9" ht="15.75" x14ac:dyDescent="0.25">
      <c r="A77" s="4"/>
      <c r="B77" s="2"/>
      <c r="C77" s="7"/>
      <c r="I77" s="8" t="s">
        <v>149</v>
      </c>
    </row>
    <row r="78" spans="1:9" x14ac:dyDescent="0.2">
      <c r="A78" s="9" t="s">
        <v>0</v>
      </c>
      <c r="B78" s="10" t="s">
        <v>1</v>
      </c>
      <c r="C78" s="11" t="s">
        <v>77</v>
      </c>
      <c r="D78" s="11"/>
      <c r="E78" s="11"/>
      <c r="F78" s="11"/>
      <c r="G78" s="11"/>
      <c r="H78" s="11"/>
      <c r="I78" s="12" t="s">
        <v>2</v>
      </c>
    </row>
    <row r="79" spans="1:9" ht="30" x14ac:dyDescent="0.2">
      <c r="A79" s="13"/>
      <c r="B79" s="10"/>
      <c r="C79" s="14" t="s">
        <v>3</v>
      </c>
      <c r="D79" s="14" t="s">
        <v>4</v>
      </c>
      <c r="E79" s="14" t="s">
        <v>5</v>
      </c>
      <c r="F79" s="14" t="s">
        <v>6</v>
      </c>
      <c r="G79" s="14" t="s">
        <v>78</v>
      </c>
      <c r="H79" s="15" t="s">
        <v>7</v>
      </c>
      <c r="I79" s="12"/>
    </row>
    <row r="80" spans="1:9" ht="38.25" x14ac:dyDescent="0.2">
      <c r="A80" s="16"/>
      <c r="B80" s="10"/>
      <c r="C80" s="17" t="s">
        <v>82</v>
      </c>
      <c r="D80" s="18" t="s">
        <v>84</v>
      </c>
      <c r="E80" s="18" t="s">
        <v>81</v>
      </c>
      <c r="F80" s="18" t="s">
        <v>80</v>
      </c>
      <c r="G80" s="18" t="s">
        <v>79</v>
      </c>
      <c r="H80" s="19" t="s">
        <v>8</v>
      </c>
      <c r="I80" s="12"/>
    </row>
    <row r="81" spans="1:9" s="24" customFormat="1" x14ac:dyDescent="0.25">
      <c r="A81" s="20"/>
      <c r="B81" s="21" t="s">
        <v>76</v>
      </c>
      <c r="C81" s="34">
        <f>C7/C44*100-100</f>
        <v>3.3845300171887516</v>
      </c>
      <c r="D81" s="34">
        <f t="shared" ref="D81:G81" si="0">D7/D44*100-100</f>
        <v>3.5789363595728503</v>
      </c>
      <c r="E81" s="34">
        <f t="shared" si="0"/>
        <v>3.3609748957236292</v>
      </c>
      <c r="F81" s="34">
        <f t="shared" si="0"/>
        <v>3.4782011849764132</v>
      </c>
      <c r="G81" s="34">
        <f t="shared" si="0"/>
        <v>3.941364703409505</v>
      </c>
      <c r="H81" s="34">
        <f>H7/H44*100-100</f>
        <v>3.6623670880228332</v>
      </c>
      <c r="I81" s="23" t="s">
        <v>9</v>
      </c>
    </row>
    <row r="82" spans="1:9" s="24" customFormat="1" x14ac:dyDescent="0.25">
      <c r="A82" s="26" t="s">
        <v>10</v>
      </c>
      <c r="B82" s="21" t="s">
        <v>93</v>
      </c>
      <c r="C82" s="35">
        <f t="shared" ref="C82:H82" si="1">C8/C45*100-100</f>
        <v>4.0261548632808228</v>
      </c>
      <c r="D82" s="35">
        <f t="shared" si="1"/>
        <v>4.0694947222691411</v>
      </c>
      <c r="E82" s="35">
        <f t="shared" si="1"/>
        <v>4.065441388979167</v>
      </c>
      <c r="F82" s="35">
        <f t="shared" si="1"/>
        <v>3.8695097057845942</v>
      </c>
      <c r="G82" s="35">
        <f t="shared" si="1"/>
        <v>3.6956759718859757</v>
      </c>
      <c r="H82" s="35">
        <f t="shared" si="1"/>
        <v>3.8974840921149934</v>
      </c>
      <c r="I82" s="23" t="s">
        <v>11</v>
      </c>
    </row>
    <row r="83" spans="1:9" s="24" customFormat="1" x14ac:dyDescent="0.25">
      <c r="A83" s="26" t="s">
        <v>12</v>
      </c>
      <c r="B83" s="21" t="s">
        <v>13</v>
      </c>
      <c r="C83" s="35">
        <f t="shared" ref="C83:H83" si="2">C9/C46*100-100</f>
        <v>3.1676304944898419</v>
      </c>
      <c r="D83" s="35">
        <f t="shared" si="2"/>
        <v>3.8905457248853139</v>
      </c>
      <c r="E83" s="35">
        <f t="shared" si="2"/>
        <v>3.9124988997374857</v>
      </c>
      <c r="F83" s="35">
        <f t="shared" si="2"/>
        <v>3.7899220962852382</v>
      </c>
      <c r="G83" s="35">
        <f t="shared" si="2"/>
        <v>3.6570130113341577</v>
      </c>
      <c r="H83" s="35">
        <f t="shared" si="2"/>
        <v>3.718399795658982</v>
      </c>
      <c r="I83" s="23" t="s">
        <v>14</v>
      </c>
    </row>
    <row r="84" spans="1:9" s="27" customFormat="1" x14ac:dyDescent="0.25">
      <c r="A84" s="26" t="s">
        <v>15</v>
      </c>
      <c r="B84" s="21" t="s">
        <v>16</v>
      </c>
      <c r="C84" s="35">
        <f t="shared" ref="C84:H84" si="3">C10/C47*100-100</f>
        <v>3.3634649909746912</v>
      </c>
      <c r="D84" s="35">
        <f t="shared" si="3"/>
        <v>5.0758714981181612</v>
      </c>
      <c r="E84" s="35">
        <f t="shared" si="3"/>
        <v>5.6440875352792261</v>
      </c>
      <c r="F84" s="35">
        <f t="shared" si="3"/>
        <v>5.7723409357393507</v>
      </c>
      <c r="G84" s="35">
        <f t="shared" si="3"/>
        <v>5.8583114023671214</v>
      </c>
      <c r="H84" s="35">
        <f t="shared" si="3"/>
        <v>5.3086257161688764</v>
      </c>
      <c r="I84" s="23" t="s">
        <v>17</v>
      </c>
    </row>
    <row r="85" spans="1:9" x14ac:dyDescent="0.25">
      <c r="A85" s="26" t="s">
        <v>18</v>
      </c>
      <c r="B85" s="21" t="s">
        <v>19</v>
      </c>
      <c r="C85" s="35">
        <f t="shared" ref="C85:H85" si="4">C11/C48*100-100</f>
        <v>5.1873052636610026</v>
      </c>
      <c r="D85" s="35">
        <f t="shared" si="4"/>
        <v>4.9617717135124906</v>
      </c>
      <c r="E85" s="35">
        <f t="shared" si="4"/>
        <v>4.9230698903609493</v>
      </c>
      <c r="F85" s="35">
        <f t="shared" si="4"/>
        <v>4.9422970523596632</v>
      </c>
      <c r="G85" s="35">
        <f t="shared" si="4"/>
        <v>4.948034491154047</v>
      </c>
      <c r="H85" s="35">
        <f t="shared" si="4"/>
        <v>4.9659565513576922</v>
      </c>
      <c r="I85" s="23" t="s">
        <v>20</v>
      </c>
    </row>
    <row r="86" spans="1:9" x14ac:dyDescent="0.25">
      <c r="A86" s="26" t="s">
        <v>21</v>
      </c>
      <c r="B86" s="21" t="s">
        <v>22</v>
      </c>
      <c r="C86" s="35">
        <f t="shared" ref="C86:H86" si="5">C12/C49*100-100</f>
        <v>2.3186290906780869</v>
      </c>
      <c r="D86" s="35">
        <f t="shared" si="5"/>
        <v>2.8316869365115878</v>
      </c>
      <c r="E86" s="35">
        <f t="shared" si="5"/>
        <v>2.5166658151700432</v>
      </c>
      <c r="F86" s="35">
        <f t="shared" si="5"/>
        <v>2.0840365887631975</v>
      </c>
      <c r="G86" s="35">
        <f t="shared" si="5"/>
        <v>2.1826446287183359</v>
      </c>
      <c r="H86" s="35">
        <f t="shared" si="5"/>
        <v>2.3173962860799406</v>
      </c>
      <c r="I86" s="23" t="s">
        <v>23</v>
      </c>
    </row>
    <row r="87" spans="1:9" x14ac:dyDescent="0.25">
      <c r="A87" s="26" t="s">
        <v>24</v>
      </c>
      <c r="B87" s="21" t="s">
        <v>25</v>
      </c>
      <c r="C87" s="35">
        <f t="shared" ref="C87:H87" si="6">C13/C50*100-100</f>
        <v>8.5183203242009711</v>
      </c>
      <c r="D87" s="35">
        <f t="shared" si="6"/>
        <v>9.2218242706407523</v>
      </c>
      <c r="E87" s="35">
        <f t="shared" si="6"/>
        <v>8.9660566274703655</v>
      </c>
      <c r="F87" s="35">
        <f t="shared" si="6"/>
        <v>8.9232527523326155</v>
      </c>
      <c r="G87" s="35">
        <f t="shared" si="6"/>
        <v>8.6739489233359706</v>
      </c>
      <c r="H87" s="35">
        <f t="shared" si="6"/>
        <v>8.870616319928871</v>
      </c>
      <c r="I87" s="23" t="s">
        <v>26</v>
      </c>
    </row>
    <row r="88" spans="1:9" x14ac:dyDescent="0.25">
      <c r="A88" s="26" t="s">
        <v>27</v>
      </c>
      <c r="B88" s="21" t="s">
        <v>28</v>
      </c>
      <c r="C88" s="35">
        <f t="shared" ref="C88:H88" si="7">C14/C51*100-100</f>
        <v>-0.2648271067875072</v>
      </c>
      <c r="D88" s="35">
        <f t="shared" si="7"/>
        <v>3.121274001169752</v>
      </c>
      <c r="E88" s="35">
        <f t="shared" si="7"/>
        <v>2.8550477760188357</v>
      </c>
      <c r="F88" s="35">
        <f t="shared" si="7"/>
        <v>2.955243852457329</v>
      </c>
      <c r="G88" s="35">
        <f t="shared" si="7"/>
        <v>3.9938873357218085</v>
      </c>
      <c r="H88" s="35">
        <f t="shared" si="7"/>
        <v>2.8092629680778458</v>
      </c>
      <c r="I88" s="23" t="s">
        <v>29</v>
      </c>
    </row>
    <row r="89" spans="1:9" x14ac:dyDescent="0.25">
      <c r="A89" s="26" t="s">
        <v>30</v>
      </c>
      <c r="B89" s="21" t="s">
        <v>31</v>
      </c>
      <c r="C89" s="35">
        <f t="shared" ref="C89:H89" si="8">C15/C52*100-100</f>
        <v>0.91389554520443994</v>
      </c>
      <c r="D89" s="35">
        <f t="shared" si="8"/>
        <v>1.6837768366925587</v>
      </c>
      <c r="E89" s="35">
        <f t="shared" si="8"/>
        <v>1.9148512313137189</v>
      </c>
      <c r="F89" s="35">
        <f t="shared" si="8"/>
        <v>1.8298982812840165</v>
      </c>
      <c r="G89" s="35">
        <f t="shared" si="8"/>
        <v>1.7210647217201824</v>
      </c>
      <c r="H89" s="35">
        <f t="shared" si="8"/>
        <v>1.7146205083645043</v>
      </c>
      <c r="I89" s="23" t="s">
        <v>32</v>
      </c>
    </row>
    <row r="90" spans="1:9" x14ac:dyDescent="0.25">
      <c r="A90" s="26" t="s">
        <v>33</v>
      </c>
      <c r="B90" s="21" t="s">
        <v>34</v>
      </c>
      <c r="C90" s="35">
        <f t="shared" ref="C90:H90" si="9">C16/C53*100-100</f>
        <v>-0.30290899534300308</v>
      </c>
      <c r="D90" s="35">
        <f t="shared" si="9"/>
        <v>-0.73410595562883429</v>
      </c>
      <c r="E90" s="35">
        <f t="shared" si="9"/>
        <v>-0.48702842893938225</v>
      </c>
      <c r="F90" s="35">
        <f t="shared" si="9"/>
        <v>-0.61227629370098668</v>
      </c>
      <c r="G90" s="35">
        <f t="shared" si="9"/>
        <v>-0.52620211569592357</v>
      </c>
      <c r="H90" s="35">
        <f t="shared" si="9"/>
        <v>-0.53854912860444415</v>
      </c>
      <c r="I90" s="23" t="s">
        <v>35</v>
      </c>
    </row>
    <row r="91" spans="1:9" x14ac:dyDescent="0.25">
      <c r="A91" s="28" t="s">
        <v>36</v>
      </c>
      <c r="B91" s="21" t="s">
        <v>37</v>
      </c>
      <c r="C91" s="35">
        <f t="shared" ref="C91:H91" si="10">C17/C54*100-100</f>
        <v>2.6177420710431676</v>
      </c>
      <c r="D91" s="35">
        <f t="shared" si="10"/>
        <v>1.4289958118746995</v>
      </c>
      <c r="E91" s="35">
        <f t="shared" si="10"/>
        <v>1.1450139381691002</v>
      </c>
      <c r="F91" s="35">
        <f t="shared" si="10"/>
        <v>0.83633431972955918</v>
      </c>
      <c r="G91" s="35">
        <f t="shared" si="10"/>
        <v>0.75069850963541285</v>
      </c>
      <c r="H91" s="35">
        <f t="shared" si="10"/>
        <v>1.0253981900752791</v>
      </c>
      <c r="I91" s="23" t="s">
        <v>38</v>
      </c>
    </row>
    <row r="92" spans="1:9" x14ac:dyDescent="0.25">
      <c r="A92" s="28" t="s">
        <v>39</v>
      </c>
      <c r="B92" s="21" t="s">
        <v>40</v>
      </c>
      <c r="C92" s="35">
        <f t="shared" ref="C92:H92" si="11">C18/C55*100-100</f>
        <v>-2.1034665480843699</v>
      </c>
      <c r="D92" s="35">
        <f t="shared" si="11"/>
        <v>-0.64042616879311254</v>
      </c>
      <c r="E92" s="35">
        <f t="shared" si="11"/>
        <v>-3.2110485389807764E-2</v>
      </c>
      <c r="F92" s="35">
        <f t="shared" si="11"/>
        <v>0.58263045343591102</v>
      </c>
      <c r="G92" s="35">
        <f t="shared" si="11"/>
        <v>0.44783905766475129</v>
      </c>
      <c r="H92" s="35">
        <f t="shared" si="11"/>
        <v>-5.2277862158419452E-2</v>
      </c>
      <c r="I92" s="23" t="s">
        <v>41</v>
      </c>
    </row>
    <row r="93" spans="1:9" x14ac:dyDescent="0.25">
      <c r="A93" s="26" t="s">
        <v>42</v>
      </c>
      <c r="B93" s="21" t="s">
        <v>94</v>
      </c>
      <c r="C93" s="35">
        <f t="shared" ref="C93:H93" si="12">C19/C56*100-100</f>
        <v>12.577037018091318</v>
      </c>
      <c r="D93" s="35">
        <f t="shared" si="12"/>
        <v>5.7297789266423536</v>
      </c>
      <c r="E93" s="35">
        <f t="shared" si="12"/>
        <v>5.5564286392074678</v>
      </c>
      <c r="F93" s="35">
        <f t="shared" si="12"/>
        <v>4.6599494402578898</v>
      </c>
      <c r="G93" s="35">
        <f t="shared" si="12"/>
        <v>4.0888514107713831</v>
      </c>
      <c r="H93" s="35">
        <f t="shared" si="12"/>
        <v>5.665188084483546</v>
      </c>
      <c r="I93" s="23" t="s">
        <v>43</v>
      </c>
    </row>
    <row r="94" spans="1:9" x14ac:dyDescent="0.25">
      <c r="A94" s="26" t="s">
        <v>44</v>
      </c>
      <c r="B94" s="21" t="s">
        <v>45</v>
      </c>
      <c r="C94" s="35">
        <f t="shared" ref="C94:H94" si="13">C20/C57*100-100</f>
        <v>4.8006725862184538</v>
      </c>
      <c r="D94" s="35">
        <f t="shared" si="13"/>
        <v>3.4128105370187427</v>
      </c>
      <c r="E94" s="35">
        <f t="shared" si="13"/>
        <v>3.2351409244276255</v>
      </c>
      <c r="F94" s="35">
        <f t="shared" si="13"/>
        <v>3.1038507795674093</v>
      </c>
      <c r="G94" s="35">
        <f t="shared" si="13"/>
        <v>2.9933961258119268</v>
      </c>
      <c r="H94" s="35">
        <f t="shared" si="13"/>
        <v>3.3103813825571251</v>
      </c>
      <c r="I94" s="23" t="s">
        <v>46</v>
      </c>
    </row>
    <row r="95" spans="1:9" x14ac:dyDescent="0.25">
      <c r="A95" s="28" t="s">
        <v>47</v>
      </c>
      <c r="B95" s="21" t="s">
        <v>48</v>
      </c>
      <c r="C95" s="35">
        <f t="shared" ref="C95:H95" si="14">C21/C58*100-100</f>
        <v>14.777626877206956</v>
      </c>
      <c r="D95" s="35">
        <f t="shared" si="14"/>
        <v>6.3916032419009952</v>
      </c>
      <c r="E95" s="35">
        <f t="shared" si="14"/>
        <v>6.2964810982956578</v>
      </c>
      <c r="F95" s="35">
        <f t="shared" si="14"/>
        <v>5.1816592578270075</v>
      </c>
      <c r="G95" s="35">
        <f t="shared" si="14"/>
        <v>4.4617079405709319</v>
      </c>
      <c r="H95" s="35">
        <f t="shared" si="14"/>
        <v>6.4190072145585191</v>
      </c>
      <c r="I95" s="23" t="s">
        <v>49</v>
      </c>
    </row>
    <row r="96" spans="1:9" x14ac:dyDescent="0.25">
      <c r="A96" s="26" t="s">
        <v>50</v>
      </c>
      <c r="B96" s="21" t="s">
        <v>88</v>
      </c>
      <c r="C96" s="35">
        <f t="shared" ref="C96:H96" si="15">C22/C59*100-100</f>
        <v>116.29539492136095</v>
      </c>
      <c r="D96" s="35">
        <f t="shared" si="15"/>
        <v>114.41361840867353</v>
      </c>
      <c r="E96" s="35">
        <f t="shared" si="15"/>
        <v>110.36218311856936</v>
      </c>
      <c r="F96" s="35">
        <f t="shared" si="15"/>
        <v>103.32943564711954</v>
      </c>
      <c r="G96" s="35">
        <f t="shared" si="15"/>
        <v>79.82128349182787</v>
      </c>
      <c r="H96" s="35">
        <f t="shared" si="15"/>
        <v>100.10737853700539</v>
      </c>
      <c r="I96" s="23" t="s">
        <v>51</v>
      </c>
    </row>
    <row r="97" spans="1:9" x14ac:dyDescent="0.25">
      <c r="A97" s="29" t="s">
        <v>52</v>
      </c>
      <c r="B97" s="21" t="s">
        <v>53</v>
      </c>
      <c r="C97" s="35">
        <f t="shared" ref="C97:H97" si="16">C23/C60*100-100</f>
        <v>8.558931329472756</v>
      </c>
      <c r="D97" s="35">
        <f t="shared" si="16"/>
        <v>10.704484452042905</v>
      </c>
      <c r="E97" s="35">
        <f t="shared" si="16"/>
        <v>11.845916468953106</v>
      </c>
      <c r="F97" s="35">
        <f t="shared" si="16"/>
        <v>12.192607676375317</v>
      </c>
      <c r="G97" s="35">
        <f t="shared" si="16"/>
        <v>12.867111960383255</v>
      </c>
      <c r="H97" s="35">
        <f t="shared" si="16"/>
        <v>12.14708849688364</v>
      </c>
      <c r="I97" s="23" t="s">
        <v>54</v>
      </c>
    </row>
    <row r="98" spans="1:9" x14ac:dyDescent="0.25">
      <c r="A98" s="29">
        <v>4</v>
      </c>
      <c r="B98" s="21" t="s">
        <v>55</v>
      </c>
      <c r="C98" s="35">
        <f t="shared" ref="C98:H98" si="17">C24/C61*100-100</f>
        <v>-2.9205406585144402</v>
      </c>
      <c r="D98" s="35">
        <f t="shared" si="17"/>
        <v>-3.0752704525362446</v>
      </c>
      <c r="E98" s="35">
        <f t="shared" si="17"/>
        <v>-3.1925345822850204</v>
      </c>
      <c r="F98" s="35">
        <f t="shared" si="17"/>
        <v>-3.28926870817061</v>
      </c>
      <c r="G98" s="35">
        <f t="shared" si="17"/>
        <v>-3.4270347845415472</v>
      </c>
      <c r="H98" s="35">
        <f t="shared" si="17"/>
        <v>-3.2729362119663392</v>
      </c>
      <c r="I98" s="23" t="s">
        <v>56</v>
      </c>
    </row>
    <row r="99" spans="1:9" x14ac:dyDescent="0.25">
      <c r="A99" s="29" t="s">
        <v>57</v>
      </c>
      <c r="B99" s="21" t="s">
        <v>58</v>
      </c>
      <c r="C99" s="35">
        <f t="shared" ref="C99:H99" si="18">C25/C62*100-100</f>
        <v>-4.2329831303068488</v>
      </c>
      <c r="D99" s="35">
        <f t="shared" si="18"/>
        <v>-4.2329831303068488</v>
      </c>
      <c r="E99" s="35">
        <f t="shared" si="18"/>
        <v>-4.2329831303068488</v>
      </c>
      <c r="F99" s="35">
        <f t="shared" si="18"/>
        <v>-4.2329831303068488</v>
      </c>
      <c r="G99" s="35">
        <f t="shared" si="18"/>
        <v>-4.2329831303068488</v>
      </c>
      <c r="H99" s="35">
        <f t="shared" si="18"/>
        <v>-4.2329831303068488</v>
      </c>
      <c r="I99" s="23" t="s">
        <v>59</v>
      </c>
    </row>
    <row r="100" spans="1:9" x14ac:dyDescent="0.25">
      <c r="A100" s="30">
        <v>43</v>
      </c>
      <c r="B100" s="31" t="s">
        <v>90</v>
      </c>
      <c r="C100" s="35">
        <f t="shared" ref="C100:H100" si="19">C26/C63*100-100</f>
        <v>3.4948758854764748</v>
      </c>
      <c r="D100" s="35">
        <f t="shared" si="19"/>
        <v>3.4948758854765032</v>
      </c>
      <c r="E100" s="35">
        <f t="shared" si="19"/>
        <v>3.4948758854764748</v>
      </c>
      <c r="F100" s="35">
        <f t="shared" si="19"/>
        <v>3.4948758854764748</v>
      </c>
      <c r="G100" s="35">
        <f t="shared" si="19"/>
        <v>3.4948758854764748</v>
      </c>
      <c r="H100" s="35">
        <f t="shared" si="19"/>
        <v>3.4948758854764748</v>
      </c>
      <c r="I100" s="23" t="s">
        <v>123</v>
      </c>
    </row>
    <row r="101" spans="1:9" x14ac:dyDescent="0.25">
      <c r="A101" s="30">
        <v>44</v>
      </c>
      <c r="B101" s="31" t="s">
        <v>91</v>
      </c>
      <c r="C101" s="35">
        <f t="shared" ref="C101:H101" si="20">C27/C64*100-100</f>
        <v>4.9999999999999858</v>
      </c>
      <c r="D101" s="35">
        <f t="shared" si="20"/>
        <v>4.9999999999999858</v>
      </c>
      <c r="E101" s="35">
        <f t="shared" si="20"/>
        <v>4.9999999999999858</v>
      </c>
      <c r="F101" s="35">
        <f t="shared" si="20"/>
        <v>4.9999999999999858</v>
      </c>
      <c r="G101" s="35">
        <f t="shared" si="20"/>
        <v>4.9999999999999574</v>
      </c>
      <c r="H101" s="35">
        <f t="shared" si="20"/>
        <v>4.9999999999999858</v>
      </c>
      <c r="I101" s="23" t="s">
        <v>124</v>
      </c>
    </row>
    <row r="102" spans="1:9" x14ac:dyDescent="0.25">
      <c r="A102" s="30">
        <v>45</v>
      </c>
      <c r="B102" s="31" t="s">
        <v>92</v>
      </c>
      <c r="C102" s="35">
        <f t="shared" ref="C102:H102" si="21">C28/C65*100-100</f>
        <v>6.4188486734682044</v>
      </c>
      <c r="D102" s="35">
        <f t="shared" si="21"/>
        <v>5.7908104148036301</v>
      </c>
      <c r="E102" s="35">
        <f t="shared" si="21"/>
        <v>5.617637704075932</v>
      </c>
      <c r="F102" s="35">
        <f t="shared" si="21"/>
        <v>5.5431049603618305</v>
      </c>
      <c r="G102" s="35">
        <f t="shared" si="21"/>
        <v>5.506341982554062</v>
      </c>
      <c r="H102" s="35">
        <f t="shared" si="21"/>
        <v>5.6624071264035365</v>
      </c>
      <c r="I102" s="23" t="s">
        <v>125</v>
      </c>
    </row>
    <row r="103" spans="1:9" x14ac:dyDescent="0.25">
      <c r="A103" s="29">
        <v>5</v>
      </c>
      <c r="B103" s="21" t="s">
        <v>60</v>
      </c>
      <c r="C103" s="35">
        <f t="shared" ref="C103:H103" si="22">C29/C66*100-100</f>
        <v>5.7445997019685251</v>
      </c>
      <c r="D103" s="35">
        <f t="shared" si="22"/>
        <v>5.17264878581733</v>
      </c>
      <c r="E103" s="35">
        <f t="shared" si="22"/>
        <v>5.2452284208147404</v>
      </c>
      <c r="F103" s="35">
        <f t="shared" si="22"/>
        <v>4.9290802844733577</v>
      </c>
      <c r="G103" s="35">
        <f t="shared" si="22"/>
        <v>4.8166924588776823</v>
      </c>
      <c r="H103" s="35">
        <f t="shared" si="22"/>
        <v>4.9576025142358873</v>
      </c>
      <c r="I103" s="23" t="s">
        <v>61</v>
      </c>
    </row>
    <row r="104" spans="1:9" x14ac:dyDescent="0.25">
      <c r="A104" s="29">
        <v>6</v>
      </c>
      <c r="B104" s="21" t="s">
        <v>62</v>
      </c>
      <c r="C104" s="35">
        <f t="shared" ref="C104:H104" si="23">C30/C67*100-100</f>
        <v>-0.1503270375936836</v>
      </c>
      <c r="D104" s="35">
        <f t="shared" si="23"/>
        <v>-0.12270130836756721</v>
      </c>
      <c r="E104" s="35">
        <f t="shared" si="23"/>
        <v>-0.13002579464456687</v>
      </c>
      <c r="F104" s="35">
        <f t="shared" si="23"/>
        <v>-0.12099028974628823</v>
      </c>
      <c r="G104" s="35">
        <f t="shared" si="23"/>
        <v>-0.12978866193226679</v>
      </c>
      <c r="H104" s="35">
        <f t="shared" si="23"/>
        <v>-0.12895682824370169</v>
      </c>
      <c r="I104" s="23" t="s">
        <v>63</v>
      </c>
    </row>
    <row r="105" spans="1:9" x14ac:dyDescent="0.25">
      <c r="A105" s="29">
        <v>7</v>
      </c>
      <c r="B105" s="21" t="s">
        <v>64</v>
      </c>
      <c r="C105" s="35">
        <f t="shared" ref="C105:H105" si="24">C31/C68*100-100</f>
        <v>18.463359793727619</v>
      </c>
      <c r="D105" s="35">
        <f t="shared" si="24"/>
        <v>15.658749782746085</v>
      </c>
      <c r="E105" s="35">
        <f t="shared" si="24"/>
        <v>12.618363803355621</v>
      </c>
      <c r="F105" s="35">
        <f t="shared" si="24"/>
        <v>10.627513616365178</v>
      </c>
      <c r="G105" s="35">
        <f t="shared" si="24"/>
        <v>7.9778755716567673</v>
      </c>
      <c r="H105" s="35">
        <f t="shared" si="24"/>
        <v>9.9897351335522302</v>
      </c>
      <c r="I105" s="23" t="s">
        <v>65</v>
      </c>
    </row>
    <row r="106" spans="1:9" x14ac:dyDescent="0.25">
      <c r="A106" s="29">
        <v>8</v>
      </c>
      <c r="B106" s="21" t="s">
        <v>66</v>
      </c>
      <c r="C106" s="35">
        <f t="shared" ref="C106:H106" si="25">C32/C69*100-100</f>
        <v>5.4433005763158775</v>
      </c>
      <c r="D106" s="35">
        <f t="shared" si="25"/>
        <v>2.6949440385072592</v>
      </c>
      <c r="E106" s="35">
        <f t="shared" si="25"/>
        <v>1.5265475504644854</v>
      </c>
      <c r="F106" s="35">
        <f t="shared" si="25"/>
        <v>1.4074877707792126</v>
      </c>
      <c r="G106" s="35">
        <f t="shared" si="25"/>
        <v>0.60926144900868451</v>
      </c>
      <c r="H106" s="35">
        <f t="shared" si="25"/>
        <v>1.5751843963512471</v>
      </c>
      <c r="I106" s="23" t="s">
        <v>67</v>
      </c>
    </row>
    <row r="107" spans="1:9" x14ac:dyDescent="0.25">
      <c r="A107" s="29">
        <v>9</v>
      </c>
      <c r="B107" s="21" t="s">
        <v>68</v>
      </c>
      <c r="C107" s="35">
        <f t="shared" ref="C107:H107" si="26">C33/C70*100-100</f>
        <v>14.649334406851338</v>
      </c>
      <c r="D107" s="35">
        <f t="shared" si="26"/>
        <v>10.770728441956365</v>
      </c>
      <c r="E107" s="35">
        <f t="shared" si="26"/>
        <v>10.521333173074225</v>
      </c>
      <c r="F107" s="35">
        <f t="shared" si="26"/>
        <v>13.036818748669859</v>
      </c>
      <c r="G107" s="35">
        <f t="shared" si="26"/>
        <v>13.762208925622161</v>
      </c>
      <c r="H107" s="35">
        <f t="shared" si="26"/>
        <v>13.031020735929815</v>
      </c>
      <c r="I107" s="23" t="s">
        <v>69</v>
      </c>
    </row>
    <row r="108" spans="1:9" x14ac:dyDescent="0.25">
      <c r="A108" s="29">
        <v>10</v>
      </c>
      <c r="B108" s="21" t="s">
        <v>70</v>
      </c>
      <c r="C108" s="35">
        <f t="shared" ref="C108:H108" si="27">C34/C71*100-100</f>
        <v>3.6068139243879784</v>
      </c>
      <c r="D108" s="35">
        <f t="shared" si="27"/>
        <v>4.8588963315255143</v>
      </c>
      <c r="E108" s="35">
        <f t="shared" si="27"/>
        <v>5.0806091959601645</v>
      </c>
      <c r="F108" s="35">
        <f t="shared" si="27"/>
        <v>4.921273494089732</v>
      </c>
      <c r="G108" s="35">
        <f t="shared" si="27"/>
        <v>5.3777777737333992</v>
      </c>
      <c r="H108" s="35">
        <f t="shared" si="27"/>
        <v>5.0523325556343082</v>
      </c>
      <c r="I108" s="23" t="s">
        <v>71</v>
      </c>
    </row>
    <row r="109" spans="1:9" x14ac:dyDescent="0.25">
      <c r="A109" s="29">
        <v>11</v>
      </c>
      <c r="B109" s="21" t="s">
        <v>72</v>
      </c>
      <c r="C109" s="35">
        <f t="shared" ref="C109:H109" si="28">C35/C72*100-100</f>
        <v>7.9141863958382999</v>
      </c>
      <c r="D109" s="35">
        <f t="shared" si="28"/>
        <v>7.5181813700409634</v>
      </c>
      <c r="E109" s="35">
        <f t="shared" si="28"/>
        <v>7.3280370240623967</v>
      </c>
      <c r="F109" s="35">
        <f t="shared" si="28"/>
        <v>7.9097867371145725</v>
      </c>
      <c r="G109" s="35">
        <f t="shared" si="28"/>
        <v>7.4722863008044555</v>
      </c>
      <c r="H109" s="35">
        <f t="shared" si="28"/>
        <v>7.5809750277044259</v>
      </c>
      <c r="I109" s="23" t="s">
        <v>73</v>
      </c>
    </row>
    <row r="110" spans="1:9" x14ac:dyDescent="0.25">
      <c r="A110" s="29">
        <v>12</v>
      </c>
      <c r="B110" s="21" t="s">
        <v>74</v>
      </c>
      <c r="C110" s="35">
        <f t="shared" ref="C110:H110" si="29">C36/C73*100-100</f>
        <v>5.4931971560646247</v>
      </c>
      <c r="D110" s="35">
        <f t="shared" si="29"/>
        <v>7.5850940931860578</v>
      </c>
      <c r="E110" s="35">
        <f t="shared" si="29"/>
        <v>8.2115343391342606</v>
      </c>
      <c r="F110" s="35">
        <f t="shared" si="29"/>
        <v>8.0487207057810224</v>
      </c>
      <c r="G110" s="35">
        <f t="shared" si="29"/>
        <v>8.2466935367692571</v>
      </c>
      <c r="H110" s="35">
        <f t="shared" si="29"/>
        <v>8.035361959446746</v>
      </c>
      <c r="I110" s="23" t="s">
        <v>75</v>
      </c>
    </row>
    <row r="111" spans="1:9" x14ac:dyDescent="0.25">
      <c r="A111" s="36"/>
      <c r="B111" s="37"/>
      <c r="C111" s="38"/>
      <c r="D111" s="38"/>
      <c r="E111" s="38"/>
      <c r="F111" s="38"/>
      <c r="G111" s="38"/>
      <c r="H111" s="38"/>
      <c r="I111" s="39"/>
    </row>
    <row r="112" spans="1:9" x14ac:dyDescent="0.25">
      <c r="B112" s="2"/>
      <c r="I112" s="4"/>
    </row>
    <row r="113" spans="1:9" ht="15.75" x14ac:dyDescent="0.25">
      <c r="A113" s="5" t="s">
        <v>150</v>
      </c>
      <c r="B113" s="2"/>
    </row>
    <row r="114" spans="1:9" ht="15.75" x14ac:dyDescent="0.25">
      <c r="A114" s="4"/>
      <c r="B114" s="2"/>
      <c r="C114" s="7"/>
      <c r="I114" s="8" t="s">
        <v>151</v>
      </c>
    </row>
    <row r="115" spans="1:9" x14ac:dyDescent="0.2">
      <c r="A115" s="9" t="s">
        <v>0</v>
      </c>
      <c r="B115" s="10" t="s">
        <v>1</v>
      </c>
      <c r="C115" s="11" t="s">
        <v>77</v>
      </c>
      <c r="D115" s="11"/>
      <c r="E115" s="11"/>
      <c r="F115" s="11"/>
      <c r="G115" s="11"/>
      <c r="H115" s="11"/>
      <c r="I115" s="12" t="s">
        <v>2</v>
      </c>
    </row>
    <row r="116" spans="1:9" ht="30" x14ac:dyDescent="0.2">
      <c r="A116" s="13"/>
      <c r="B116" s="10"/>
      <c r="C116" s="14" t="s">
        <v>3</v>
      </c>
      <c r="D116" s="14" t="s">
        <v>4</v>
      </c>
      <c r="E116" s="14" t="s">
        <v>5</v>
      </c>
      <c r="F116" s="14" t="s">
        <v>6</v>
      </c>
      <c r="G116" s="14" t="s">
        <v>78</v>
      </c>
      <c r="H116" s="15" t="s">
        <v>7</v>
      </c>
      <c r="I116" s="12"/>
    </row>
    <row r="117" spans="1:9" ht="38.25" x14ac:dyDescent="0.2">
      <c r="A117" s="16"/>
      <c r="B117" s="10"/>
      <c r="C117" s="17" t="s">
        <v>82</v>
      </c>
      <c r="D117" s="18" t="s">
        <v>84</v>
      </c>
      <c r="E117" s="18" t="s">
        <v>81</v>
      </c>
      <c r="F117" s="18" t="s">
        <v>80</v>
      </c>
      <c r="G117" s="18" t="s">
        <v>79</v>
      </c>
      <c r="H117" s="19" t="s">
        <v>8</v>
      </c>
      <c r="I117" s="12"/>
    </row>
    <row r="118" spans="1:9" x14ac:dyDescent="0.25">
      <c r="A118" s="20"/>
      <c r="B118" s="21" t="s">
        <v>76</v>
      </c>
      <c r="C118" s="40">
        <v>111.88129176052681</v>
      </c>
      <c r="D118" s="40">
        <v>112.20919438149704</v>
      </c>
      <c r="E118" s="40">
        <v>111.97778286952573</v>
      </c>
      <c r="F118" s="40">
        <v>111.42082583388529</v>
      </c>
      <c r="G118" s="40">
        <v>110.68571306861725</v>
      </c>
      <c r="H118" s="40">
        <v>111.27883269208239</v>
      </c>
      <c r="I118" s="23" t="s">
        <v>9</v>
      </c>
    </row>
    <row r="119" spans="1:9" x14ac:dyDescent="0.25">
      <c r="A119" s="26" t="s">
        <v>10</v>
      </c>
      <c r="B119" s="21" t="s">
        <v>93</v>
      </c>
      <c r="C119" s="41">
        <v>101.81140467903029</v>
      </c>
      <c r="D119" s="41">
        <v>102.38393686009748</v>
      </c>
      <c r="E119" s="41">
        <v>102.59780373427137</v>
      </c>
      <c r="F119" s="41">
        <v>102.25104166113491</v>
      </c>
      <c r="G119" s="41">
        <v>102.15213534070729</v>
      </c>
      <c r="H119" s="41">
        <v>102.25532005007783</v>
      </c>
      <c r="I119" s="23" t="s">
        <v>11</v>
      </c>
    </row>
    <row r="120" spans="1:9" x14ac:dyDescent="0.25">
      <c r="A120" s="26" t="s">
        <v>12</v>
      </c>
      <c r="B120" s="21" t="s">
        <v>13</v>
      </c>
      <c r="C120" s="41">
        <v>100.95478265245536</v>
      </c>
      <c r="D120" s="41">
        <v>102.24228052479192</v>
      </c>
      <c r="E120" s="41">
        <v>102.50891943521626</v>
      </c>
      <c r="F120" s="41">
        <v>102.2404599789805</v>
      </c>
      <c r="G120" s="41">
        <v>102.1855791640575</v>
      </c>
      <c r="H120" s="41">
        <v>102.13348230806787</v>
      </c>
      <c r="I120" s="23" t="s">
        <v>14</v>
      </c>
    </row>
    <row r="121" spans="1:9" x14ac:dyDescent="0.25">
      <c r="A121" s="26" t="s">
        <v>15</v>
      </c>
      <c r="B121" s="21" t="s">
        <v>16</v>
      </c>
      <c r="C121" s="41">
        <v>111.78687257774371</v>
      </c>
      <c r="D121" s="41">
        <v>118.71277429246521</v>
      </c>
      <c r="E121" s="41">
        <v>120.35787705376295</v>
      </c>
      <c r="F121" s="41">
        <v>120.20942130957908</v>
      </c>
      <c r="G121" s="41">
        <v>119.86062346511319</v>
      </c>
      <c r="H121" s="41">
        <v>118.64070929395878</v>
      </c>
      <c r="I121" s="23" t="s">
        <v>17</v>
      </c>
    </row>
    <row r="122" spans="1:9" x14ac:dyDescent="0.25">
      <c r="A122" s="26" t="s">
        <v>18</v>
      </c>
      <c r="B122" s="21" t="s">
        <v>19</v>
      </c>
      <c r="C122" s="41">
        <v>101.30303948541332</v>
      </c>
      <c r="D122" s="41">
        <v>100.57269953011368</v>
      </c>
      <c r="E122" s="41">
        <v>100.69521494821481</v>
      </c>
      <c r="F122" s="41">
        <v>100.55142470695171</v>
      </c>
      <c r="G122" s="41">
        <v>100.48278655585696</v>
      </c>
      <c r="H122" s="41">
        <v>100.63153672343488</v>
      </c>
      <c r="I122" s="23" t="s">
        <v>20</v>
      </c>
    </row>
    <row r="123" spans="1:9" x14ac:dyDescent="0.25">
      <c r="A123" s="26" t="s">
        <v>21</v>
      </c>
      <c r="B123" s="21" t="s">
        <v>22</v>
      </c>
      <c r="C123" s="41">
        <v>96.530525174380756</v>
      </c>
      <c r="D123" s="41">
        <v>97.179423109937375</v>
      </c>
      <c r="E123" s="41">
        <v>97.678701208969201</v>
      </c>
      <c r="F123" s="41">
        <v>96.863284540305756</v>
      </c>
      <c r="G123" s="41">
        <v>97.046929696552965</v>
      </c>
      <c r="H123" s="41">
        <v>97.106824532930233</v>
      </c>
      <c r="I123" s="23" t="s">
        <v>23</v>
      </c>
    </row>
    <row r="124" spans="1:9" x14ac:dyDescent="0.25">
      <c r="A124" s="26" t="s">
        <v>24</v>
      </c>
      <c r="B124" s="21" t="s">
        <v>25</v>
      </c>
      <c r="C124" s="41">
        <v>104.96601127003835</v>
      </c>
      <c r="D124" s="41">
        <v>106.39127002165915</v>
      </c>
      <c r="E124" s="41">
        <v>106.80264290829193</v>
      </c>
      <c r="F124" s="41">
        <v>107.26883244741097</v>
      </c>
      <c r="G124" s="41">
        <v>107.96919125468811</v>
      </c>
      <c r="H124" s="41">
        <v>106.98589424733407</v>
      </c>
      <c r="I124" s="23" t="s">
        <v>26</v>
      </c>
    </row>
    <row r="125" spans="1:9" x14ac:dyDescent="0.25">
      <c r="A125" s="26" t="s">
        <v>27</v>
      </c>
      <c r="B125" s="21" t="s">
        <v>28</v>
      </c>
      <c r="C125" s="41">
        <v>93.851115194410824</v>
      </c>
      <c r="D125" s="41">
        <v>100.55091659268174</v>
      </c>
      <c r="E125" s="41">
        <v>99.507298373621637</v>
      </c>
      <c r="F125" s="41">
        <v>100.7093159529116</v>
      </c>
      <c r="G125" s="41">
        <v>104.28985672741098</v>
      </c>
      <c r="H125" s="41">
        <v>100.54301715745675</v>
      </c>
      <c r="I125" s="23" t="s">
        <v>29</v>
      </c>
    </row>
    <row r="126" spans="1:9" x14ac:dyDescent="0.25">
      <c r="A126" s="26" t="s">
        <v>30</v>
      </c>
      <c r="B126" s="21" t="s">
        <v>31</v>
      </c>
      <c r="C126" s="41">
        <v>102.07330890168622</v>
      </c>
      <c r="D126" s="41">
        <v>101.46611066480465</v>
      </c>
      <c r="E126" s="41">
        <v>100.96545006474673</v>
      </c>
      <c r="F126" s="41">
        <v>101.58575934861173</v>
      </c>
      <c r="G126" s="41">
        <v>101.72347700338588</v>
      </c>
      <c r="H126" s="41">
        <v>101.54549698502058</v>
      </c>
      <c r="I126" s="23" t="s">
        <v>32</v>
      </c>
    </row>
    <row r="127" spans="1:9" x14ac:dyDescent="0.25">
      <c r="A127" s="26" t="s">
        <v>33</v>
      </c>
      <c r="B127" s="21" t="s">
        <v>34</v>
      </c>
      <c r="C127" s="41">
        <v>89.028676859151574</v>
      </c>
      <c r="D127" s="41">
        <v>89.25913520310587</v>
      </c>
      <c r="E127" s="41">
        <v>90.478910700145647</v>
      </c>
      <c r="F127" s="41">
        <v>90.783599712936152</v>
      </c>
      <c r="G127" s="41">
        <v>90.814186424910005</v>
      </c>
      <c r="H127" s="41">
        <v>90.21991405693899</v>
      </c>
      <c r="I127" s="23" t="s">
        <v>35</v>
      </c>
    </row>
    <row r="128" spans="1:9" x14ac:dyDescent="0.25">
      <c r="A128" s="28" t="s">
        <v>36</v>
      </c>
      <c r="B128" s="21" t="s">
        <v>37</v>
      </c>
      <c r="C128" s="41">
        <v>98.49374995510216</v>
      </c>
      <c r="D128" s="41">
        <v>97.036363118159201</v>
      </c>
      <c r="E128" s="41">
        <v>96.965810608231365</v>
      </c>
      <c r="F128" s="41">
        <v>96.08491097600556</v>
      </c>
      <c r="G128" s="41">
        <v>95.726020298081579</v>
      </c>
      <c r="H128" s="41">
        <v>96.358826311978191</v>
      </c>
      <c r="I128" s="23" t="s">
        <v>38</v>
      </c>
    </row>
    <row r="129" spans="1:9" x14ac:dyDescent="0.25">
      <c r="A129" s="28" t="s">
        <v>39</v>
      </c>
      <c r="B129" s="21" t="s">
        <v>40</v>
      </c>
      <c r="C129" s="41">
        <v>99.667752648044356</v>
      </c>
      <c r="D129" s="41">
        <v>100.30137171924929</v>
      </c>
      <c r="E129" s="41">
        <v>100.45998089306134</v>
      </c>
      <c r="F129" s="41">
        <v>100.56571392871882</v>
      </c>
      <c r="G129" s="41">
        <v>99.914367557543585</v>
      </c>
      <c r="H129" s="41">
        <v>100.20317357424544</v>
      </c>
      <c r="I129" s="23" t="s">
        <v>41</v>
      </c>
    </row>
    <row r="130" spans="1:9" x14ac:dyDescent="0.25">
      <c r="A130" s="26" t="s">
        <v>42</v>
      </c>
      <c r="B130" s="21" t="s">
        <v>94</v>
      </c>
      <c r="C130" s="41">
        <v>110.19135630478425</v>
      </c>
      <c r="D130" s="41">
        <v>103.67154622680386</v>
      </c>
      <c r="E130" s="41">
        <v>103.44548551044883</v>
      </c>
      <c r="F130" s="41">
        <v>102.3536451793354</v>
      </c>
      <c r="G130" s="41">
        <v>101.82105321205451</v>
      </c>
      <c r="H130" s="41">
        <v>103.43026905771873</v>
      </c>
      <c r="I130" s="23" t="s">
        <v>43</v>
      </c>
    </row>
    <row r="131" spans="1:9" x14ac:dyDescent="0.25">
      <c r="A131" s="26" t="s">
        <v>44</v>
      </c>
      <c r="B131" s="21" t="s">
        <v>45</v>
      </c>
      <c r="C131" s="41">
        <v>98.35462596144194</v>
      </c>
      <c r="D131" s="41">
        <v>100.85037864637363</v>
      </c>
      <c r="E131" s="41">
        <v>100.57211671735722</v>
      </c>
      <c r="F131" s="41">
        <v>101.29667343162355</v>
      </c>
      <c r="G131" s="41">
        <v>102.11358033012657</v>
      </c>
      <c r="H131" s="41">
        <v>101.04755807746749</v>
      </c>
      <c r="I131" s="23" t="s">
        <v>46</v>
      </c>
    </row>
    <row r="132" spans="1:9" x14ac:dyDescent="0.25">
      <c r="A132" s="28" t="s">
        <v>47</v>
      </c>
      <c r="B132" s="21" t="s">
        <v>48</v>
      </c>
      <c r="C132" s="41">
        <v>113.56725360578974</v>
      </c>
      <c r="D132" s="41">
        <v>104.4740839430457</v>
      </c>
      <c r="E132" s="41">
        <v>104.3593469799895</v>
      </c>
      <c r="F132" s="41">
        <v>102.70546191472667</v>
      </c>
      <c r="G132" s="41">
        <v>101.72246326040396</v>
      </c>
      <c r="H132" s="41">
        <v>104.18922036933019</v>
      </c>
      <c r="I132" s="23" t="s">
        <v>49</v>
      </c>
    </row>
    <row r="133" spans="1:9" x14ac:dyDescent="0.25">
      <c r="A133" s="26" t="s">
        <v>50</v>
      </c>
      <c r="B133" s="21" t="s">
        <v>88</v>
      </c>
      <c r="C133" s="41">
        <v>230.01787190571963</v>
      </c>
      <c r="D133" s="41">
        <v>228.11426935469851</v>
      </c>
      <c r="E133" s="41">
        <v>223.49088217576826</v>
      </c>
      <c r="F133" s="41">
        <v>216.12820126386728</v>
      </c>
      <c r="G133" s="41">
        <v>191.39736758173697</v>
      </c>
      <c r="H133" s="41">
        <v>212.84342493209357</v>
      </c>
      <c r="I133" s="23" t="s">
        <v>51</v>
      </c>
    </row>
    <row r="134" spans="1:9" x14ac:dyDescent="0.25">
      <c r="A134" s="29" t="s">
        <v>52</v>
      </c>
      <c r="B134" s="21" t="s">
        <v>53</v>
      </c>
      <c r="C134" s="41">
        <v>112.63876271598647</v>
      </c>
      <c r="D134" s="41">
        <v>115.11382324916231</v>
      </c>
      <c r="E134" s="41">
        <v>116.52835144566424</v>
      </c>
      <c r="F134" s="41">
        <v>117.40968009329356</v>
      </c>
      <c r="G134" s="41">
        <v>118.438333037981</v>
      </c>
      <c r="H134" s="41">
        <v>117.30573155573747</v>
      </c>
      <c r="I134" s="23" t="s">
        <v>54</v>
      </c>
    </row>
    <row r="135" spans="1:9" x14ac:dyDescent="0.25">
      <c r="A135" s="29">
        <v>4</v>
      </c>
      <c r="B135" s="21" t="s">
        <v>55</v>
      </c>
      <c r="C135" s="41">
        <v>117.78318866350554</v>
      </c>
      <c r="D135" s="41">
        <v>116.36535596921669</v>
      </c>
      <c r="E135" s="41">
        <v>115.545180050007</v>
      </c>
      <c r="F135" s="41">
        <v>114.88415590213783</v>
      </c>
      <c r="G135" s="41">
        <v>113.93482251759208</v>
      </c>
      <c r="H135" s="41">
        <v>115.01192442051406</v>
      </c>
      <c r="I135" s="23" t="s">
        <v>56</v>
      </c>
    </row>
    <row r="136" spans="1:9" x14ac:dyDescent="0.25">
      <c r="A136" s="29" t="s">
        <v>57</v>
      </c>
      <c r="B136" s="21" t="s">
        <v>58</v>
      </c>
      <c r="C136" s="41">
        <v>110.64813442319938</v>
      </c>
      <c r="D136" s="41">
        <v>110.64813442319938</v>
      </c>
      <c r="E136" s="41">
        <v>110.64813442319938</v>
      </c>
      <c r="F136" s="41">
        <v>110.64813442319937</v>
      </c>
      <c r="G136" s="41">
        <v>110.64813442319938</v>
      </c>
      <c r="H136" s="41">
        <v>110.64813442319938</v>
      </c>
      <c r="I136" s="23" t="s">
        <v>59</v>
      </c>
    </row>
    <row r="137" spans="1:9" x14ac:dyDescent="0.25">
      <c r="A137" s="30">
        <v>43</v>
      </c>
      <c r="B137" s="31" t="s">
        <v>90</v>
      </c>
      <c r="C137" s="41">
        <v>129.15896040775706</v>
      </c>
      <c r="D137" s="41">
        <v>129.15896040775706</v>
      </c>
      <c r="E137" s="41">
        <v>129.15896040775706</v>
      </c>
      <c r="F137" s="41">
        <v>129.15896040775706</v>
      </c>
      <c r="G137" s="41">
        <v>129.15896040775706</v>
      </c>
      <c r="H137" s="41">
        <v>129.15896040775706</v>
      </c>
      <c r="I137" s="23" t="s">
        <v>123</v>
      </c>
    </row>
    <row r="138" spans="1:9" x14ac:dyDescent="0.25">
      <c r="A138" s="30">
        <v>44</v>
      </c>
      <c r="B138" s="31" t="s">
        <v>91</v>
      </c>
      <c r="C138" s="41">
        <v>361.43633917016047</v>
      </c>
      <c r="D138" s="41">
        <v>361.43633917016047</v>
      </c>
      <c r="E138" s="41">
        <v>361.43633917016047</v>
      </c>
      <c r="F138" s="41">
        <v>361.43633917016047</v>
      </c>
      <c r="G138" s="41">
        <v>361.43633917016047</v>
      </c>
      <c r="H138" s="41">
        <v>361.43633917016047</v>
      </c>
      <c r="I138" s="23" t="s">
        <v>124</v>
      </c>
    </row>
    <row r="139" spans="1:9" x14ac:dyDescent="0.25">
      <c r="A139" s="30">
        <v>45</v>
      </c>
      <c r="B139" s="31" t="s">
        <v>92</v>
      </c>
      <c r="C139" s="41">
        <v>154.69289981136131</v>
      </c>
      <c r="D139" s="41">
        <v>155.62210267908202</v>
      </c>
      <c r="E139" s="41">
        <v>155.93582080494045</v>
      </c>
      <c r="F139" s="41">
        <v>154.58320590299101</v>
      </c>
      <c r="G139" s="41">
        <v>154.72149531146445</v>
      </c>
      <c r="H139" s="41">
        <v>155.07876965146326</v>
      </c>
      <c r="I139" s="23" t="s">
        <v>125</v>
      </c>
    </row>
    <row r="140" spans="1:9" x14ac:dyDescent="0.25">
      <c r="A140" s="29">
        <v>5</v>
      </c>
      <c r="B140" s="21" t="s">
        <v>60</v>
      </c>
      <c r="C140" s="41">
        <v>107.06553007783538</v>
      </c>
      <c r="D140" s="41">
        <v>107.70428443391096</v>
      </c>
      <c r="E140" s="41">
        <v>107.71586168330272</v>
      </c>
      <c r="F140" s="41">
        <v>107.11457026975997</v>
      </c>
      <c r="G140" s="41">
        <v>106.65487201002189</v>
      </c>
      <c r="H140" s="41">
        <v>107.02983593624886</v>
      </c>
      <c r="I140" s="23" t="s">
        <v>61</v>
      </c>
    </row>
    <row r="141" spans="1:9" x14ac:dyDescent="0.25">
      <c r="A141" s="29">
        <v>6</v>
      </c>
      <c r="B141" s="21" t="s">
        <v>62</v>
      </c>
      <c r="C141" s="41">
        <v>106.32793331858817</v>
      </c>
      <c r="D141" s="41">
        <v>105.7403291551684</v>
      </c>
      <c r="E141" s="41">
        <v>110.94329189043415</v>
      </c>
      <c r="F141" s="41">
        <v>111.52916634632348</v>
      </c>
      <c r="G141" s="41">
        <v>114.79072604287882</v>
      </c>
      <c r="H141" s="41">
        <v>111.23651966592621</v>
      </c>
      <c r="I141" s="23" t="s">
        <v>63</v>
      </c>
    </row>
    <row r="142" spans="1:9" x14ac:dyDescent="0.25">
      <c r="A142" s="29">
        <v>7</v>
      </c>
      <c r="B142" s="21" t="s">
        <v>64</v>
      </c>
      <c r="C142" s="41">
        <v>120.74297286199661</v>
      </c>
      <c r="D142" s="41">
        <v>119.64799624512406</v>
      </c>
      <c r="E142" s="41">
        <v>115.23040645100524</v>
      </c>
      <c r="F142" s="41">
        <v>112.63053939253977</v>
      </c>
      <c r="G142" s="41">
        <v>108.4353098109497</v>
      </c>
      <c r="H142" s="41">
        <v>111.32754248766868</v>
      </c>
      <c r="I142" s="23" t="s">
        <v>65</v>
      </c>
    </row>
    <row r="143" spans="1:9" x14ac:dyDescent="0.25">
      <c r="A143" s="29">
        <v>8</v>
      </c>
      <c r="B143" s="21" t="s">
        <v>66</v>
      </c>
      <c r="C143" s="41">
        <v>101.62814123609738</v>
      </c>
      <c r="D143" s="41">
        <v>97.65427346019095</v>
      </c>
      <c r="E143" s="41">
        <v>96.460861404509984</v>
      </c>
      <c r="F143" s="41">
        <v>97.113454023616939</v>
      </c>
      <c r="G143" s="41">
        <v>96.121924514997318</v>
      </c>
      <c r="H143" s="41">
        <v>97.012601196699904</v>
      </c>
      <c r="I143" s="23" t="s">
        <v>67</v>
      </c>
    </row>
    <row r="144" spans="1:9" x14ac:dyDescent="0.25">
      <c r="A144" s="29">
        <v>9</v>
      </c>
      <c r="B144" s="21" t="s">
        <v>68</v>
      </c>
      <c r="C144" s="41">
        <v>99.013758153163295</v>
      </c>
      <c r="D144" s="41">
        <v>104.57745046499909</v>
      </c>
      <c r="E144" s="41">
        <v>109.12630699183427</v>
      </c>
      <c r="F144" s="41">
        <v>106.79132893068429</v>
      </c>
      <c r="G144" s="41">
        <v>107.98895013627383</v>
      </c>
      <c r="H144" s="41">
        <v>107.40742159421306</v>
      </c>
      <c r="I144" s="23" t="s">
        <v>69</v>
      </c>
    </row>
    <row r="145" spans="1:9" x14ac:dyDescent="0.25">
      <c r="A145" s="29">
        <v>10</v>
      </c>
      <c r="B145" s="21" t="s">
        <v>70</v>
      </c>
      <c r="C145" s="41">
        <v>112.55641606870421</v>
      </c>
      <c r="D145" s="41">
        <v>113.53282394702202</v>
      </c>
      <c r="E145" s="41">
        <v>113.9770766452444</v>
      </c>
      <c r="F145" s="41">
        <v>113.91971211417653</v>
      </c>
      <c r="G145" s="41">
        <v>114.18657917617652</v>
      </c>
      <c r="H145" s="41">
        <v>113.91365365917653</v>
      </c>
      <c r="I145" s="23" t="s">
        <v>71</v>
      </c>
    </row>
    <row r="146" spans="1:9" x14ac:dyDescent="0.25">
      <c r="A146" s="29">
        <v>11</v>
      </c>
      <c r="B146" s="21" t="s">
        <v>72</v>
      </c>
      <c r="C146" s="41">
        <v>109.30371565916765</v>
      </c>
      <c r="D146" s="41">
        <v>109.96609394613976</v>
      </c>
      <c r="E146" s="41">
        <v>110.15596259274692</v>
      </c>
      <c r="F146" s="41">
        <v>109.40963306353176</v>
      </c>
      <c r="G146" s="41">
        <v>110.02072347354321</v>
      </c>
      <c r="H146" s="41">
        <v>109.85002483409345</v>
      </c>
      <c r="I146" s="23" t="s">
        <v>73</v>
      </c>
    </row>
    <row r="147" spans="1:9" x14ac:dyDescent="0.25">
      <c r="A147" s="29">
        <v>12</v>
      </c>
      <c r="B147" s="21" t="s">
        <v>74</v>
      </c>
      <c r="C147" s="41">
        <v>114.57943968147228</v>
      </c>
      <c r="D147" s="41">
        <v>117.80172645140159</v>
      </c>
      <c r="E147" s="41">
        <v>119.70757396155132</v>
      </c>
      <c r="F147" s="41">
        <v>118.62195539995159</v>
      </c>
      <c r="G147" s="41">
        <v>118.66466969829565</v>
      </c>
      <c r="H147" s="41">
        <v>118.30629050613395</v>
      </c>
      <c r="I147" s="23" t="s">
        <v>75</v>
      </c>
    </row>
    <row r="148" spans="1:9" x14ac:dyDescent="0.25">
      <c r="A148" s="36"/>
      <c r="B148" s="37"/>
      <c r="C148" s="38"/>
      <c r="D148" s="38"/>
      <c r="E148" s="38"/>
      <c r="F148" s="38"/>
      <c r="G148" s="38"/>
      <c r="H148" s="38"/>
      <c r="I148" s="39"/>
    </row>
    <row r="149" spans="1:9" x14ac:dyDescent="0.25">
      <c r="B149" s="2"/>
      <c r="I149" s="4"/>
    </row>
    <row r="150" spans="1:9" ht="15.75" x14ac:dyDescent="0.25">
      <c r="A150" s="5" t="s">
        <v>126</v>
      </c>
      <c r="B150" s="2"/>
    </row>
    <row r="151" spans="1:9" ht="15.75" x14ac:dyDescent="0.25">
      <c r="A151" s="4"/>
      <c r="B151" s="2"/>
      <c r="C151" s="7"/>
      <c r="I151" s="8" t="s">
        <v>127</v>
      </c>
    </row>
    <row r="152" spans="1:9" x14ac:dyDescent="0.2">
      <c r="A152" s="9" t="s">
        <v>0</v>
      </c>
      <c r="B152" s="10" t="s">
        <v>1</v>
      </c>
      <c r="C152" s="11" t="s">
        <v>77</v>
      </c>
      <c r="D152" s="11"/>
      <c r="E152" s="11"/>
      <c r="F152" s="11"/>
      <c r="G152" s="11"/>
      <c r="H152" s="11"/>
      <c r="I152" s="12" t="s">
        <v>2</v>
      </c>
    </row>
    <row r="153" spans="1:9" ht="30" x14ac:dyDescent="0.2">
      <c r="A153" s="13"/>
      <c r="B153" s="10"/>
      <c r="C153" s="14" t="s">
        <v>3</v>
      </c>
      <c r="D153" s="14" t="s">
        <v>4</v>
      </c>
      <c r="E153" s="14" t="s">
        <v>5</v>
      </c>
      <c r="F153" s="14" t="s">
        <v>6</v>
      </c>
      <c r="G153" s="14" t="s">
        <v>78</v>
      </c>
      <c r="H153" s="15" t="s">
        <v>7</v>
      </c>
      <c r="I153" s="12"/>
    </row>
    <row r="154" spans="1:9" ht="38.25" x14ac:dyDescent="0.2">
      <c r="A154" s="16"/>
      <c r="B154" s="10"/>
      <c r="C154" s="17" t="s">
        <v>82</v>
      </c>
      <c r="D154" s="18" t="s">
        <v>84</v>
      </c>
      <c r="E154" s="18" t="s">
        <v>81</v>
      </c>
      <c r="F154" s="18" t="s">
        <v>80</v>
      </c>
      <c r="G154" s="18" t="s">
        <v>79</v>
      </c>
      <c r="H154" s="19" t="s">
        <v>8</v>
      </c>
      <c r="I154" s="12"/>
    </row>
    <row r="155" spans="1:9" x14ac:dyDescent="0.25">
      <c r="A155" s="20"/>
      <c r="B155" s="21" t="s">
        <v>76</v>
      </c>
      <c r="C155" s="40">
        <v>112.66820709463494</v>
      </c>
      <c r="D155" s="40">
        <v>112.65844396756151</v>
      </c>
      <c r="E155" s="40">
        <v>112.33609420807599</v>
      </c>
      <c r="F155" s="40">
        <v>111.76934199129762</v>
      </c>
      <c r="G155" s="40">
        <v>110.93060639552451</v>
      </c>
      <c r="H155" s="40">
        <v>111.62050381721103</v>
      </c>
      <c r="I155" s="23" t="s">
        <v>9</v>
      </c>
    </row>
    <row r="156" spans="1:9" x14ac:dyDescent="0.25">
      <c r="A156" s="26" t="s">
        <v>10</v>
      </c>
      <c r="B156" s="21" t="s">
        <v>93</v>
      </c>
      <c r="C156" s="41">
        <v>105.50362262395522</v>
      </c>
      <c r="D156" s="41">
        <v>105.35564140746563</v>
      </c>
      <c r="E156" s="41">
        <v>105.44410627810585</v>
      </c>
      <c r="F156" s="41">
        <v>105.37971110767334</v>
      </c>
      <c r="G156" s="41">
        <v>105.35972273883038</v>
      </c>
      <c r="H156" s="41">
        <v>105.39005092439805</v>
      </c>
      <c r="I156" s="23" t="s">
        <v>11</v>
      </c>
    </row>
    <row r="157" spans="1:9" x14ac:dyDescent="0.25">
      <c r="A157" s="26" t="s">
        <v>12</v>
      </c>
      <c r="B157" s="21" t="s">
        <v>13</v>
      </c>
      <c r="C157" s="41">
        <v>104.79762732170816</v>
      </c>
      <c r="D157" s="41">
        <v>105.308690691968</v>
      </c>
      <c r="E157" s="41">
        <v>105.42705618308108</v>
      </c>
      <c r="F157" s="41">
        <v>105.45886661814609</v>
      </c>
      <c r="G157" s="41">
        <v>105.50587358254226</v>
      </c>
      <c r="H157" s="41">
        <v>105.36848248352273</v>
      </c>
      <c r="I157" s="23" t="s">
        <v>14</v>
      </c>
    </row>
    <row r="158" spans="1:9" x14ac:dyDescent="0.25">
      <c r="A158" s="26" t="s">
        <v>15</v>
      </c>
      <c r="B158" s="21" t="s">
        <v>16</v>
      </c>
      <c r="C158" s="41">
        <v>105.92583998647962</v>
      </c>
      <c r="D158" s="41">
        <v>104.68690833867333</v>
      </c>
      <c r="E158" s="41">
        <v>104.60249584352594</v>
      </c>
      <c r="F158" s="41">
        <v>104.71879731928068</v>
      </c>
      <c r="G158" s="41">
        <v>104.62416918683346</v>
      </c>
      <c r="H158" s="41">
        <v>104.84923755916597</v>
      </c>
      <c r="I158" s="23" t="s">
        <v>17</v>
      </c>
    </row>
    <row r="159" spans="1:9" x14ac:dyDescent="0.25">
      <c r="A159" s="26" t="s">
        <v>18</v>
      </c>
      <c r="B159" s="21" t="s">
        <v>19</v>
      </c>
      <c r="C159" s="41">
        <v>103.76707806704229</v>
      </c>
      <c r="D159" s="41">
        <v>105.1102694497053</v>
      </c>
      <c r="E159" s="41">
        <v>105.45294241640575</v>
      </c>
      <c r="F159" s="41">
        <v>105.60085515986574</v>
      </c>
      <c r="G159" s="41">
        <v>105.72164810451356</v>
      </c>
      <c r="H159" s="41">
        <v>105.36543874104991</v>
      </c>
      <c r="I159" s="23" t="s">
        <v>20</v>
      </c>
    </row>
    <row r="160" spans="1:9" x14ac:dyDescent="0.25">
      <c r="A160" s="26" t="s">
        <v>21</v>
      </c>
      <c r="B160" s="21" t="s">
        <v>22</v>
      </c>
      <c r="C160" s="41">
        <v>103.41445275141461</v>
      </c>
      <c r="D160" s="41">
        <v>103.72842795451743</v>
      </c>
      <c r="E160" s="41">
        <v>102.36075814989655</v>
      </c>
      <c r="F160" s="41">
        <v>101.51924237681047</v>
      </c>
      <c r="G160" s="41">
        <v>101.07417999907031</v>
      </c>
      <c r="H160" s="41">
        <v>101.93234871505</v>
      </c>
      <c r="I160" s="23" t="s">
        <v>23</v>
      </c>
    </row>
    <row r="161" spans="1:9" x14ac:dyDescent="0.25">
      <c r="A161" s="26" t="s">
        <v>24</v>
      </c>
      <c r="B161" s="21" t="s">
        <v>25</v>
      </c>
      <c r="C161" s="41">
        <v>108.08685137039203</v>
      </c>
      <c r="D161" s="41">
        <v>109.61386100420644</v>
      </c>
      <c r="E161" s="41">
        <v>109.78137614415671</v>
      </c>
      <c r="F161" s="41">
        <v>110.04112854674976</v>
      </c>
      <c r="G161" s="41">
        <v>110.43576757253972</v>
      </c>
      <c r="H161" s="41">
        <v>109.82662274463675</v>
      </c>
      <c r="I161" s="23" t="s">
        <v>26</v>
      </c>
    </row>
    <row r="162" spans="1:9" x14ac:dyDescent="0.25">
      <c r="A162" s="26" t="s">
        <v>27</v>
      </c>
      <c r="B162" s="21" t="s">
        <v>28</v>
      </c>
      <c r="C162" s="41">
        <v>100.56598903289959</v>
      </c>
      <c r="D162" s="41">
        <v>103.18306681148974</v>
      </c>
      <c r="E162" s="41">
        <v>103.45174513857766</v>
      </c>
      <c r="F162" s="41">
        <v>103.40500507233388</v>
      </c>
      <c r="G162" s="41">
        <v>103.41491909161877</v>
      </c>
      <c r="H162" s="41">
        <v>102.97116273802855</v>
      </c>
      <c r="I162" s="23" t="s">
        <v>29</v>
      </c>
    </row>
    <row r="163" spans="1:9" x14ac:dyDescent="0.25">
      <c r="A163" s="26" t="s">
        <v>30</v>
      </c>
      <c r="B163" s="21" t="s">
        <v>31</v>
      </c>
      <c r="C163" s="41">
        <v>107.46680767782108</v>
      </c>
      <c r="D163" s="41">
        <v>108.54735086474598</v>
      </c>
      <c r="E163" s="41">
        <v>109.23166696303473</v>
      </c>
      <c r="F163" s="41">
        <v>110.11488921328254</v>
      </c>
      <c r="G163" s="41">
        <v>111.35200291063552</v>
      </c>
      <c r="H163" s="41">
        <v>109.95357851538819</v>
      </c>
      <c r="I163" s="23" t="s">
        <v>32</v>
      </c>
    </row>
    <row r="164" spans="1:9" x14ac:dyDescent="0.25">
      <c r="A164" s="26" t="s">
        <v>33</v>
      </c>
      <c r="B164" s="21" t="s">
        <v>34</v>
      </c>
      <c r="C164" s="41">
        <v>104.33883411883546</v>
      </c>
      <c r="D164" s="41">
        <v>103.17536062046051</v>
      </c>
      <c r="E164" s="41">
        <v>103.44635548189316</v>
      </c>
      <c r="F164" s="41">
        <v>103.13200504514342</v>
      </c>
      <c r="G164" s="41">
        <v>102.66865588473493</v>
      </c>
      <c r="H164" s="41">
        <v>103.25056270642771</v>
      </c>
      <c r="I164" s="23" t="s">
        <v>35</v>
      </c>
    </row>
    <row r="165" spans="1:9" x14ac:dyDescent="0.25">
      <c r="A165" s="28" t="s">
        <v>36</v>
      </c>
      <c r="B165" s="21" t="s">
        <v>37</v>
      </c>
      <c r="C165" s="41">
        <v>100.13918091567902</v>
      </c>
      <c r="D165" s="41">
        <v>100.49349637259859</v>
      </c>
      <c r="E165" s="41">
        <v>100.70936620036655</v>
      </c>
      <c r="F165" s="41">
        <v>100.54478570729479</v>
      </c>
      <c r="G165" s="41">
        <v>100.54844892254597</v>
      </c>
      <c r="H165" s="41">
        <v>100.54136850887613</v>
      </c>
      <c r="I165" s="23" t="s">
        <v>38</v>
      </c>
    </row>
    <row r="166" spans="1:9" x14ac:dyDescent="0.25">
      <c r="A166" s="28" t="s">
        <v>39</v>
      </c>
      <c r="B166" s="21" t="s">
        <v>40</v>
      </c>
      <c r="C166" s="41">
        <v>103.08549283233326</v>
      </c>
      <c r="D166" s="41">
        <v>103.92720327125477</v>
      </c>
      <c r="E166" s="41">
        <v>103.93028742994734</v>
      </c>
      <c r="F166" s="41">
        <v>104.13729114085666</v>
      </c>
      <c r="G166" s="41">
        <v>103.84412637289151</v>
      </c>
      <c r="H166" s="41">
        <v>103.86102418725747</v>
      </c>
      <c r="I166" s="23" t="s">
        <v>41</v>
      </c>
    </row>
    <row r="167" spans="1:9" x14ac:dyDescent="0.25">
      <c r="A167" s="26" t="s">
        <v>42</v>
      </c>
      <c r="B167" s="21" t="s">
        <v>94</v>
      </c>
      <c r="C167" s="41">
        <v>112.41006011599002</v>
      </c>
      <c r="D167" s="41">
        <v>105.78240792601126</v>
      </c>
      <c r="E167" s="41">
        <v>105.60671154122043</v>
      </c>
      <c r="F167" s="41">
        <v>104.61219288694568</v>
      </c>
      <c r="G167" s="41">
        <v>103.91288061393875</v>
      </c>
      <c r="H167" s="41">
        <v>105.59804737758868</v>
      </c>
      <c r="I167" s="23" t="s">
        <v>43</v>
      </c>
    </row>
    <row r="168" spans="1:9" x14ac:dyDescent="0.25">
      <c r="A168" s="26" t="s">
        <v>44</v>
      </c>
      <c r="B168" s="21" t="s">
        <v>45</v>
      </c>
      <c r="C168" s="41">
        <v>105.36522508391089</v>
      </c>
      <c r="D168" s="41">
        <v>103.92756902186156</v>
      </c>
      <c r="E168" s="41">
        <v>103.64188934972098</v>
      </c>
      <c r="F168" s="41">
        <v>103.62431150727716</v>
      </c>
      <c r="G168" s="41">
        <v>103.39468687971242</v>
      </c>
      <c r="H168" s="41">
        <v>103.77616191672814</v>
      </c>
      <c r="I168" s="23" t="s">
        <v>46</v>
      </c>
    </row>
    <row r="169" spans="1:9" x14ac:dyDescent="0.25">
      <c r="A169" s="28" t="s">
        <v>47</v>
      </c>
      <c r="B169" s="21" t="s">
        <v>48</v>
      </c>
      <c r="C169" s="41">
        <v>114.41928385269544</v>
      </c>
      <c r="D169" s="41">
        <v>106.31005406389357</v>
      </c>
      <c r="E169" s="41">
        <v>106.23161402489288</v>
      </c>
      <c r="F169" s="41">
        <v>104.94101265218649</v>
      </c>
      <c r="G169" s="41">
        <v>104.08752662809191</v>
      </c>
      <c r="H169" s="41">
        <v>106.17836214156404</v>
      </c>
      <c r="I169" s="23" t="s">
        <v>49</v>
      </c>
    </row>
    <row r="170" spans="1:9" x14ac:dyDescent="0.25">
      <c r="A170" s="26" t="s">
        <v>50</v>
      </c>
      <c r="B170" s="21" t="s">
        <v>88</v>
      </c>
      <c r="C170" s="41">
        <v>230.01787190571963</v>
      </c>
      <c r="D170" s="41">
        <v>228.11426935469851</v>
      </c>
      <c r="E170" s="41">
        <v>223.49088217576826</v>
      </c>
      <c r="F170" s="41">
        <v>216.12820126386728</v>
      </c>
      <c r="G170" s="41">
        <v>191.39736758173697</v>
      </c>
      <c r="H170" s="41">
        <v>212.84342493209357</v>
      </c>
      <c r="I170" s="23" t="s">
        <v>51</v>
      </c>
    </row>
    <row r="171" spans="1:9" x14ac:dyDescent="0.25">
      <c r="A171" s="29" t="s">
        <v>52</v>
      </c>
      <c r="B171" s="21" t="s">
        <v>53</v>
      </c>
      <c r="C171" s="41">
        <v>111.50247551581892</v>
      </c>
      <c r="D171" s="41">
        <v>114.36272081371021</v>
      </c>
      <c r="E171" s="41">
        <v>115.63792473577412</v>
      </c>
      <c r="F171" s="41">
        <v>116.74828985740442</v>
      </c>
      <c r="G171" s="41">
        <v>117.52230271173974</v>
      </c>
      <c r="H171" s="41">
        <v>116.46507659248566</v>
      </c>
      <c r="I171" s="23" t="s">
        <v>54</v>
      </c>
    </row>
    <row r="172" spans="1:9" x14ac:dyDescent="0.25">
      <c r="A172" s="29">
        <v>4</v>
      </c>
      <c r="B172" s="21" t="s">
        <v>55</v>
      </c>
      <c r="C172" s="41">
        <v>117.78318866350554</v>
      </c>
      <c r="D172" s="41">
        <v>116.36535596921669</v>
      </c>
      <c r="E172" s="41">
        <v>115.545180050007</v>
      </c>
      <c r="F172" s="41">
        <v>114.88415590213783</v>
      </c>
      <c r="G172" s="41">
        <v>113.93482251759208</v>
      </c>
      <c r="H172" s="41">
        <v>115.01192442051406</v>
      </c>
      <c r="I172" s="23" t="s">
        <v>56</v>
      </c>
    </row>
    <row r="173" spans="1:9" x14ac:dyDescent="0.25">
      <c r="A173" s="29" t="s">
        <v>57</v>
      </c>
      <c r="B173" s="21" t="s">
        <v>58</v>
      </c>
      <c r="C173" s="41">
        <v>110.64813442319938</v>
      </c>
      <c r="D173" s="41">
        <v>110.64813442319938</v>
      </c>
      <c r="E173" s="41">
        <v>110.64813442319938</v>
      </c>
      <c r="F173" s="41">
        <v>110.64813442319937</v>
      </c>
      <c r="G173" s="41">
        <v>110.64813442319938</v>
      </c>
      <c r="H173" s="41">
        <v>110.64813442319938</v>
      </c>
      <c r="I173" s="23" t="s">
        <v>59</v>
      </c>
    </row>
    <row r="174" spans="1:9" x14ac:dyDescent="0.25">
      <c r="A174" s="30">
        <v>43</v>
      </c>
      <c r="B174" s="31" t="s">
        <v>90</v>
      </c>
      <c r="C174" s="41">
        <v>129.15896040775706</v>
      </c>
      <c r="D174" s="41">
        <v>129.15896040775706</v>
      </c>
      <c r="E174" s="41">
        <v>129.15896040775706</v>
      </c>
      <c r="F174" s="41">
        <v>129.15896040775706</v>
      </c>
      <c r="G174" s="41">
        <v>129.15896040775706</v>
      </c>
      <c r="H174" s="41">
        <v>129.15896040775706</v>
      </c>
      <c r="I174" s="23" t="s">
        <v>123</v>
      </c>
    </row>
    <row r="175" spans="1:9" x14ac:dyDescent="0.25">
      <c r="A175" s="30">
        <v>44</v>
      </c>
      <c r="B175" s="31" t="s">
        <v>91</v>
      </c>
      <c r="C175" s="41">
        <v>361.43633917016047</v>
      </c>
      <c r="D175" s="41">
        <v>361.43633917016047</v>
      </c>
      <c r="E175" s="41">
        <v>361.43633917016047</v>
      </c>
      <c r="F175" s="41">
        <v>361.43633917016047</v>
      </c>
      <c r="G175" s="41">
        <v>361.43633917016047</v>
      </c>
      <c r="H175" s="41">
        <v>361.43633917016047</v>
      </c>
      <c r="I175" s="23" t="s">
        <v>124</v>
      </c>
    </row>
    <row r="176" spans="1:9" x14ac:dyDescent="0.25">
      <c r="A176" s="30">
        <v>45</v>
      </c>
      <c r="B176" s="31" t="s">
        <v>92</v>
      </c>
      <c r="C176" s="41">
        <v>154.69289981136131</v>
      </c>
      <c r="D176" s="41">
        <v>155.62210267908202</v>
      </c>
      <c r="E176" s="41">
        <v>155.93582080494045</v>
      </c>
      <c r="F176" s="41">
        <v>154.58320590299101</v>
      </c>
      <c r="G176" s="41">
        <v>154.72149531146445</v>
      </c>
      <c r="H176" s="41">
        <v>155.07876965146326</v>
      </c>
      <c r="I176" s="23" t="s">
        <v>125</v>
      </c>
    </row>
    <row r="177" spans="1:9" x14ac:dyDescent="0.25">
      <c r="A177" s="29">
        <v>5</v>
      </c>
      <c r="B177" s="21" t="s">
        <v>60</v>
      </c>
      <c r="C177" s="41">
        <v>107.06553007783538</v>
      </c>
      <c r="D177" s="41">
        <v>107.70428443391096</v>
      </c>
      <c r="E177" s="41">
        <v>107.71586168330272</v>
      </c>
      <c r="F177" s="41">
        <v>107.11457026975997</v>
      </c>
      <c r="G177" s="41">
        <v>106.65487201002189</v>
      </c>
      <c r="H177" s="41">
        <v>107.02983593624886</v>
      </c>
      <c r="I177" s="23" t="s">
        <v>61</v>
      </c>
    </row>
    <row r="178" spans="1:9" x14ac:dyDescent="0.25">
      <c r="A178" s="29">
        <v>6</v>
      </c>
      <c r="B178" s="21" t="s">
        <v>62</v>
      </c>
      <c r="C178" s="41">
        <v>106.32793331858817</v>
      </c>
      <c r="D178" s="41">
        <v>105.7403291551684</v>
      </c>
      <c r="E178" s="41">
        <v>110.94329189043415</v>
      </c>
      <c r="F178" s="41">
        <v>111.52916634632348</v>
      </c>
      <c r="G178" s="41">
        <v>114.79072604287882</v>
      </c>
      <c r="H178" s="41">
        <v>111.23651966592621</v>
      </c>
      <c r="I178" s="23" t="s">
        <v>63</v>
      </c>
    </row>
    <row r="179" spans="1:9" x14ac:dyDescent="0.25">
      <c r="A179" s="29">
        <v>7</v>
      </c>
      <c r="B179" s="21" t="s">
        <v>64</v>
      </c>
      <c r="C179" s="41">
        <v>120.74297286199661</v>
      </c>
      <c r="D179" s="41">
        <v>119.64799624512406</v>
      </c>
      <c r="E179" s="41">
        <v>115.23040645100524</v>
      </c>
      <c r="F179" s="41">
        <v>112.63053939253977</v>
      </c>
      <c r="G179" s="41">
        <v>108.4353098109497</v>
      </c>
      <c r="H179" s="41">
        <v>111.32754248766868</v>
      </c>
      <c r="I179" s="23" t="s">
        <v>65</v>
      </c>
    </row>
    <row r="180" spans="1:9" x14ac:dyDescent="0.25">
      <c r="A180" s="29">
        <v>8</v>
      </c>
      <c r="B180" s="21" t="s">
        <v>66</v>
      </c>
      <c r="C180" s="41">
        <v>101.62814123609738</v>
      </c>
      <c r="D180" s="41">
        <v>97.65427346019095</v>
      </c>
      <c r="E180" s="41">
        <v>96.460861404509984</v>
      </c>
      <c r="F180" s="41">
        <v>97.113454023616939</v>
      </c>
      <c r="G180" s="41">
        <v>96.121924514997318</v>
      </c>
      <c r="H180" s="41">
        <v>97.012601196699904</v>
      </c>
      <c r="I180" s="23" t="s">
        <v>67</v>
      </c>
    </row>
    <row r="181" spans="1:9" x14ac:dyDescent="0.25">
      <c r="A181" s="29">
        <v>9</v>
      </c>
      <c r="B181" s="21" t="s">
        <v>68</v>
      </c>
      <c r="C181" s="41">
        <v>99.013758153163295</v>
      </c>
      <c r="D181" s="41">
        <v>104.57745046499909</v>
      </c>
      <c r="E181" s="41">
        <v>109.12630699183427</v>
      </c>
      <c r="F181" s="41">
        <v>106.79132893068429</v>
      </c>
      <c r="G181" s="41">
        <v>107.98895013627383</v>
      </c>
      <c r="H181" s="41">
        <v>107.40742159421306</v>
      </c>
      <c r="I181" s="23" t="s">
        <v>69</v>
      </c>
    </row>
    <row r="182" spans="1:9" x14ac:dyDescent="0.25">
      <c r="A182" s="29">
        <v>10</v>
      </c>
      <c r="B182" s="21" t="s">
        <v>70</v>
      </c>
      <c r="C182" s="41">
        <v>112.55641606870421</v>
      </c>
      <c r="D182" s="41">
        <v>113.53282394702202</v>
      </c>
      <c r="E182" s="41">
        <v>113.9770766452444</v>
      </c>
      <c r="F182" s="41">
        <v>113.91971211417653</v>
      </c>
      <c r="G182" s="41">
        <v>114.18657917617652</v>
      </c>
      <c r="H182" s="41">
        <v>113.91365365917653</v>
      </c>
      <c r="I182" s="23" t="s">
        <v>71</v>
      </c>
    </row>
    <row r="183" spans="1:9" x14ac:dyDescent="0.25">
      <c r="A183" s="29">
        <v>11</v>
      </c>
      <c r="B183" s="21" t="s">
        <v>72</v>
      </c>
      <c r="C183" s="41">
        <v>109.30371565916765</v>
      </c>
      <c r="D183" s="41">
        <v>109.96609394613976</v>
      </c>
      <c r="E183" s="41">
        <v>110.15596259274692</v>
      </c>
      <c r="F183" s="41">
        <v>109.40963306353176</v>
      </c>
      <c r="G183" s="41">
        <v>110.02072347354321</v>
      </c>
      <c r="H183" s="41">
        <v>109.85002483409345</v>
      </c>
      <c r="I183" s="23" t="s">
        <v>73</v>
      </c>
    </row>
    <row r="184" spans="1:9" x14ac:dyDescent="0.25">
      <c r="A184" s="29">
        <v>12</v>
      </c>
      <c r="B184" s="21" t="s">
        <v>74</v>
      </c>
      <c r="C184" s="41">
        <v>114.57943968147228</v>
      </c>
      <c r="D184" s="41">
        <v>117.80172645140159</v>
      </c>
      <c r="E184" s="41">
        <v>119.70757396155132</v>
      </c>
      <c r="F184" s="41">
        <v>118.62195539995159</v>
      </c>
      <c r="G184" s="41">
        <v>118.66466969829565</v>
      </c>
      <c r="H184" s="41">
        <v>118.30629050613395</v>
      </c>
      <c r="I184" s="23" t="s">
        <v>75</v>
      </c>
    </row>
    <row r="185" spans="1:9" x14ac:dyDescent="0.25">
      <c r="A185" s="36"/>
      <c r="B185" s="37"/>
      <c r="C185" s="38"/>
      <c r="D185" s="38"/>
      <c r="E185" s="38"/>
      <c r="F185" s="38"/>
      <c r="G185" s="38"/>
      <c r="H185" s="38"/>
      <c r="I185" s="39"/>
    </row>
    <row r="186" spans="1:9" x14ac:dyDescent="0.25">
      <c r="B186" s="2"/>
      <c r="I186" s="4"/>
    </row>
    <row r="187" spans="1:9" ht="15.75" x14ac:dyDescent="0.25">
      <c r="A187" s="5" t="s">
        <v>152</v>
      </c>
      <c r="B187" s="2"/>
    </row>
    <row r="188" spans="1:9" ht="15.75" x14ac:dyDescent="0.25">
      <c r="A188" s="4"/>
      <c r="B188" s="2"/>
      <c r="C188" s="7"/>
      <c r="I188" s="8" t="s">
        <v>153</v>
      </c>
    </row>
    <row r="189" spans="1:9" x14ac:dyDescent="0.2">
      <c r="A189" s="9" t="s">
        <v>0</v>
      </c>
      <c r="B189" s="10" t="s">
        <v>1</v>
      </c>
      <c r="C189" s="11" t="s">
        <v>77</v>
      </c>
      <c r="D189" s="11"/>
      <c r="E189" s="11"/>
      <c r="F189" s="11"/>
      <c r="G189" s="11"/>
      <c r="H189" s="11"/>
      <c r="I189" s="12" t="s">
        <v>2</v>
      </c>
    </row>
    <row r="190" spans="1:9" ht="30" x14ac:dyDescent="0.2">
      <c r="A190" s="13"/>
      <c r="B190" s="10"/>
      <c r="C190" s="14" t="s">
        <v>3</v>
      </c>
      <c r="D190" s="14" t="s">
        <v>4</v>
      </c>
      <c r="E190" s="14" t="s">
        <v>5</v>
      </c>
      <c r="F190" s="14" t="s">
        <v>6</v>
      </c>
      <c r="G190" s="14" t="s">
        <v>78</v>
      </c>
      <c r="H190" s="15" t="s">
        <v>7</v>
      </c>
      <c r="I190" s="12"/>
    </row>
    <row r="191" spans="1:9" ht="38.25" x14ac:dyDescent="0.2">
      <c r="A191" s="16"/>
      <c r="B191" s="10"/>
      <c r="C191" s="17" t="s">
        <v>82</v>
      </c>
      <c r="D191" s="18" t="s">
        <v>84</v>
      </c>
      <c r="E191" s="18" t="s">
        <v>81</v>
      </c>
      <c r="F191" s="18" t="s">
        <v>80</v>
      </c>
      <c r="G191" s="18" t="s">
        <v>79</v>
      </c>
      <c r="H191" s="19" t="s">
        <v>8</v>
      </c>
      <c r="I191" s="12"/>
    </row>
    <row r="192" spans="1:9" x14ac:dyDescent="0.25">
      <c r="A192" s="20"/>
      <c r="B192" s="21" t="s">
        <v>76</v>
      </c>
      <c r="C192" s="42">
        <v>109.65771903742461</v>
      </c>
      <c r="D192" s="42">
        <v>109.25130358264316</v>
      </c>
      <c r="E192" s="42">
        <v>108.94495578331886</v>
      </c>
      <c r="F192" s="42">
        <v>108.18351291442032</v>
      </c>
      <c r="G192" s="42">
        <v>106.72442667647506</v>
      </c>
      <c r="H192" s="42">
        <v>107.8546895504421</v>
      </c>
      <c r="I192" s="23" t="s">
        <v>9</v>
      </c>
    </row>
    <row r="193" spans="1:9" x14ac:dyDescent="0.25">
      <c r="A193" s="26" t="s">
        <v>10</v>
      </c>
      <c r="B193" s="21" t="s">
        <v>93</v>
      </c>
      <c r="C193" s="43">
        <v>102.48273926339635</v>
      </c>
      <c r="D193" s="43">
        <v>101.8733196842186</v>
      </c>
      <c r="E193" s="43">
        <v>101.79795695906728</v>
      </c>
      <c r="F193" s="43">
        <v>101.7981472298965</v>
      </c>
      <c r="G193" s="43">
        <v>101.89888863052856</v>
      </c>
      <c r="H193" s="43">
        <v>101.91290129511417</v>
      </c>
      <c r="I193" s="23" t="s">
        <v>11</v>
      </c>
    </row>
    <row r="194" spans="1:9" x14ac:dyDescent="0.25">
      <c r="A194" s="26" t="s">
        <v>12</v>
      </c>
      <c r="B194" s="21" t="s">
        <v>13</v>
      </c>
      <c r="C194" s="43">
        <v>102.82269933128956</v>
      </c>
      <c r="D194" s="43">
        <v>102.32036379027495</v>
      </c>
      <c r="E194" s="43">
        <v>102.23025405863709</v>
      </c>
      <c r="F194" s="43">
        <v>102.25650857827637</v>
      </c>
      <c r="G194" s="43">
        <v>102.39456214933315</v>
      </c>
      <c r="H194" s="43">
        <v>102.36330877574706</v>
      </c>
      <c r="I194" s="23" t="s">
        <v>14</v>
      </c>
    </row>
    <row r="195" spans="1:9" x14ac:dyDescent="0.25">
      <c r="A195" s="26" t="s">
        <v>15</v>
      </c>
      <c r="B195" s="21" t="s">
        <v>16</v>
      </c>
      <c r="C195" s="43">
        <v>102.45984241213336</v>
      </c>
      <c r="D195" s="43">
        <v>102.64565004555257</v>
      </c>
      <c r="E195" s="43">
        <v>102.58827306527785</v>
      </c>
      <c r="F195" s="43">
        <v>102.53771594633679</v>
      </c>
      <c r="G195" s="43">
        <v>102.37939309549904</v>
      </c>
      <c r="H195" s="43">
        <v>102.4965749161621</v>
      </c>
      <c r="I195" s="23" t="s">
        <v>17</v>
      </c>
    </row>
    <row r="196" spans="1:9" x14ac:dyDescent="0.25">
      <c r="A196" s="26" t="s">
        <v>18</v>
      </c>
      <c r="B196" s="21" t="s">
        <v>19</v>
      </c>
      <c r="C196" s="43">
        <v>96.575300122095967</v>
      </c>
      <c r="D196" s="43">
        <v>96.794084756666933</v>
      </c>
      <c r="E196" s="43">
        <v>97.096700533498733</v>
      </c>
      <c r="F196" s="43">
        <v>96.927573286452883</v>
      </c>
      <c r="G196" s="43">
        <v>96.836738989719919</v>
      </c>
      <c r="H196" s="43">
        <v>96.878897220127214</v>
      </c>
      <c r="I196" s="23" t="s">
        <v>20</v>
      </c>
    </row>
    <row r="197" spans="1:9" x14ac:dyDescent="0.25">
      <c r="A197" s="26" t="s">
        <v>21</v>
      </c>
      <c r="B197" s="21" t="s">
        <v>22</v>
      </c>
      <c r="C197" s="43">
        <v>94.237542524625781</v>
      </c>
      <c r="D197" s="43">
        <v>95.692553022269905</v>
      </c>
      <c r="E197" s="43">
        <v>96.160623286363418</v>
      </c>
      <c r="F197" s="43">
        <v>95.918214847118577</v>
      </c>
      <c r="G197" s="43">
        <v>95.610761464686632</v>
      </c>
      <c r="H197" s="43">
        <v>95.704169878181133</v>
      </c>
      <c r="I197" s="23" t="s">
        <v>23</v>
      </c>
    </row>
    <row r="198" spans="1:9" x14ac:dyDescent="0.25">
      <c r="A198" s="26" t="s">
        <v>24</v>
      </c>
      <c r="B198" s="21" t="s">
        <v>25</v>
      </c>
      <c r="C198" s="43">
        <v>100.4884710027722</v>
      </c>
      <c r="D198" s="43">
        <v>101.54389322211428</v>
      </c>
      <c r="E198" s="43">
        <v>101.79684187100355</v>
      </c>
      <c r="F198" s="43">
        <v>102.07832333838864</v>
      </c>
      <c r="G198" s="43">
        <v>102.52566154364189</v>
      </c>
      <c r="H198" s="43">
        <v>101.89325325190894</v>
      </c>
      <c r="I198" s="23" t="s">
        <v>26</v>
      </c>
    </row>
    <row r="199" spans="1:9" x14ac:dyDescent="0.25">
      <c r="A199" s="26" t="s">
        <v>27</v>
      </c>
      <c r="B199" s="21" t="s">
        <v>28</v>
      </c>
      <c r="C199" s="43">
        <v>99.587753558110535</v>
      </c>
      <c r="D199" s="43">
        <v>99.338001630790956</v>
      </c>
      <c r="E199" s="43">
        <v>99.349641165137342</v>
      </c>
      <c r="F199" s="43">
        <v>99.519267660254059</v>
      </c>
      <c r="G199" s="43">
        <v>99.487097896888258</v>
      </c>
      <c r="H199" s="43">
        <v>99.459004343600981</v>
      </c>
      <c r="I199" s="23" t="s">
        <v>29</v>
      </c>
    </row>
    <row r="200" spans="1:9" x14ac:dyDescent="0.25">
      <c r="A200" s="26" t="s">
        <v>30</v>
      </c>
      <c r="B200" s="21" t="s">
        <v>31</v>
      </c>
      <c r="C200" s="43">
        <v>111.24244165615865</v>
      </c>
      <c r="D200" s="43">
        <v>111.21231296606298</v>
      </c>
      <c r="E200" s="43">
        <v>110.74269907777845</v>
      </c>
      <c r="F200" s="43">
        <v>111.93895203020942</v>
      </c>
      <c r="G200" s="43">
        <v>113.32517232136328</v>
      </c>
      <c r="H200" s="43">
        <v>112.04298904063012</v>
      </c>
      <c r="I200" s="23" t="s">
        <v>32</v>
      </c>
    </row>
    <row r="201" spans="1:9" x14ac:dyDescent="0.25">
      <c r="A201" s="26" t="s">
        <v>33</v>
      </c>
      <c r="B201" s="21" t="s">
        <v>34</v>
      </c>
      <c r="C201" s="43">
        <v>114.6151436110846</v>
      </c>
      <c r="D201" s="43">
        <v>112.74175845344101</v>
      </c>
      <c r="E201" s="43">
        <v>112.0396149721776</v>
      </c>
      <c r="F201" s="43">
        <v>111.95548329382244</v>
      </c>
      <c r="G201" s="43">
        <v>111.29232717122986</v>
      </c>
      <c r="H201" s="43">
        <v>112.31944940127076</v>
      </c>
      <c r="I201" s="23" t="s">
        <v>35</v>
      </c>
    </row>
    <row r="202" spans="1:9" x14ac:dyDescent="0.25">
      <c r="A202" s="28" t="s">
        <v>36</v>
      </c>
      <c r="B202" s="21" t="s">
        <v>37</v>
      </c>
      <c r="C202" s="43">
        <v>99.674750316696503</v>
      </c>
      <c r="D202" s="43">
        <v>100.10014238186929</v>
      </c>
      <c r="E202" s="43">
        <v>100.45995320770942</v>
      </c>
      <c r="F202" s="43">
        <v>100.69652322616062</v>
      </c>
      <c r="G202" s="43">
        <v>100.61346707626721</v>
      </c>
      <c r="H202" s="43">
        <v>100.49494647730155</v>
      </c>
      <c r="I202" s="23" t="s">
        <v>38</v>
      </c>
    </row>
    <row r="203" spans="1:9" x14ac:dyDescent="0.25">
      <c r="A203" s="28" t="s">
        <v>39</v>
      </c>
      <c r="B203" s="21" t="s">
        <v>40</v>
      </c>
      <c r="C203" s="43">
        <v>103.7096312598601</v>
      </c>
      <c r="D203" s="43">
        <v>103.56752341249391</v>
      </c>
      <c r="E203" s="43">
        <v>103.66025618733514</v>
      </c>
      <c r="F203" s="43">
        <v>103.34990077349279</v>
      </c>
      <c r="G203" s="43">
        <v>102.83100668008309</v>
      </c>
      <c r="H203" s="43">
        <v>103.31615174681342</v>
      </c>
      <c r="I203" s="23" t="s">
        <v>41</v>
      </c>
    </row>
    <row r="204" spans="1:9" x14ac:dyDescent="0.25">
      <c r="A204" s="26" t="s">
        <v>42</v>
      </c>
      <c r="B204" s="21" t="s">
        <v>94</v>
      </c>
      <c r="C204" s="43">
        <v>99.157061385343297</v>
      </c>
      <c r="D204" s="43">
        <v>97.809836204659533</v>
      </c>
      <c r="E204" s="43">
        <v>97.675177378249373</v>
      </c>
      <c r="F204" s="43">
        <v>97.353722774066028</v>
      </c>
      <c r="G204" s="43">
        <v>96.991894534664411</v>
      </c>
      <c r="H204" s="43">
        <v>97.569371829831937</v>
      </c>
      <c r="I204" s="23" t="s">
        <v>43</v>
      </c>
    </row>
    <row r="205" spans="1:9" x14ac:dyDescent="0.25">
      <c r="A205" s="26" t="s">
        <v>44</v>
      </c>
      <c r="B205" s="21" t="s">
        <v>45</v>
      </c>
      <c r="C205" s="43">
        <v>99.245728001663025</v>
      </c>
      <c r="D205" s="43">
        <v>99.305787121894085</v>
      </c>
      <c r="E205" s="43">
        <v>99.139897933727354</v>
      </c>
      <c r="F205" s="43">
        <v>99.385417598197748</v>
      </c>
      <c r="G205" s="43">
        <v>99.227678720549619</v>
      </c>
      <c r="H205" s="43">
        <v>99.262525388985452</v>
      </c>
      <c r="I205" s="23" t="s">
        <v>46</v>
      </c>
    </row>
    <row r="206" spans="1:9" x14ac:dyDescent="0.25">
      <c r="A206" s="28" t="s">
        <v>47</v>
      </c>
      <c r="B206" s="21" t="s">
        <v>48</v>
      </c>
      <c r="C206" s="43">
        <v>99.131773203384228</v>
      </c>
      <c r="D206" s="43">
        <v>97.384282954630962</v>
      </c>
      <c r="E206" s="43">
        <v>97.209329874610489</v>
      </c>
      <c r="F206" s="43">
        <v>96.677466060596956</v>
      </c>
      <c r="G206" s="43">
        <v>96.238371728846488</v>
      </c>
      <c r="H206" s="43">
        <v>97.030061302818865</v>
      </c>
      <c r="I206" s="23" t="s">
        <v>49</v>
      </c>
    </row>
    <row r="207" spans="1:9" x14ac:dyDescent="0.25">
      <c r="A207" s="26" t="s">
        <v>50</v>
      </c>
      <c r="B207" s="21" t="s">
        <v>88</v>
      </c>
      <c r="C207" s="43">
        <v>107.4800186705023</v>
      </c>
      <c r="D207" s="43">
        <v>107.43561994816085</v>
      </c>
      <c r="E207" s="43">
        <v>107.16128689095102</v>
      </c>
      <c r="F207" s="43">
        <v>107.2469465872788</v>
      </c>
      <c r="G207" s="43">
        <v>107.08261605284768</v>
      </c>
      <c r="H207" s="43">
        <v>107.25201751746425</v>
      </c>
      <c r="I207" s="23" t="s">
        <v>51</v>
      </c>
    </row>
    <row r="208" spans="1:9" x14ac:dyDescent="0.25">
      <c r="A208" s="29" t="s">
        <v>52</v>
      </c>
      <c r="B208" s="21" t="s">
        <v>53</v>
      </c>
      <c r="C208" s="43">
        <v>99.877472107753817</v>
      </c>
      <c r="D208" s="43">
        <v>99.894663189715544</v>
      </c>
      <c r="E208" s="43">
        <v>100.24363239608856</v>
      </c>
      <c r="F208" s="43">
        <v>101.04781748733794</v>
      </c>
      <c r="G208" s="43">
        <v>101.35357814832338</v>
      </c>
      <c r="H208" s="43">
        <v>100.8908517975688</v>
      </c>
      <c r="I208" s="23" t="s">
        <v>54</v>
      </c>
    </row>
    <row r="209" spans="1:9" x14ac:dyDescent="0.25">
      <c r="A209" s="29">
        <v>4</v>
      </c>
      <c r="B209" s="21" t="s">
        <v>55</v>
      </c>
      <c r="C209" s="43">
        <v>121.77261807511273</v>
      </c>
      <c r="D209" s="43">
        <v>120.50942703934722</v>
      </c>
      <c r="E209" s="43">
        <v>119.81241515854441</v>
      </c>
      <c r="F209" s="43">
        <v>119.25372658374577</v>
      </c>
      <c r="G209" s="43">
        <v>118.44946715736609</v>
      </c>
      <c r="H209" s="43">
        <v>119.36601750556177</v>
      </c>
      <c r="I209" s="23" t="s">
        <v>56</v>
      </c>
    </row>
    <row r="210" spans="1:9" x14ac:dyDescent="0.25">
      <c r="A210" s="29" t="s">
        <v>57</v>
      </c>
      <c r="B210" s="21" t="s">
        <v>58</v>
      </c>
      <c r="C210" s="43">
        <v>116.03172929999997</v>
      </c>
      <c r="D210" s="43">
        <v>116.03172929999997</v>
      </c>
      <c r="E210" s="43">
        <v>116.03172929999997</v>
      </c>
      <c r="F210" s="43">
        <v>116.03172929999997</v>
      </c>
      <c r="G210" s="43">
        <v>116.03172929999997</v>
      </c>
      <c r="H210" s="43">
        <v>116.03172929999997</v>
      </c>
      <c r="I210" s="23" t="s">
        <v>59</v>
      </c>
    </row>
    <row r="211" spans="1:9" x14ac:dyDescent="0.25">
      <c r="A211" s="30">
        <v>43</v>
      </c>
      <c r="B211" s="31" t="s">
        <v>90</v>
      </c>
      <c r="C211" s="43">
        <v>125.4036565869844</v>
      </c>
      <c r="D211" s="43">
        <v>125.40365658698438</v>
      </c>
      <c r="E211" s="43">
        <v>125.4036565869844</v>
      </c>
      <c r="F211" s="43">
        <v>125.4036565869844</v>
      </c>
      <c r="G211" s="43">
        <v>125.4036565869844</v>
      </c>
      <c r="H211" s="43">
        <v>125.4036565869844</v>
      </c>
      <c r="I211" s="23" t="s">
        <v>123</v>
      </c>
    </row>
    <row r="212" spans="1:9" x14ac:dyDescent="0.25">
      <c r="A212" s="30">
        <v>44</v>
      </c>
      <c r="B212" s="31" t="s">
        <v>91</v>
      </c>
      <c r="C212" s="43">
        <v>344.22508492396241</v>
      </c>
      <c r="D212" s="43">
        <v>344.22508492396241</v>
      </c>
      <c r="E212" s="43">
        <v>344.22508492396241</v>
      </c>
      <c r="F212" s="43">
        <v>344.22508492396241</v>
      </c>
      <c r="G212" s="43">
        <v>344.22508492396247</v>
      </c>
      <c r="H212" s="43">
        <v>344.22508492396241</v>
      </c>
      <c r="I212" s="23" t="s">
        <v>124</v>
      </c>
    </row>
    <row r="213" spans="1:9" x14ac:dyDescent="0.25">
      <c r="A213" s="30">
        <v>45</v>
      </c>
      <c r="B213" s="31" t="s">
        <v>92</v>
      </c>
      <c r="C213" s="43">
        <v>145.36206792520596</v>
      </c>
      <c r="D213" s="43">
        <v>147.10309474671138</v>
      </c>
      <c r="E213" s="43">
        <v>147.64142251289181</v>
      </c>
      <c r="F213" s="43">
        <v>146.46408589140731</v>
      </c>
      <c r="G213" s="43">
        <v>146.64604584934605</v>
      </c>
      <c r="H213" s="43">
        <v>146.76768691384171</v>
      </c>
      <c r="I213" s="23" t="s">
        <v>125</v>
      </c>
    </row>
    <row r="214" spans="1:9" x14ac:dyDescent="0.25">
      <c r="A214" s="29">
        <v>5</v>
      </c>
      <c r="B214" s="21" t="s">
        <v>60</v>
      </c>
      <c r="C214" s="43">
        <v>100.7700720965201</v>
      </c>
      <c r="D214" s="43">
        <v>102.58931802339872</v>
      </c>
      <c r="E214" s="43">
        <v>102.74160426311632</v>
      </c>
      <c r="F214" s="43">
        <v>102.46681317075254</v>
      </c>
      <c r="G214" s="43">
        <v>102.19238550051837</v>
      </c>
      <c r="H214" s="43">
        <v>102.3417085366724</v>
      </c>
      <c r="I214" s="23" t="s">
        <v>61</v>
      </c>
    </row>
    <row r="215" spans="1:9" x14ac:dyDescent="0.25">
      <c r="A215" s="29">
        <v>6</v>
      </c>
      <c r="B215" s="21" t="s">
        <v>62</v>
      </c>
      <c r="C215" s="43">
        <v>106.32793331858817</v>
      </c>
      <c r="D215" s="43">
        <v>105.7403291551684</v>
      </c>
      <c r="E215" s="43">
        <v>110.94329189043415</v>
      </c>
      <c r="F215" s="43">
        <v>111.52916634632348</v>
      </c>
      <c r="G215" s="43">
        <v>114.79072604287882</v>
      </c>
      <c r="H215" s="43">
        <v>111.23651966592621</v>
      </c>
      <c r="I215" s="23" t="s">
        <v>63</v>
      </c>
    </row>
    <row r="216" spans="1:9" x14ac:dyDescent="0.25">
      <c r="A216" s="29">
        <v>7</v>
      </c>
      <c r="B216" s="21" t="s">
        <v>64</v>
      </c>
      <c r="C216" s="43">
        <v>105.9681214750146</v>
      </c>
      <c r="D216" s="43">
        <v>106.43713154280951</v>
      </c>
      <c r="E216" s="43">
        <v>103.45505884675339</v>
      </c>
      <c r="F216" s="43">
        <v>102.60836784399963</v>
      </c>
      <c r="G216" s="43">
        <v>100.34061763935023</v>
      </c>
      <c r="H216" s="43">
        <v>101.81100663471913</v>
      </c>
      <c r="I216" s="23" t="s">
        <v>65</v>
      </c>
    </row>
    <row r="217" spans="1:9" x14ac:dyDescent="0.25">
      <c r="A217" s="29">
        <v>8</v>
      </c>
      <c r="B217" s="21" t="s">
        <v>66</v>
      </c>
      <c r="C217" s="43">
        <v>95.322394074121661</v>
      </c>
      <c r="D217" s="43">
        <v>93.619003268865114</v>
      </c>
      <c r="E217" s="43">
        <v>93.489775525229334</v>
      </c>
      <c r="F217" s="43">
        <v>94.390085432997495</v>
      </c>
      <c r="G217" s="43">
        <v>94.121312009692588</v>
      </c>
      <c r="H217" s="43">
        <v>94.101783135102451</v>
      </c>
      <c r="I217" s="23" t="s">
        <v>67</v>
      </c>
    </row>
    <row r="218" spans="1:9" x14ac:dyDescent="0.25">
      <c r="A218" s="29">
        <v>9</v>
      </c>
      <c r="B218" s="21" t="s">
        <v>68</v>
      </c>
      <c r="C218" s="43">
        <v>85.926845319093147</v>
      </c>
      <c r="D218" s="43">
        <v>94.088036684753121</v>
      </c>
      <c r="E218" s="43">
        <v>99.273635325592096</v>
      </c>
      <c r="F218" s="43">
        <v>94.147433050366899</v>
      </c>
      <c r="G218" s="43">
        <v>94.411655707818412</v>
      </c>
      <c r="H218" s="43">
        <v>94.686296946421407</v>
      </c>
      <c r="I218" s="23" t="s">
        <v>69</v>
      </c>
    </row>
    <row r="219" spans="1:9" x14ac:dyDescent="0.25">
      <c r="A219" s="29">
        <v>10</v>
      </c>
      <c r="B219" s="21" t="s">
        <v>70</v>
      </c>
      <c r="C219" s="43">
        <v>108.63804397155543</v>
      </c>
      <c r="D219" s="43">
        <v>108.27199972434644</v>
      </c>
      <c r="E219" s="43">
        <v>108.46632648721479</v>
      </c>
      <c r="F219" s="43">
        <v>108.57637190287602</v>
      </c>
      <c r="G219" s="43">
        <v>108.35925902836681</v>
      </c>
      <c r="H219" s="43">
        <v>108.43514930889269</v>
      </c>
      <c r="I219" s="23" t="s">
        <v>71</v>
      </c>
    </row>
    <row r="220" spans="1:9" x14ac:dyDescent="0.25">
      <c r="A220" s="29">
        <v>11</v>
      </c>
      <c r="B220" s="21" t="s">
        <v>72</v>
      </c>
      <c r="C220" s="43">
        <v>104.55756675741743</v>
      </c>
      <c r="D220" s="43">
        <v>105.5346917519058</v>
      </c>
      <c r="E220" s="43">
        <v>105.78589629242934</v>
      </c>
      <c r="F220" s="43">
        <v>104.7627038941837</v>
      </c>
      <c r="G220" s="43">
        <v>105.64344947314328</v>
      </c>
      <c r="H220" s="43">
        <v>105.38096104023396</v>
      </c>
      <c r="I220" s="23" t="s">
        <v>73</v>
      </c>
    </row>
    <row r="221" spans="1:9" x14ac:dyDescent="0.25">
      <c r="A221" s="29">
        <v>12</v>
      </c>
      <c r="B221" s="21" t="s">
        <v>74</v>
      </c>
      <c r="C221" s="43">
        <v>108.61074834827839</v>
      </c>
      <c r="D221" s="43">
        <v>110.27890388917854</v>
      </c>
      <c r="E221" s="43">
        <v>111.01798316185256</v>
      </c>
      <c r="F221" s="43">
        <v>109.79449779698089</v>
      </c>
      <c r="G221" s="43">
        <v>109.32618577641433</v>
      </c>
      <c r="H221" s="43">
        <v>109.51211861897292</v>
      </c>
      <c r="I221" s="23" t="s">
        <v>75</v>
      </c>
    </row>
    <row r="222" spans="1:9" x14ac:dyDescent="0.25">
      <c r="A222" s="36"/>
      <c r="B222" s="37"/>
      <c r="C222" s="38"/>
      <c r="D222" s="38"/>
      <c r="E222" s="38"/>
      <c r="F222" s="38"/>
      <c r="G222" s="38"/>
      <c r="H222" s="38"/>
      <c r="I222" s="39"/>
    </row>
    <row r="223" spans="1:9" x14ac:dyDescent="0.25">
      <c r="B223" s="2"/>
      <c r="I223" s="4"/>
    </row>
    <row r="224" spans="1:9" ht="15.75" x14ac:dyDescent="0.25">
      <c r="A224" s="5" t="s">
        <v>154</v>
      </c>
      <c r="B224" s="2"/>
    </row>
    <row r="225" spans="1:9" ht="15.75" x14ac:dyDescent="0.25">
      <c r="A225" s="4"/>
      <c r="B225" s="2"/>
      <c r="C225" s="7"/>
      <c r="I225" s="8" t="s">
        <v>155</v>
      </c>
    </row>
    <row r="226" spans="1:9" x14ac:dyDescent="0.2">
      <c r="A226" s="9" t="s">
        <v>0</v>
      </c>
      <c r="B226" s="10" t="s">
        <v>1</v>
      </c>
      <c r="C226" s="11" t="s">
        <v>77</v>
      </c>
      <c r="D226" s="11"/>
      <c r="E226" s="11"/>
      <c r="F226" s="11"/>
      <c r="G226" s="11"/>
      <c r="H226" s="11"/>
      <c r="I226" s="12" t="s">
        <v>2</v>
      </c>
    </row>
    <row r="227" spans="1:9" ht="30" x14ac:dyDescent="0.2">
      <c r="A227" s="13"/>
      <c r="B227" s="10"/>
      <c r="C227" s="14" t="s">
        <v>3</v>
      </c>
      <c r="D227" s="14" t="s">
        <v>4</v>
      </c>
      <c r="E227" s="14" t="s">
        <v>5</v>
      </c>
      <c r="F227" s="14" t="s">
        <v>6</v>
      </c>
      <c r="G227" s="14" t="s">
        <v>78</v>
      </c>
      <c r="H227" s="15" t="s">
        <v>7</v>
      </c>
      <c r="I227" s="12"/>
    </row>
    <row r="228" spans="1:9" ht="38.25" x14ac:dyDescent="0.2">
      <c r="A228" s="16"/>
      <c r="B228" s="10"/>
      <c r="C228" s="17" t="s">
        <v>82</v>
      </c>
      <c r="D228" s="18" t="s">
        <v>83</v>
      </c>
      <c r="E228" s="18" t="s">
        <v>81</v>
      </c>
      <c r="F228" s="18" t="s">
        <v>80</v>
      </c>
      <c r="G228" s="18" t="s">
        <v>79</v>
      </c>
      <c r="H228" s="19" t="s">
        <v>8</v>
      </c>
      <c r="I228" s="12"/>
    </row>
    <row r="229" spans="1:9" x14ac:dyDescent="0.25">
      <c r="A229" s="20"/>
      <c r="B229" s="21" t="s">
        <v>76</v>
      </c>
      <c r="C229" s="44">
        <f>C118/C192*100-100</f>
        <v>2.0277393535272523</v>
      </c>
      <c r="D229" s="44">
        <f t="shared" ref="D229:H229" si="30">D118/D192*100-100</f>
        <v>2.7074192269169544</v>
      </c>
      <c r="E229" s="44">
        <f t="shared" si="30"/>
        <v>2.7838159778951592</v>
      </c>
      <c r="F229" s="44">
        <f t="shared" si="30"/>
        <v>2.9924272490817287</v>
      </c>
      <c r="G229" s="44">
        <f t="shared" si="30"/>
        <v>3.7116961088490541</v>
      </c>
      <c r="H229" s="44">
        <f t="shared" si="30"/>
        <v>3.1747744635979558</v>
      </c>
      <c r="I229" s="23" t="s">
        <v>9</v>
      </c>
    </row>
    <row r="230" spans="1:9" x14ac:dyDescent="0.25">
      <c r="A230" s="26" t="s">
        <v>10</v>
      </c>
      <c r="B230" s="21" t="s">
        <v>93</v>
      </c>
      <c r="C230" s="44">
        <f t="shared" ref="C230:H230" si="31">C119/C193*100-100</f>
        <v>-0.65507088236647348</v>
      </c>
      <c r="D230" s="44">
        <f t="shared" si="31"/>
        <v>0.50122758094235564</v>
      </c>
      <c r="E230" s="44">
        <f t="shared" si="31"/>
        <v>0.78571987012048794</v>
      </c>
      <c r="F230" s="44">
        <f t="shared" si="31"/>
        <v>0.44489457181929026</v>
      </c>
      <c r="G230" s="44">
        <f t="shared" si="31"/>
        <v>0.24852745067414617</v>
      </c>
      <c r="H230" s="44">
        <f t="shared" si="31"/>
        <v>0.33599156790964457</v>
      </c>
      <c r="I230" s="23" t="s">
        <v>11</v>
      </c>
    </row>
    <row r="231" spans="1:9" x14ac:dyDescent="0.25">
      <c r="A231" s="26" t="s">
        <v>12</v>
      </c>
      <c r="B231" s="21" t="s">
        <v>13</v>
      </c>
      <c r="C231" s="44">
        <f t="shared" ref="C231:H231" si="32">C120/C194*100-100</f>
        <v>-1.8166384377985025</v>
      </c>
      <c r="D231" s="44">
        <f t="shared" si="32"/>
        <v>-7.6312537006884895E-2</v>
      </c>
      <c r="E231" s="44">
        <f t="shared" si="32"/>
        <v>0.27258601589636555</v>
      </c>
      <c r="F231" s="44">
        <f t="shared" si="32"/>
        <v>-1.5694452626050293E-2</v>
      </c>
      <c r="G231" s="44">
        <f t="shared" si="32"/>
        <v>-0.20409578486294322</v>
      </c>
      <c r="H231" s="44">
        <f t="shared" si="32"/>
        <v>-0.22452035834703565</v>
      </c>
      <c r="I231" s="23" t="s">
        <v>14</v>
      </c>
    </row>
    <row r="232" spans="1:9" x14ac:dyDescent="0.25">
      <c r="A232" s="26" t="s">
        <v>15</v>
      </c>
      <c r="B232" s="21" t="s">
        <v>16</v>
      </c>
      <c r="C232" s="44">
        <f t="shared" ref="C232:H232" si="33">C121/C195*100-100</f>
        <v>9.1031080529027264</v>
      </c>
      <c r="D232" s="44">
        <f t="shared" si="33"/>
        <v>15.653000628650403</v>
      </c>
      <c r="E232" s="44">
        <f t="shared" si="33"/>
        <v>17.321281914140556</v>
      </c>
      <c r="F232" s="44">
        <f t="shared" si="33"/>
        <v>17.234346601294305</v>
      </c>
      <c r="G232" s="44">
        <f t="shared" si="33"/>
        <v>17.074950183879039</v>
      </c>
      <c r="H232" s="44">
        <f t="shared" si="33"/>
        <v>15.750901326216905</v>
      </c>
      <c r="I232" s="23" t="s">
        <v>17</v>
      </c>
    </row>
    <row r="233" spans="1:9" x14ac:dyDescent="0.25">
      <c r="A233" s="26" t="s">
        <v>18</v>
      </c>
      <c r="B233" s="21" t="s">
        <v>19</v>
      </c>
      <c r="C233" s="44">
        <f t="shared" ref="C233:H233" si="34">C122/C196*100-100</f>
        <v>4.8953918417444982</v>
      </c>
      <c r="D233" s="44">
        <f t="shared" si="34"/>
        <v>3.9037662094185919</v>
      </c>
      <c r="E233" s="44">
        <f t="shared" si="34"/>
        <v>3.7061140027869044</v>
      </c>
      <c r="F233" s="44">
        <f t="shared" si="34"/>
        <v>3.7387208795469888</v>
      </c>
      <c r="G233" s="44">
        <f t="shared" si="34"/>
        <v>3.7651490582764353</v>
      </c>
      <c r="H233" s="44">
        <f t="shared" si="34"/>
        <v>3.8735365605792964</v>
      </c>
      <c r="I233" s="23" t="s">
        <v>20</v>
      </c>
    </row>
    <row r="234" spans="1:9" x14ac:dyDescent="0.25">
      <c r="A234" s="26" t="s">
        <v>21</v>
      </c>
      <c r="B234" s="21" t="s">
        <v>22</v>
      </c>
      <c r="C234" s="44">
        <f t="shared" ref="C234:H234" si="35">C123/C197*100-100</f>
        <v>2.4331944449376834</v>
      </c>
      <c r="D234" s="44">
        <f t="shared" si="35"/>
        <v>1.553799162743033</v>
      </c>
      <c r="E234" s="44">
        <f t="shared" si="35"/>
        <v>1.5786897700163678</v>
      </c>
      <c r="F234" s="44">
        <f t="shared" si="35"/>
        <v>0.98528699131182407</v>
      </c>
      <c r="G234" s="44">
        <f t="shared" si="35"/>
        <v>1.502098937259035</v>
      </c>
      <c r="H234" s="44">
        <f t="shared" si="35"/>
        <v>1.4656149847331648</v>
      </c>
      <c r="I234" s="23" t="s">
        <v>23</v>
      </c>
    </row>
    <row r="235" spans="1:9" x14ac:dyDescent="0.25">
      <c r="A235" s="26" t="s">
        <v>24</v>
      </c>
      <c r="B235" s="21" t="s">
        <v>25</v>
      </c>
      <c r="C235" s="44">
        <f t="shared" ref="C235:H235" si="36">C124/C198*100-100</f>
        <v>4.4557750979638371</v>
      </c>
      <c r="D235" s="44">
        <f t="shared" si="36"/>
        <v>4.7736763341758746</v>
      </c>
      <c r="E235" s="44">
        <f t="shared" si="36"/>
        <v>4.9174423737346444</v>
      </c>
      <c r="F235" s="44">
        <f t="shared" si="36"/>
        <v>5.0848299024424932</v>
      </c>
      <c r="G235" s="44">
        <f t="shared" si="36"/>
        <v>5.3094314429066998</v>
      </c>
      <c r="H235" s="44">
        <f t="shared" si="36"/>
        <v>4.9980158969256507</v>
      </c>
      <c r="I235" s="23" t="s">
        <v>26</v>
      </c>
    </row>
    <row r="236" spans="1:9" x14ac:dyDescent="0.25">
      <c r="A236" s="26" t="s">
        <v>27</v>
      </c>
      <c r="B236" s="21" t="s">
        <v>28</v>
      </c>
      <c r="C236" s="44">
        <f t="shared" ref="C236:H236" si="37">C125/C199*100-100</f>
        <v>-5.7603853473332123</v>
      </c>
      <c r="D236" s="44">
        <f t="shared" si="37"/>
        <v>1.2209979483972546</v>
      </c>
      <c r="E236" s="44">
        <f t="shared" si="37"/>
        <v>0.15868925809428447</v>
      </c>
      <c r="F236" s="44">
        <f t="shared" si="37"/>
        <v>1.1957968749531034</v>
      </c>
      <c r="G236" s="44">
        <f t="shared" si="37"/>
        <v>4.8275192784299037</v>
      </c>
      <c r="H236" s="44">
        <f t="shared" si="37"/>
        <v>1.0899091751520302</v>
      </c>
      <c r="I236" s="23" t="s">
        <v>29</v>
      </c>
    </row>
    <row r="237" spans="1:9" x14ac:dyDescent="0.25">
      <c r="A237" s="26" t="s">
        <v>30</v>
      </c>
      <c r="B237" s="21" t="s">
        <v>31</v>
      </c>
      <c r="C237" s="44">
        <f t="shared" ref="C237:H237" si="38">C126/C200*100-100</f>
        <v>-8.2424770779604728</v>
      </c>
      <c r="D237" s="44">
        <f t="shared" si="38"/>
        <v>-8.7636000379134629</v>
      </c>
      <c r="E237" s="44">
        <f t="shared" si="38"/>
        <v>-8.8287978299723591</v>
      </c>
      <c r="F237" s="44">
        <f t="shared" si="38"/>
        <v>-9.2489633803286182</v>
      </c>
      <c r="G237" s="44">
        <f t="shared" si="38"/>
        <v>-10.237527179819978</v>
      </c>
      <c r="H237" s="44">
        <f t="shared" si="38"/>
        <v>-9.3691645907472463</v>
      </c>
      <c r="I237" s="23" t="s">
        <v>32</v>
      </c>
    </row>
    <row r="238" spans="1:9" x14ac:dyDescent="0.25">
      <c r="A238" s="26" t="s">
        <v>33</v>
      </c>
      <c r="B238" s="21" t="s">
        <v>34</v>
      </c>
      <c r="C238" s="44">
        <f t="shared" ref="C238:H238" si="39">C127/C201*100-100</f>
        <v>-22.323809878696096</v>
      </c>
      <c r="D238" s="44">
        <f t="shared" si="39"/>
        <v>-20.828682799047144</v>
      </c>
      <c r="E238" s="44">
        <f t="shared" si="39"/>
        <v>-19.243822176099087</v>
      </c>
      <c r="F238" s="44">
        <f t="shared" si="39"/>
        <v>-18.910984042935681</v>
      </c>
      <c r="G238" s="44">
        <f t="shared" si="39"/>
        <v>-18.400316775488946</v>
      </c>
      <c r="H238" s="44">
        <f t="shared" si="39"/>
        <v>-19.675608687663086</v>
      </c>
      <c r="I238" s="23" t="s">
        <v>35</v>
      </c>
    </row>
    <row r="239" spans="1:9" x14ac:dyDescent="0.25">
      <c r="A239" s="28" t="s">
        <v>36</v>
      </c>
      <c r="B239" s="21" t="s">
        <v>37</v>
      </c>
      <c r="C239" s="44">
        <f t="shared" ref="C239:H239" si="40">C128/C202*100-100</f>
        <v>-1.184854095788495</v>
      </c>
      <c r="D239" s="44">
        <f t="shared" si="40"/>
        <v>-3.060714191616384</v>
      </c>
      <c r="E239" s="44">
        <f t="shared" si="40"/>
        <v>-3.478144761080685</v>
      </c>
      <c r="F239" s="44">
        <f t="shared" si="40"/>
        <v>-4.579713482060896</v>
      </c>
      <c r="G239" s="44">
        <f t="shared" si="40"/>
        <v>-4.8576467149082987</v>
      </c>
      <c r="H239" s="44">
        <f t="shared" si="40"/>
        <v>-4.1157494086108812</v>
      </c>
      <c r="I239" s="23" t="s">
        <v>38</v>
      </c>
    </row>
    <row r="240" spans="1:9" x14ac:dyDescent="0.25">
      <c r="A240" s="28" t="s">
        <v>39</v>
      </c>
      <c r="B240" s="21" t="s">
        <v>40</v>
      </c>
      <c r="C240" s="44">
        <f t="shared" ref="C240:H240" si="41">C129/C203*100-100</f>
        <v>-3.8973030399541244</v>
      </c>
      <c r="D240" s="44">
        <f t="shared" si="41"/>
        <v>-3.1536446809064245</v>
      </c>
      <c r="E240" s="44">
        <f t="shared" si="41"/>
        <v>-3.0872731864469358</v>
      </c>
      <c r="F240" s="44">
        <f t="shared" si="41"/>
        <v>-2.6939424459399817</v>
      </c>
      <c r="G240" s="44">
        <f t="shared" si="41"/>
        <v>-2.8363420885428496</v>
      </c>
      <c r="H240" s="44">
        <f t="shared" si="41"/>
        <v>-3.0130605137100446</v>
      </c>
      <c r="I240" s="23" t="s">
        <v>41</v>
      </c>
    </row>
    <row r="241" spans="1:9" x14ac:dyDescent="0.25">
      <c r="A241" s="26" t="s">
        <v>42</v>
      </c>
      <c r="B241" s="21" t="s">
        <v>94</v>
      </c>
      <c r="C241" s="44">
        <f t="shared" ref="C241:H241" si="42">C130/C204*100-100</f>
        <v>11.128097954173512</v>
      </c>
      <c r="D241" s="44">
        <f t="shared" si="42"/>
        <v>5.9929657891248667</v>
      </c>
      <c r="E241" s="44">
        <f t="shared" si="42"/>
        <v>5.9076505280904854</v>
      </c>
      <c r="F241" s="44">
        <f t="shared" si="42"/>
        <v>5.1358307240833057</v>
      </c>
      <c r="G241" s="44">
        <f t="shared" si="42"/>
        <v>4.9789301472652312</v>
      </c>
      <c r="H241" s="44">
        <f t="shared" si="42"/>
        <v>6.0069026969945298</v>
      </c>
      <c r="I241" s="23" t="s">
        <v>43</v>
      </c>
    </row>
    <row r="242" spans="1:9" x14ac:dyDescent="0.25">
      <c r="A242" s="26" t="s">
        <v>44</v>
      </c>
      <c r="B242" s="21" t="s">
        <v>45</v>
      </c>
      <c r="C242" s="44">
        <f t="shared" ref="C242:H242" si="43">C131/C205*100-100</f>
        <v>-0.89787445582156522</v>
      </c>
      <c r="D242" s="44">
        <f t="shared" si="43"/>
        <v>1.5553892368665316</v>
      </c>
      <c r="E242" s="44">
        <f t="shared" si="43"/>
        <v>1.4446441982291134</v>
      </c>
      <c r="F242" s="44">
        <f t="shared" si="43"/>
        <v>1.923074712180366</v>
      </c>
      <c r="G242" s="44">
        <f t="shared" si="43"/>
        <v>2.9083635199250892</v>
      </c>
      <c r="H242" s="44">
        <f t="shared" si="43"/>
        <v>1.798294654993839</v>
      </c>
      <c r="I242" s="23" t="s">
        <v>46</v>
      </c>
    </row>
    <row r="243" spans="1:9" x14ac:dyDescent="0.25">
      <c r="A243" s="28" t="s">
        <v>47</v>
      </c>
      <c r="B243" s="21" t="s">
        <v>48</v>
      </c>
      <c r="C243" s="44">
        <f t="shared" ref="C243:H243" si="44">C132/C206*100-100</f>
        <v>14.561910814193652</v>
      </c>
      <c r="D243" s="44">
        <f t="shared" si="44"/>
        <v>7.2802312378453422</v>
      </c>
      <c r="E243" s="44">
        <f t="shared" si="44"/>
        <v>7.3552786698578814</v>
      </c>
      <c r="F243" s="44">
        <f t="shared" si="44"/>
        <v>6.2351612012166271</v>
      </c>
      <c r="G243" s="44">
        <f t="shared" si="44"/>
        <v>5.6984458829052187</v>
      </c>
      <c r="H243" s="44">
        <f t="shared" si="44"/>
        <v>7.3782897489557087</v>
      </c>
      <c r="I243" s="23" t="s">
        <v>49</v>
      </c>
    </row>
    <row r="244" spans="1:9" x14ac:dyDescent="0.25">
      <c r="A244" s="26" t="s">
        <v>50</v>
      </c>
      <c r="B244" s="21" t="s">
        <v>88</v>
      </c>
      <c r="C244" s="44">
        <f t="shared" ref="C244:H244" si="45">C133/C207*100-100</f>
        <v>114.00989202549107</v>
      </c>
      <c r="D244" s="44">
        <f t="shared" si="45"/>
        <v>112.32647930431895</v>
      </c>
      <c r="E244" s="44">
        <f t="shared" si="45"/>
        <v>108.55561617433361</v>
      </c>
      <c r="F244" s="44">
        <f t="shared" si="45"/>
        <v>101.52387377106317</v>
      </c>
      <c r="G244" s="44">
        <f t="shared" si="45"/>
        <v>78.738038569470575</v>
      </c>
      <c r="H244" s="44">
        <f t="shared" si="45"/>
        <v>98.451674717853649</v>
      </c>
      <c r="I244" s="23" t="s">
        <v>51</v>
      </c>
    </row>
    <row r="245" spans="1:9" x14ac:dyDescent="0.25">
      <c r="A245" s="29" t="s">
        <v>52</v>
      </c>
      <c r="B245" s="21" t="s">
        <v>53</v>
      </c>
      <c r="C245" s="44">
        <f t="shared" ref="C245:H245" si="46">C134/C208*100-100</f>
        <v>12.776945930775071</v>
      </c>
      <c r="D245" s="44">
        <f t="shared" si="46"/>
        <v>15.235208341954376</v>
      </c>
      <c r="E245" s="44">
        <f t="shared" si="46"/>
        <v>16.245140624224931</v>
      </c>
      <c r="F245" s="44">
        <f t="shared" si="46"/>
        <v>16.192197924518155</v>
      </c>
      <c r="G245" s="44">
        <f t="shared" si="46"/>
        <v>16.856587800635282</v>
      </c>
      <c r="H245" s="44">
        <f t="shared" si="46"/>
        <v>16.269938716648056</v>
      </c>
      <c r="I245" s="23" t="s">
        <v>54</v>
      </c>
    </row>
    <row r="246" spans="1:9" x14ac:dyDescent="0.25">
      <c r="A246" s="29">
        <v>4</v>
      </c>
      <c r="B246" s="21" t="s">
        <v>55</v>
      </c>
      <c r="C246" s="44">
        <f t="shared" ref="C246:H246" si="47">C135/C209*100-100</f>
        <v>-3.2761301141989065</v>
      </c>
      <c r="D246" s="44">
        <f t="shared" si="47"/>
        <v>-3.4387941026202498</v>
      </c>
      <c r="E246" s="44">
        <f t="shared" si="47"/>
        <v>-3.5615967701600084</v>
      </c>
      <c r="F246" s="44">
        <f t="shared" si="47"/>
        <v>-3.6640957115410657</v>
      </c>
      <c r="G246" s="44">
        <f t="shared" si="47"/>
        <v>-3.8114520462773243</v>
      </c>
      <c r="H246" s="44">
        <f t="shared" si="47"/>
        <v>-3.6476822935345439</v>
      </c>
      <c r="I246" s="23" t="s">
        <v>56</v>
      </c>
    </row>
    <row r="247" spans="1:9" x14ac:dyDescent="0.25">
      <c r="A247" s="29" t="s">
        <v>57</v>
      </c>
      <c r="B247" s="21" t="s">
        <v>58</v>
      </c>
      <c r="C247" s="44">
        <f t="shared" ref="C247:H247" si="48">C136/C210*100-100</f>
        <v>-4.6397609595917544</v>
      </c>
      <c r="D247" s="44">
        <f t="shared" si="48"/>
        <v>-4.6397609595917544</v>
      </c>
      <c r="E247" s="44">
        <f t="shared" si="48"/>
        <v>-4.6397609595917544</v>
      </c>
      <c r="F247" s="44">
        <f t="shared" si="48"/>
        <v>-4.6397609595917686</v>
      </c>
      <c r="G247" s="44">
        <f t="shared" si="48"/>
        <v>-4.6397609595917544</v>
      </c>
      <c r="H247" s="44">
        <f t="shared" si="48"/>
        <v>-4.6397609595917544</v>
      </c>
      <c r="I247" s="23" t="s">
        <v>59</v>
      </c>
    </row>
    <row r="248" spans="1:9" x14ac:dyDescent="0.25">
      <c r="A248" s="30">
        <v>43</v>
      </c>
      <c r="B248" s="31" t="s">
        <v>90</v>
      </c>
      <c r="C248" s="44">
        <f t="shared" ref="C248:H248" si="49">C137/C211*100-100</f>
        <v>2.9945728242524154</v>
      </c>
      <c r="D248" s="44">
        <f t="shared" si="49"/>
        <v>2.9945728242524439</v>
      </c>
      <c r="E248" s="44">
        <f t="shared" si="49"/>
        <v>2.9945728242524154</v>
      </c>
      <c r="F248" s="44">
        <f t="shared" si="49"/>
        <v>2.9945728242524154</v>
      </c>
      <c r="G248" s="44">
        <f t="shared" si="49"/>
        <v>2.9945728242524154</v>
      </c>
      <c r="H248" s="44">
        <f t="shared" si="49"/>
        <v>2.9945728242524154</v>
      </c>
      <c r="I248" s="23" t="s">
        <v>123</v>
      </c>
    </row>
    <row r="249" spans="1:9" x14ac:dyDescent="0.25">
      <c r="A249" s="30">
        <v>44</v>
      </c>
      <c r="B249" s="31" t="s">
        <v>91</v>
      </c>
      <c r="C249" s="44">
        <f t="shared" ref="C249:H249" si="50">C138/C212*100-100</f>
        <v>4.9999999999999858</v>
      </c>
      <c r="D249" s="44">
        <f t="shared" si="50"/>
        <v>4.9999999999999858</v>
      </c>
      <c r="E249" s="44">
        <f t="shared" si="50"/>
        <v>4.9999999999999858</v>
      </c>
      <c r="F249" s="44">
        <f t="shared" si="50"/>
        <v>4.9999999999999858</v>
      </c>
      <c r="G249" s="44">
        <f t="shared" si="50"/>
        <v>4.9999999999999574</v>
      </c>
      <c r="H249" s="44">
        <f t="shared" si="50"/>
        <v>4.9999999999999858</v>
      </c>
      <c r="I249" s="23" t="s">
        <v>124</v>
      </c>
    </row>
    <row r="250" spans="1:9" x14ac:dyDescent="0.25">
      <c r="A250" s="30">
        <v>45</v>
      </c>
      <c r="B250" s="31" t="s">
        <v>92</v>
      </c>
      <c r="C250" s="44">
        <f t="shared" ref="C250:H250" si="51">C139/C213*100-100</f>
        <v>6.4190280307214778</v>
      </c>
      <c r="D250" s="44">
        <f t="shared" si="51"/>
        <v>5.7911819918126497</v>
      </c>
      <c r="E250" s="44">
        <f t="shared" si="51"/>
        <v>5.6179344189970664</v>
      </c>
      <c r="F250" s="44">
        <f t="shared" si="51"/>
        <v>5.5434203969998919</v>
      </c>
      <c r="G250" s="44">
        <f t="shared" si="51"/>
        <v>5.5067625010595691</v>
      </c>
      <c r="H250" s="44">
        <f t="shared" si="51"/>
        <v>5.6627469658907046</v>
      </c>
      <c r="I250" s="23" t="s">
        <v>125</v>
      </c>
    </row>
    <row r="251" spans="1:9" x14ac:dyDescent="0.25">
      <c r="A251" s="29">
        <v>5</v>
      </c>
      <c r="B251" s="21" t="s">
        <v>60</v>
      </c>
      <c r="C251" s="44">
        <f t="shared" ref="C251:H251" si="52">C140/C214*100-100</f>
        <v>6.2473488907354664</v>
      </c>
      <c r="D251" s="44">
        <f t="shared" si="52"/>
        <v>4.9858664713470375</v>
      </c>
      <c r="E251" s="44">
        <f t="shared" si="52"/>
        <v>4.8415220453902776</v>
      </c>
      <c r="F251" s="44">
        <f t="shared" si="52"/>
        <v>4.5358657649109375</v>
      </c>
      <c r="G251" s="44">
        <f t="shared" si="52"/>
        <v>4.3667505045969222</v>
      </c>
      <c r="H251" s="44">
        <f t="shared" si="52"/>
        <v>4.5808570783206619</v>
      </c>
      <c r="I251" s="23" t="s">
        <v>61</v>
      </c>
    </row>
    <row r="252" spans="1:9" x14ac:dyDescent="0.25">
      <c r="A252" s="29">
        <v>6</v>
      </c>
      <c r="B252" s="21" t="s">
        <v>62</v>
      </c>
      <c r="C252" s="44">
        <f t="shared" ref="C252:H252" si="53">C141/C215*100-100</f>
        <v>0</v>
      </c>
      <c r="D252" s="44">
        <f t="shared" si="53"/>
        <v>0</v>
      </c>
      <c r="E252" s="44">
        <f t="shared" si="53"/>
        <v>0</v>
      </c>
      <c r="F252" s="44">
        <f t="shared" si="53"/>
        <v>0</v>
      </c>
      <c r="G252" s="44">
        <f t="shared" si="53"/>
        <v>0</v>
      </c>
      <c r="H252" s="44">
        <f t="shared" si="53"/>
        <v>0</v>
      </c>
      <c r="I252" s="23" t="s">
        <v>63</v>
      </c>
    </row>
    <row r="253" spans="1:9" x14ac:dyDescent="0.25">
      <c r="A253" s="29">
        <v>7</v>
      </c>
      <c r="B253" s="21" t="s">
        <v>64</v>
      </c>
      <c r="C253" s="44">
        <f t="shared" ref="C253:H253" si="54">C142/C216*100-100</f>
        <v>13.94273219278088</v>
      </c>
      <c r="D253" s="44">
        <f t="shared" si="54"/>
        <v>12.41189471270286</v>
      </c>
      <c r="E253" s="44">
        <f t="shared" si="54"/>
        <v>11.382089706888593</v>
      </c>
      <c r="F253" s="44">
        <f t="shared" si="54"/>
        <v>9.7674017812828993</v>
      </c>
      <c r="G253" s="44">
        <f t="shared" si="54"/>
        <v>8.0672138183301598</v>
      </c>
      <c r="H253" s="44">
        <f t="shared" si="54"/>
        <v>9.3472564190365688</v>
      </c>
      <c r="I253" s="23" t="s">
        <v>65</v>
      </c>
    </row>
    <row r="254" spans="1:9" x14ac:dyDescent="0.25">
      <c r="A254" s="29">
        <v>8</v>
      </c>
      <c r="B254" s="21" t="s">
        <v>66</v>
      </c>
      <c r="C254" s="44">
        <f t="shared" ref="C254:H254" si="55">C143/C217*100-100</f>
        <v>6.6151791750765625</v>
      </c>
      <c r="D254" s="44">
        <f t="shared" si="55"/>
        <v>4.3103109950197904</v>
      </c>
      <c r="E254" s="44">
        <f t="shared" si="55"/>
        <v>3.1779794769951906</v>
      </c>
      <c r="F254" s="44">
        <f t="shared" si="55"/>
        <v>2.8852273818023235</v>
      </c>
      <c r="G254" s="44">
        <f t="shared" si="55"/>
        <v>2.1255680170487921</v>
      </c>
      <c r="H254" s="44">
        <f t="shared" si="55"/>
        <v>3.093265573319016</v>
      </c>
      <c r="I254" s="23" t="s">
        <v>67</v>
      </c>
    </row>
    <row r="255" spans="1:9" x14ac:dyDescent="0.25">
      <c r="A255" s="29">
        <v>9</v>
      </c>
      <c r="B255" s="21" t="s">
        <v>68</v>
      </c>
      <c r="C255" s="44">
        <f t="shared" ref="C255:H255" si="56">C144/C218*100-100</f>
        <v>15.23029594007707</v>
      </c>
      <c r="D255" s="44">
        <f t="shared" si="56"/>
        <v>11.148509576612071</v>
      </c>
      <c r="E255" s="44">
        <f t="shared" si="56"/>
        <v>9.9247616287324831</v>
      </c>
      <c r="F255" s="44">
        <f t="shared" si="56"/>
        <v>13.42988913309317</v>
      </c>
      <c r="G255" s="44">
        <f t="shared" si="56"/>
        <v>14.38095151140439</v>
      </c>
      <c r="H255" s="44">
        <f t="shared" si="56"/>
        <v>13.435021812068484</v>
      </c>
      <c r="I255" s="23" t="s">
        <v>69</v>
      </c>
    </row>
    <row r="256" spans="1:9" x14ac:dyDescent="0.25">
      <c r="A256" s="29">
        <v>10</v>
      </c>
      <c r="B256" s="21" t="s">
        <v>70</v>
      </c>
      <c r="C256" s="44">
        <f t="shared" ref="C256:H256" si="57">C145/C219*100-100</f>
        <v>3.60681392438795</v>
      </c>
      <c r="D256" s="44">
        <f t="shared" si="57"/>
        <v>4.8588963315255143</v>
      </c>
      <c r="E256" s="44">
        <f t="shared" si="57"/>
        <v>5.0806091959601645</v>
      </c>
      <c r="F256" s="44">
        <f t="shared" si="57"/>
        <v>4.921273494089732</v>
      </c>
      <c r="G256" s="44">
        <f t="shared" si="57"/>
        <v>5.3777777737333992</v>
      </c>
      <c r="H256" s="44">
        <f t="shared" si="57"/>
        <v>5.0523325556342797</v>
      </c>
      <c r="I256" s="23" t="s">
        <v>71</v>
      </c>
    </row>
    <row r="257" spans="1:13" x14ac:dyDescent="0.25">
      <c r="A257" s="29">
        <v>11</v>
      </c>
      <c r="B257" s="21" t="s">
        <v>72</v>
      </c>
      <c r="C257" s="44">
        <f t="shared" ref="C257:H257" si="58">C146/C220*100-100</f>
        <v>4.5392687004295738</v>
      </c>
      <c r="D257" s="44">
        <f t="shared" si="58"/>
        <v>4.199000462001095</v>
      </c>
      <c r="E257" s="44">
        <f t="shared" si="58"/>
        <v>4.1310481391935099</v>
      </c>
      <c r="F257" s="44">
        <f t="shared" si="58"/>
        <v>4.4356712805367522</v>
      </c>
      <c r="G257" s="44">
        <f t="shared" si="58"/>
        <v>4.1434410010558338</v>
      </c>
      <c r="H257" s="44">
        <f t="shared" si="58"/>
        <v>4.2408645259490783</v>
      </c>
      <c r="I257" s="23" t="s">
        <v>73</v>
      </c>
    </row>
    <row r="258" spans="1:13" x14ac:dyDescent="0.25">
      <c r="A258" s="29">
        <v>12</v>
      </c>
      <c r="B258" s="21" t="s">
        <v>74</v>
      </c>
      <c r="C258" s="44">
        <f t="shared" ref="C258:H258" si="59">C147/C221*100-100</f>
        <v>5.495488636220685</v>
      </c>
      <c r="D258" s="44">
        <f t="shared" si="59"/>
        <v>6.821633419373569</v>
      </c>
      <c r="E258" s="44">
        <f t="shared" si="59"/>
        <v>7.827192092861452</v>
      </c>
      <c r="F258" s="44">
        <f t="shared" si="59"/>
        <v>8.0399817660201904</v>
      </c>
      <c r="G258" s="44">
        <f t="shared" si="59"/>
        <v>8.5418546851892216</v>
      </c>
      <c r="H258" s="44">
        <f t="shared" si="59"/>
        <v>8.0303184689164198</v>
      </c>
      <c r="I258" s="23" t="s">
        <v>75</v>
      </c>
    </row>
    <row r="259" spans="1:13" x14ac:dyDescent="0.25">
      <c r="A259" s="36"/>
      <c r="B259" s="37"/>
      <c r="C259" s="38"/>
      <c r="D259" s="38"/>
      <c r="E259" s="38"/>
      <c r="F259" s="38"/>
      <c r="G259" s="38"/>
      <c r="H259" s="38"/>
      <c r="I259" s="39"/>
    </row>
    <row r="260" spans="1:13" x14ac:dyDescent="0.25">
      <c r="B260" s="2"/>
      <c r="I260" s="4"/>
    </row>
    <row r="261" spans="1:13" ht="15.75" x14ac:dyDescent="0.25">
      <c r="A261" s="5" t="s">
        <v>156</v>
      </c>
      <c r="B261" s="2"/>
    </row>
    <row r="262" spans="1:13" ht="15.75" x14ac:dyDescent="0.25">
      <c r="A262" s="4"/>
      <c r="B262" s="2"/>
      <c r="C262" s="7"/>
      <c r="I262" s="8" t="s">
        <v>157</v>
      </c>
    </row>
    <row r="263" spans="1:13" x14ac:dyDescent="0.2">
      <c r="A263" s="9" t="s">
        <v>0</v>
      </c>
      <c r="B263" s="10" t="s">
        <v>1</v>
      </c>
      <c r="C263" s="11" t="s">
        <v>77</v>
      </c>
      <c r="D263" s="11"/>
      <c r="E263" s="11"/>
      <c r="F263" s="11"/>
      <c r="G263" s="11"/>
      <c r="H263" s="11"/>
      <c r="I263" s="12" t="s">
        <v>2</v>
      </c>
    </row>
    <row r="264" spans="1:13" ht="30" x14ac:dyDescent="0.2">
      <c r="A264" s="13"/>
      <c r="B264" s="10"/>
      <c r="C264" s="14" t="s">
        <v>3</v>
      </c>
      <c r="D264" s="14" t="s">
        <v>4</v>
      </c>
      <c r="E264" s="14" t="s">
        <v>5</v>
      </c>
      <c r="F264" s="14" t="s">
        <v>6</v>
      </c>
      <c r="G264" s="14" t="s">
        <v>78</v>
      </c>
      <c r="H264" s="15" t="s">
        <v>7</v>
      </c>
      <c r="I264" s="12"/>
      <c r="M264" s="4" t="s">
        <v>85</v>
      </c>
    </row>
    <row r="265" spans="1:13" ht="38.25" x14ac:dyDescent="0.2">
      <c r="A265" s="16"/>
      <c r="B265" s="10"/>
      <c r="C265" s="17" t="s">
        <v>82</v>
      </c>
      <c r="D265" s="18" t="s">
        <v>83</v>
      </c>
      <c r="E265" s="18" t="s">
        <v>81</v>
      </c>
      <c r="F265" s="18" t="s">
        <v>80</v>
      </c>
      <c r="G265" s="18" t="s">
        <v>79</v>
      </c>
      <c r="H265" s="19" t="s">
        <v>8</v>
      </c>
      <c r="I265" s="12"/>
    </row>
    <row r="266" spans="1:13" x14ac:dyDescent="0.25">
      <c r="A266" s="20"/>
      <c r="B266" s="21" t="s">
        <v>76</v>
      </c>
      <c r="C266" s="44">
        <f>C118/C155*100-100</f>
        <v>-0.69843601349506912</v>
      </c>
      <c r="D266" s="44">
        <f t="shared" ref="D266:H266" si="60">D118/D155*100-100</f>
        <v>-0.39877133949570975</v>
      </c>
      <c r="E266" s="44">
        <f t="shared" si="60"/>
        <v>-0.31896367866109188</v>
      </c>
      <c r="F266" s="44">
        <f t="shared" si="60"/>
        <v>-0.31181731161973403</v>
      </c>
      <c r="G266" s="44">
        <f t="shared" si="60"/>
        <v>-0.22076263248223427</v>
      </c>
      <c r="H266" s="44">
        <f t="shared" si="60"/>
        <v>-0.30610068351613506</v>
      </c>
      <c r="I266" s="23" t="s">
        <v>9</v>
      </c>
    </row>
    <row r="267" spans="1:13" x14ac:dyDescent="0.25">
      <c r="A267" s="26" t="s">
        <v>10</v>
      </c>
      <c r="B267" s="21" t="s">
        <v>93</v>
      </c>
      <c r="C267" s="44">
        <f t="shared" ref="C267:H267" si="61">C119/C156*100-100</f>
        <v>-3.4996124806870768</v>
      </c>
      <c r="D267" s="44">
        <f t="shared" si="61"/>
        <v>-2.8206411234069577</v>
      </c>
      <c r="E267" s="44">
        <f t="shared" si="61"/>
        <v>-2.6993472127569049</v>
      </c>
      <c r="F267" s="44">
        <f t="shared" si="61"/>
        <v>-2.9689485894886047</v>
      </c>
      <c r="G267" s="44">
        <f t="shared" si="61"/>
        <v>-3.0444151851786785</v>
      </c>
      <c r="H267" s="44">
        <f t="shared" si="61"/>
        <v>-2.9744087291208672</v>
      </c>
      <c r="I267" s="23" t="s">
        <v>11</v>
      </c>
    </row>
    <row r="268" spans="1:13" x14ac:dyDescent="0.25">
      <c r="A268" s="26" t="s">
        <v>12</v>
      </c>
      <c r="B268" s="21" t="s">
        <v>13</v>
      </c>
      <c r="C268" s="44">
        <f t="shared" ref="C268:H268" si="62">C120/C157*100-100</f>
        <v>-3.6669195357410302</v>
      </c>
      <c r="D268" s="44">
        <f t="shared" si="62"/>
        <v>-2.9118301130012583</v>
      </c>
      <c r="E268" s="44">
        <f t="shared" si="62"/>
        <v>-2.7679201653864567</v>
      </c>
      <c r="F268" s="44">
        <f t="shared" si="62"/>
        <v>-3.0518122775006304</v>
      </c>
      <c r="G268" s="44">
        <f t="shared" si="62"/>
        <v>-3.147023294288104</v>
      </c>
      <c r="H268" s="44">
        <f t="shared" si="62"/>
        <v>-3.0701781967494242</v>
      </c>
      <c r="I268" s="23" t="s">
        <v>14</v>
      </c>
    </row>
    <row r="269" spans="1:13" x14ac:dyDescent="0.25">
      <c r="A269" s="26" t="s">
        <v>15</v>
      </c>
      <c r="B269" s="21" t="s">
        <v>16</v>
      </c>
      <c r="C269" s="44">
        <f t="shared" ref="C269:H269" si="63">C121/C158*100-100</f>
        <v>5.5331471452217755</v>
      </c>
      <c r="D269" s="44">
        <f t="shared" si="63"/>
        <v>13.397917825996643</v>
      </c>
      <c r="E269" s="44">
        <f t="shared" si="63"/>
        <v>15.062146541709055</v>
      </c>
      <c r="F269" s="44">
        <f t="shared" si="63"/>
        <v>14.792591575577887</v>
      </c>
      <c r="G269" s="44">
        <f t="shared" si="63"/>
        <v>14.563034905511273</v>
      </c>
      <c r="H269" s="44">
        <f t="shared" si="63"/>
        <v>13.153621386145346</v>
      </c>
      <c r="I269" s="23" t="s">
        <v>17</v>
      </c>
    </row>
    <row r="270" spans="1:13" x14ac:dyDescent="0.25">
      <c r="A270" s="26" t="s">
        <v>18</v>
      </c>
      <c r="B270" s="21" t="s">
        <v>19</v>
      </c>
      <c r="C270" s="44">
        <f t="shared" ref="C270:H270" si="64">C122/C159*100-100</f>
        <v>-2.37458607058106</v>
      </c>
      <c r="D270" s="44">
        <f t="shared" si="64"/>
        <v>-4.316961552232371</v>
      </c>
      <c r="E270" s="44">
        <f t="shared" si="64"/>
        <v>-4.5117066998509472</v>
      </c>
      <c r="F270" s="44">
        <f t="shared" si="64"/>
        <v>-4.7816189038146177</v>
      </c>
      <c r="G270" s="44">
        <f t="shared" si="64"/>
        <v>-4.9553347328426156</v>
      </c>
      <c r="H270" s="44">
        <f t="shared" si="64"/>
        <v>-4.4928413663699018</v>
      </c>
      <c r="I270" s="23" t="s">
        <v>20</v>
      </c>
    </row>
    <row r="271" spans="1:13" x14ac:dyDescent="0.25">
      <c r="A271" s="26" t="s">
        <v>21</v>
      </c>
      <c r="B271" s="21" t="s">
        <v>22</v>
      </c>
      <c r="C271" s="44">
        <f t="shared" ref="C271:H271" si="65">C123/C160*100-100</f>
        <v>-6.6566397576761318</v>
      </c>
      <c r="D271" s="44">
        <f t="shared" si="65"/>
        <v>-6.3136065722037529</v>
      </c>
      <c r="E271" s="44">
        <f t="shared" si="65"/>
        <v>-4.5740741135103491</v>
      </c>
      <c r="F271" s="44">
        <f t="shared" si="65"/>
        <v>-4.5862811103565235</v>
      </c>
      <c r="G271" s="44">
        <f t="shared" si="65"/>
        <v>-3.9844501360826143</v>
      </c>
      <c r="H271" s="44">
        <f t="shared" si="65"/>
        <v>-4.7340459068685163</v>
      </c>
      <c r="I271" s="23" t="s">
        <v>23</v>
      </c>
    </row>
    <row r="272" spans="1:13" x14ac:dyDescent="0.25">
      <c r="A272" s="26" t="s">
        <v>24</v>
      </c>
      <c r="B272" s="21" t="s">
        <v>25</v>
      </c>
      <c r="C272" s="44">
        <f t="shared" ref="C272:H272" si="66">C124/C161*100-100</f>
        <v>-2.8873448164931546</v>
      </c>
      <c r="D272" s="44">
        <f t="shared" si="66"/>
        <v>-2.939948427164353</v>
      </c>
      <c r="E272" s="44">
        <f t="shared" si="66"/>
        <v>-2.7133320245078068</v>
      </c>
      <c r="F272" s="44">
        <f t="shared" si="66"/>
        <v>-2.5193272151521171</v>
      </c>
      <c r="G272" s="44">
        <f t="shared" si="66"/>
        <v>-2.2334940681527229</v>
      </c>
      <c r="H272" s="44">
        <f t="shared" si="66"/>
        <v>-2.5865572720994834</v>
      </c>
      <c r="I272" s="23" t="s">
        <v>26</v>
      </c>
    </row>
    <row r="273" spans="1:9" x14ac:dyDescent="0.25">
      <c r="A273" s="26" t="s">
        <v>27</v>
      </c>
      <c r="B273" s="21" t="s">
        <v>28</v>
      </c>
      <c r="C273" s="44">
        <f t="shared" ref="C273:H273" si="67">C125/C162*100-100</f>
        <v>-6.6770822850377698</v>
      </c>
      <c r="D273" s="44">
        <f t="shared" si="67"/>
        <v>-2.550951721193556</v>
      </c>
      <c r="E273" s="44">
        <f t="shared" si="67"/>
        <v>-3.8128373375164273</v>
      </c>
      <c r="F273" s="44">
        <f t="shared" si="67"/>
        <v>-2.6069232505105475</v>
      </c>
      <c r="G273" s="44">
        <f t="shared" si="67"/>
        <v>0.84604585438690094</v>
      </c>
      <c r="H273" s="44">
        <f t="shared" si="67"/>
        <v>-2.3580830943409978</v>
      </c>
      <c r="I273" s="23" t="s">
        <v>29</v>
      </c>
    </row>
    <row r="274" spans="1:9" x14ac:dyDescent="0.25">
      <c r="A274" s="26" t="s">
        <v>30</v>
      </c>
      <c r="B274" s="21" t="s">
        <v>31</v>
      </c>
      <c r="C274" s="44">
        <f t="shared" ref="C274:H274" si="68">C126/C163*100-100</f>
        <v>-5.0187577845470628</v>
      </c>
      <c r="D274" s="44">
        <f t="shared" si="68"/>
        <v>-6.5236416582518189</v>
      </c>
      <c r="E274" s="44">
        <f t="shared" si="68"/>
        <v>-7.567601161928053</v>
      </c>
      <c r="F274" s="44">
        <f t="shared" si="68"/>
        <v>-7.7456644833476247</v>
      </c>
      <c r="G274" s="44">
        <f t="shared" si="68"/>
        <v>-8.6469265532447679</v>
      </c>
      <c r="H274" s="44">
        <f t="shared" si="68"/>
        <v>-7.6469375930232957</v>
      </c>
      <c r="I274" s="23" t="s">
        <v>32</v>
      </c>
    </row>
    <row r="275" spans="1:9" x14ac:dyDescent="0.25">
      <c r="A275" s="26" t="s">
        <v>33</v>
      </c>
      <c r="B275" s="21" t="s">
        <v>34</v>
      </c>
      <c r="C275" s="44">
        <f t="shared" ref="C275:H275" si="69">C127/C164*100-100</f>
        <v>-14.673498500324982</v>
      </c>
      <c r="D275" s="44">
        <f t="shared" si="69"/>
        <v>-13.487934845749336</v>
      </c>
      <c r="E275" s="44">
        <f t="shared" si="69"/>
        <v>-12.535429325992339</v>
      </c>
      <c r="F275" s="44">
        <f t="shared" si="69"/>
        <v>-11.973397905724866</v>
      </c>
      <c r="G275" s="44">
        <f t="shared" si="69"/>
        <v>-11.546337446098278</v>
      </c>
      <c r="H275" s="44">
        <f t="shared" si="69"/>
        <v>-12.620414172984965</v>
      </c>
      <c r="I275" s="23" t="s">
        <v>35</v>
      </c>
    </row>
    <row r="276" spans="1:9" x14ac:dyDescent="0.25">
      <c r="A276" s="28" t="s">
        <v>36</v>
      </c>
      <c r="B276" s="21" t="s">
        <v>37</v>
      </c>
      <c r="C276" s="44">
        <f t="shared" ref="C276:H276" si="70">C128/C165*100-100</f>
        <v>-1.6431440176871206</v>
      </c>
      <c r="D276" s="44">
        <f t="shared" si="70"/>
        <v>-3.4401562083395021</v>
      </c>
      <c r="E276" s="44">
        <f t="shared" si="70"/>
        <v>-3.7171871230796825</v>
      </c>
      <c r="F276" s="44">
        <f t="shared" si="70"/>
        <v>-4.4357096192663761</v>
      </c>
      <c r="G276" s="44">
        <f t="shared" si="70"/>
        <v>-4.7961243322402538</v>
      </c>
      <c r="H276" s="44">
        <f t="shared" si="70"/>
        <v>-4.1600211524161779</v>
      </c>
      <c r="I276" s="23" t="s">
        <v>38</v>
      </c>
    </row>
    <row r="277" spans="1:9" x14ac:dyDescent="0.25">
      <c r="A277" s="28" t="s">
        <v>39</v>
      </c>
      <c r="B277" s="21" t="s">
        <v>40</v>
      </c>
      <c r="C277" s="44">
        <f t="shared" ref="C277:H277" si="71">C129/C166*100-100</f>
        <v>-3.3154424452796576</v>
      </c>
      <c r="D277" s="44">
        <f t="shared" si="71"/>
        <v>-3.488818555563256</v>
      </c>
      <c r="E277" s="44">
        <f t="shared" si="71"/>
        <v>-3.3390714321127035</v>
      </c>
      <c r="F277" s="44">
        <f t="shared" si="71"/>
        <v>-3.4296813110943134</v>
      </c>
      <c r="G277" s="44">
        <f t="shared" si="71"/>
        <v>-3.7842860762645785</v>
      </c>
      <c r="H277" s="44">
        <f t="shared" si="71"/>
        <v>-3.5218703470678889</v>
      </c>
      <c r="I277" s="23" t="s">
        <v>41</v>
      </c>
    </row>
    <row r="278" spans="1:9" x14ac:dyDescent="0.25">
      <c r="A278" s="26" t="s">
        <v>42</v>
      </c>
      <c r="B278" s="21" t="s">
        <v>94</v>
      </c>
      <c r="C278" s="44">
        <f t="shared" ref="C278:H278" si="72">C130/C167*100-100</f>
        <v>-1.9737591181041978</v>
      </c>
      <c r="D278" s="44">
        <f t="shared" si="72"/>
        <v>-1.9954751840058549</v>
      </c>
      <c r="E278" s="44">
        <f t="shared" si="72"/>
        <v>-2.0464854924755684</v>
      </c>
      <c r="F278" s="44">
        <f t="shared" si="72"/>
        <v>-2.1589717654146483</v>
      </c>
      <c r="G278" s="44">
        <f t="shared" si="72"/>
        <v>-2.0130588138114263</v>
      </c>
      <c r="H278" s="44">
        <f t="shared" si="72"/>
        <v>-2.0528583375397034</v>
      </c>
      <c r="I278" s="23" t="s">
        <v>43</v>
      </c>
    </row>
    <row r="279" spans="1:9" x14ac:dyDescent="0.25">
      <c r="A279" s="26" t="s">
        <v>44</v>
      </c>
      <c r="B279" s="21" t="s">
        <v>45</v>
      </c>
      <c r="C279" s="44">
        <f t="shared" ref="C279:H279" si="73">C131/C168*100-100</f>
        <v>-6.6536175639408981</v>
      </c>
      <c r="D279" s="44">
        <f t="shared" si="73"/>
        <v>-2.9608990227036287</v>
      </c>
      <c r="E279" s="44">
        <f t="shared" si="73"/>
        <v>-2.9619033883156618</v>
      </c>
      <c r="F279" s="44">
        <f t="shared" si="73"/>
        <v>-2.2462277836124827</v>
      </c>
      <c r="G279" s="44">
        <f t="shared" si="73"/>
        <v>-1.2390448564115104</v>
      </c>
      <c r="H279" s="44">
        <f t="shared" si="73"/>
        <v>-2.6293165876091393</v>
      </c>
      <c r="I279" s="23" t="s">
        <v>46</v>
      </c>
    </row>
    <row r="280" spans="1:9" x14ac:dyDescent="0.25">
      <c r="A280" s="28" t="s">
        <v>47</v>
      </c>
      <c r="B280" s="21" t="s">
        <v>48</v>
      </c>
      <c r="C280" s="44">
        <f t="shared" ref="C280:H280" si="74">C132/C169*100-100</f>
        <v>-0.7446561612836291</v>
      </c>
      <c r="D280" s="44">
        <f t="shared" si="74"/>
        <v>-1.7269957550246744</v>
      </c>
      <c r="E280" s="44">
        <f t="shared" si="74"/>
        <v>-1.7624386695891303</v>
      </c>
      <c r="F280" s="44">
        <f t="shared" si="74"/>
        <v>-2.130292705359409</v>
      </c>
      <c r="G280" s="44">
        <f t="shared" si="74"/>
        <v>-2.272187114348867</v>
      </c>
      <c r="H280" s="44">
        <f t="shared" si="74"/>
        <v>-1.8733965490838784</v>
      </c>
      <c r="I280" s="23" t="s">
        <v>49</v>
      </c>
    </row>
    <row r="281" spans="1:9" x14ac:dyDescent="0.25">
      <c r="A281" s="26" t="s">
        <v>50</v>
      </c>
      <c r="B281" s="21" t="s">
        <v>88</v>
      </c>
      <c r="C281" s="44">
        <f t="shared" ref="C281:H281" si="75">C133/C170*100-100</f>
        <v>0</v>
      </c>
      <c r="D281" s="44">
        <f t="shared" si="75"/>
        <v>0</v>
      </c>
      <c r="E281" s="44">
        <f t="shared" si="75"/>
        <v>0</v>
      </c>
      <c r="F281" s="44">
        <f t="shared" si="75"/>
        <v>0</v>
      </c>
      <c r="G281" s="44">
        <f t="shared" si="75"/>
        <v>0</v>
      </c>
      <c r="H281" s="44">
        <f t="shared" si="75"/>
        <v>0</v>
      </c>
      <c r="I281" s="23" t="s">
        <v>51</v>
      </c>
    </row>
    <row r="282" spans="1:9" x14ac:dyDescent="0.25">
      <c r="A282" s="29" t="s">
        <v>52</v>
      </c>
      <c r="B282" s="21" t="s">
        <v>53</v>
      </c>
      <c r="C282" s="44">
        <f t="shared" ref="C282:H282" si="76">C134/C171*100-100</f>
        <v>1.0190690340380399</v>
      </c>
      <c r="D282" s="44">
        <f t="shared" si="76"/>
        <v>0.65677209330792152</v>
      </c>
      <c r="E282" s="44">
        <f t="shared" si="76"/>
        <v>0.77001270294732649</v>
      </c>
      <c r="F282" s="44">
        <f t="shared" si="76"/>
        <v>0.56650957088703535</v>
      </c>
      <c r="G282" s="44">
        <f t="shared" si="76"/>
        <v>0.77945232956173527</v>
      </c>
      <c r="H282" s="44">
        <f t="shared" si="76"/>
        <v>0.72180862095963505</v>
      </c>
      <c r="I282" s="23" t="s">
        <v>54</v>
      </c>
    </row>
    <row r="283" spans="1:9" x14ac:dyDescent="0.25">
      <c r="A283" s="29">
        <v>4</v>
      </c>
      <c r="B283" s="21" t="s">
        <v>55</v>
      </c>
      <c r="C283" s="44">
        <f t="shared" ref="C283:H283" si="77">C135/C172*100-100</f>
        <v>0</v>
      </c>
      <c r="D283" s="44">
        <f t="shared" si="77"/>
        <v>0</v>
      </c>
      <c r="E283" s="44">
        <f t="shared" si="77"/>
        <v>0</v>
      </c>
      <c r="F283" s="44">
        <f t="shared" si="77"/>
        <v>0</v>
      </c>
      <c r="G283" s="44">
        <f t="shared" si="77"/>
        <v>0</v>
      </c>
      <c r="H283" s="44">
        <f t="shared" si="77"/>
        <v>0</v>
      </c>
      <c r="I283" s="23" t="s">
        <v>56</v>
      </c>
    </row>
    <row r="284" spans="1:9" x14ac:dyDescent="0.25">
      <c r="A284" s="29" t="s">
        <v>57</v>
      </c>
      <c r="B284" s="21" t="s">
        <v>58</v>
      </c>
      <c r="C284" s="44">
        <f t="shared" ref="C284:H284" si="78">C136/C173*100-100</f>
        <v>0</v>
      </c>
      <c r="D284" s="44">
        <f t="shared" si="78"/>
        <v>0</v>
      </c>
      <c r="E284" s="44">
        <f t="shared" si="78"/>
        <v>0</v>
      </c>
      <c r="F284" s="44">
        <f t="shared" si="78"/>
        <v>0</v>
      </c>
      <c r="G284" s="44">
        <f t="shared" si="78"/>
        <v>0</v>
      </c>
      <c r="H284" s="44">
        <f t="shared" si="78"/>
        <v>0</v>
      </c>
      <c r="I284" s="23" t="s">
        <v>59</v>
      </c>
    </row>
    <row r="285" spans="1:9" x14ac:dyDescent="0.25">
      <c r="A285" s="30">
        <v>43</v>
      </c>
      <c r="B285" s="31" t="s">
        <v>90</v>
      </c>
      <c r="C285" s="44">
        <f t="shared" ref="C285:H285" si="79">C137/C174*100-100</f>
        <v>0</v>
      </c>
      <c r="D285" s="44">
        <f t="shared" si="79"/>
        <v>0</v>
      </c>
      <c r="E285" s="44">
        <f t="shared" si="79"/>
        <v>0</v>
      </c>
      <c r="F285" s="44">
        <f t="shared" si="79"/>
        <v>0</v>
      </c>
      <c r="G285" s="44">
        <f t="shared" si="79"/>
        <v>0</v>
      </c>
      <c r="H285" s="44">
        <f t="shared" si="79"/>
        <v>0</v>
      </c>
      <c r="I285" s="23" t="s">
        <v>123</v>
      </c>
    </row>
    <row r="286" spans="1:9" x14ac:dyDescent="0.25">
      <c r="A286" s="30">
        <v>44</v>
      </c>
      <c r="B286" s="31" t="s">
        <v>91</v>
      </c>
      <c r="C286" s="44">
        <f t="shared" ref="C286:H286" si="80">C138/C175*100-100</f>
        <v>0</v>
      </c>
      <c r="D286" s="44">
        <f t="shared" si="80"/>
        <v>0</v>
      </c>
      <c r="E286" s="44">
        <f t="shared" si="80"/>
        <v>0</v>
      </c>
      <c r="F286" s="44">
        <f t="shared" si="80"/>
        <v>0</v>
      </c>
      <c r="G286" s="44">
        <f t="shared" si="80"/>
        <v>0</v>
      </c>
      <c r="H286" s="44">
        <f t="shared" si="80"/>
        <v>0</v>
      </c>
      <c r="I286" s="23" t="s">
        <v>124</v>
      </c>
    </row>
    <row r="287" spans="1:9" x14ac:dyDescent="0.25">
      <c r="A287" s="30">
        <v>45</v>
      </c>
      <c r="B287" s="31" t="s">
        <v>92</v>
      </c>
      <c r="C287" s="44">
        <f t="shared" ref="C287:H287" si="81">C139/C176*100-100</f>
        <v>0</v>
      </c>
      <c r="D287" s="44">
        <f t="shared" si="81"/>
        <v>0</v>
      </c>
      <c r="E287" s="44">
        <f t="shared" si="81"/>
        <v>0</v>
      </c>
      <c r="F287" s="44">
        <f t="shared" si="81"/>
        <v>0</v>
      </c>
      <c r="G287" s="44">
        <f t="shared" si="81"/>
        <v>0</v>
      </c>
      <c r="H287" s="44">
        <f t="shared" si="81"/>
        <v>0</v>
      </c>
      <c r="I287" s="23" t="s">
        <v>125</v>
      </c>
    </row>
    <row r="288" spans="1:9" x14ac:dyDescent="0.25">
      <c r="A288" s="29">
        <v>5</v>
      </c>
      <c r="B288" s="21" t="s">
        <v>60</v>
      </c>
      <c r="C288" s="44">
        <f t="shared" ref="C288:H288" si="82">C140/C177*100-100</f>
        <v>0</v>
      </c>
      <c r="D288" s="44">
        <f t="shared" si="82"/>
        <v>0</v>
      </c>
      <c r="E288" s="44">
        <f t="shared" si="82"/>
        <v>0</v>
      </c>
      <c r="F288" s="44">
        <f t="shared" si="82"/>
        <v>0</v>
      </c>
      <c r="G288" s="44">
        <f t="shared" si="82"/>
        <v>0</v>
      </c>
      <c r="H288" s="44">
        <f t="shared" si="82"/>
        <v>0</v>
      </c>
      <c r="I288" s="23" t="s">
        <v>61</v>
      </c>
    </row>
    <row r="289" spans="1:9" x14ac:dyDescent="0.25">
      <c r="A289" s="29">
        <v>6</v>
      </c>
      <c r="B289" s="21" t="s">
        <v>62</v>
      </c>
      <c r="C289" s="44">
        <f t="shared" ref="C289:H289" si="83">C141/C178*100-100</f>
        <v>0</v>
      </c>
      <c r="D289" s="44">
        <f t="shared" si="83"/>
        <v>0</v>
      </c>
      <c r="E289" s="44">
        <f t="shared" si="83"/>
        <v>0</v>
      </c>
      <c r="F289" s="44">
        <f t="shared" si="83"/>
        <v>0</v>
      </c>
      <c r="G289" s="44">
        <f t="shared" si="83"/>
        <v>0</v>
      </c>
      <c r="H289" s="44">
        <f t="shared" si="83"/>
        <v>0</v>
      </c>
      <c r="I289" s="23" t="s">
        <v>63</v>
      </c>
    </row>
    <row r="290" spans="1:9" x14ac:dyDescent="0.25">
      <c r="A290" s="29">
        <v>7</v>
      </c>
      <c r="B290" s="21" t="s">
        <v>64</v>
      </c>
      <c r="C290" s="44">
        <f t="shared" ref="C290:H290" si="84">C142/C179*100-100</f>
        <v>0</v>
      </c>
      <c r="D290" s="44">
        <f t="shared" si="84"/>
        <v>0</v>
      </c>
      <c r="E290" s="44">
        <f t="shared" si="84"/>
        <v>0</v>
      </c>
      <c r="F290" s="44">
        <f t="shared" si="84"/>
        <v>0</v>
      </c>
      <c r="G290" s="44">
        <f t="shared" si="84"/>
        <v>0</v>
      </c>
      <c r="H290" s="44">
        <f t="shared" si="84"/>
        <v>0</v>
      </c>
      <c r="I290" s="23" t="s">
        <v>65</v>
      </c>
    </row>
    <row r="291" spans="1:9" x14ac:dyDescent="0.25">
      <c r="A291" s="29">
        <v>8</v>
      </c>
      <c r="B291" s="21" t="s">
        <v>66</v>
      </c>
      <c r="C291" s="44">
        <f t="shared" ref="C291:H291" si="85">C143/C180*100-100</f>
        <v>0</v>
      </c>
      <c r="D291" s="44">
        <f t="shared" si="85"/>
        <v>0</v>
      </c>
      <c r="E291" s="44">
        <f t="shared" si="85"/>
        <v>0</v>
      </c>
      <c r="F291" s="44">
        <f t="shared" si="85"/>
        <v>0</v>
      </c>
      <c r="G291" s="44">
        <f t="shared" si="85"/>
        <v>0</v>
      </c>
      <c r="H291" s="44">
        <f t="shared" si="85"/>
        <v>0</v>
      </c>
      <c r="I291" s="23" t="s">
        <v>67</v>
      </c>
    </row>
    <row r="292" spans="1:9" x14ac:dyDescent="0.25">
      <c r="A292" s="29">
        <v>9</v>
      </c>
      <c r="B292" s="21" t="s">
        <v>68</v>
      </c>
      <c r="C292" s="44">
        <f t="shared" ref="C292:H292" si="86">C144/C181*100-100</f>
        <v>0</v>
      </c>
      <c r="D292" s="44">
        <f t="shared" si="86"/>
        <v>0</v>
      </c>
      <c r="E292" s="44">
        <f t="shared" si="86"/>
        <v>0</v>
      </c>
      <c r="F292" s="44">
        <f t="shared" si="86"/>
        <v>0</v>
      </c>
      <c r="G292" s="44">
        <f t="shared" si="86"/>
        <v>0</v>
      </c>
      <c r="H292" s="44">
        <f t="shared" si="86"/>
        <v>0</v>
      </c>
      <c r="I292" s="23" t="s">
        <v>69</v>
      </c>
    </row>
    <row r="293" spans="1:9" x14ac:dyDescent="0.25">
      <c r="A293" s="29">
        <v>10</v>
      </c>
      <c r="B293" s="21" t="s">
        <v>70</v>
      </c>
      <c r="C293" s="44">
        <f t="shared" ref="C293:H293" si="87">C145/C182*100-100</f>
        <v>0</v>
      </c>
      <c r="D293" s="44">
        <f t="shared" si="87"/>
        <v>0</v>
      </c>
      <c r="E293" s="44">
        <f t="shared" si="87"/>
        <v>0</v>
      </c>
      <c r="F293" s="44">
        <f t="shared" si="87"/>
        <v>0</v>
      </c>
      <c r="G293" s="44">
        <f t="shared" si="87"/>
        <v>0</v>
      </c>
      <c r="H293" s="44">
        <f t="shared" si="87"/>
        <v>0</v>
      </c>
      <c r="I293" s="23" t="s">
        <v>71</v>
      </c>
    </row>
    <row r="294" spans="1:9" x14ac:dyDescent="0.25">
      <c r="A294" s="29">
        <v>11</v>
      </c>
      <c r="B294" s="21" t="s">
        <v>72</v>
      </c>
      <c r="C294" s="44">
        <f t="shared" ref="C294:H294" si="88">C146/C183*100-100</f>
        <v>0</v>
      </c>
      <c r="D294" s="44">
        <f t="shared" si="88"/>
        <v>0</v>
      </c>
      <c r="E294" s="44">
        <f t="shared" si="88"/>
        <v>0</v>
      </c>
      <c r="F294" s="44">
        <f t="shared" si="88"/>
        <v>0</v>
      </c>
      <c r="G294" s="44">
        <f t="shared" si="88"/>
        <v>0</v>
      </c>
      <c r="H294" s="44">
        <f t="shared" si="88"/>
        <v>0</v>
      </c>
      <c r="I294" s="23" t="s">
        <v>73</v>
      </c>
    </row>
    <row r="295" spans="1:9" x14ac:dyDescent="0.25">
      <c r="A295" s="29">
        <v>12</v>
      </c>
      <c r="B295" s="21" t="s">
        <v>74</v>
      </c>
      <c r="C295" s="44">
        <f t="shared" ref="C295:H295" si="89">C147/C184*100-100</f>
        <v>0</v>
      </c>
      <c r="D295" s="44">
        <f t="shared" si="89"/>
        <v>0</v>
      </c>
      <c r="E295" s="44">
        <f t="shared" si="89"/>
        <v>0</v>
      </c>
      <c r="F295" s="44">
        <f t="shared" si="89"/>
        <v>0</v>
      </c>
      <c r="G295" s="44">
        <f t="shared" si="89"/>
        <v>0</v>
      </c>
      <c r="H295" s="44">
        <f t="shared" si="89"/>
        <v>0</v>
      </c>
      <c r="I295" s="23" t="s">
        <v>75</v>
      </c>
    </row>
  </sheetData>
  <mergeCells count="32">
    <mergeCell ref="I4:I6"/>
    <mergeCell ref="C41:H41"/>
    <mergeCell ref="I41:I43"/>
    <mergeCell ref="A4:A6"/>
    <mergeCell ref="B4:B6"/>
    <mergeCell ref="C4:H4"/>
    <mergeCell ref="A41:A43"/>
    <mergeCell ref="B41:B43"/>
    <mergeCell ref="A78:A80"/>
    <mergeCell ref="B78:B80"/>
    <mergeCell ref="C78:H78"/>
    <mergeCell ref="I78:I80"/>
    <mergeCell ref="A115:A117"/>
    <mergeCell ref="B115:B117"/>
    <mergeCell ref="C115:H115"/>
    <mergeCell ref="I115:I117"/>
    <mergeCell ref="A152:A154"/>
    <mergeCell ref="B152:B154"/>
    <mergeCell ref="C152:H152"/>
    <mergeCell ref="I152:I154"/>
    <mergeCell ref="A263:A265"/>
    <mergeCell ref="B263:B265"/>
    <mergeCell ref="C263:H263"/>
    <mergeCell ref="I263:I265"/>
    <mergeCell ref="A189:A191"/>
    <mergeCell ref="B189:B191"/>
    <mergeCell ref="C189:H189"/>
    <mergeCell ref="I189:I191"/>
    <mergeCell ref="A226:A228"/>
    <mergeCell ref="B226:B228"/>
    <mergeCell ref="C226:H226"/>
    <mergeCell ref="I226:I228"/>
  </mergeCells>
  <pageMargins left="0" right="0" top="0.5" bottom="0.5" header="0.3" footer="0.3"/>
  <pageSetup paperSize="9" firstPageNumber="21" orientation="portrait" useFirstPageNumber="1" r:id="rId1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7"/>
  <sheetViews>
    <sheetView rightToLeft="1" topLeftCell="A259" zoomScaleNormal="100" workbookViewId="0">
      <selection activeCell="A259" sqref="A1:XFD1048576"/>
    </sheetView>
  </sheetViews>
  <sheetFormatPr defaultColWidth="9.140625" defaultRowHeight="18.95" customHeight="1" x14ac:dyDescent="0.25"/>
  <cols>
    <col min="1" max="1" width="9" style="72" customWidth="1"/>
    <col min="2" max="2" width="32.140625" style="47" customWidth="1"/>
    <col min="3" max="3" width="15.28515625" style="52" customWidth="1"/>
    <col min="4" max="4" width="13.85546875" style="48" customWidth="1"/>
    <col min="5" max="5" width="11.28515625" style="48" customWidth="1"/>
    <col min="6" max="6" width="15.42578125" style="48" customWidth="1"/>
    <col min="7" max="7" width="45.42578125" style="49" customWidth="1"/>
    <col min="8" max="16384" width="9.140625" style="50"/>
  </cols>
  <sheetData>
    <row r="1" spans="1:8" ht="15" x14ac:dyDescent="0.25">
      <c r="A1" s="46" t="s">
        <v>130</v>
      </c>
      <c r="C1" s="48"/>
    </row>
    <row r="2" spans="1:8" ht="15.75" x14ac:dyDescent="0.25">
      <c r="A2" s="51"/>
      <c r="G2" s="53" t="s">
        <v>131</v>
      </c>
    </row>
    <row r="3" spans="1:8" ht="12.75" x14ac:dyDescent="0.25">
      <c r="A3" s="54" t="s">
        <v>0</v>
      </c>
      <c r="B3" s="55" t="s">
        <v>1</v>
      </c>
      <c r="C3" s="56" t="s">
        <v>95</v>
      </c>
      <c r="D3" s="56"/>
      <c r="E3" s="56"/>
      <c r="F3" s="56"/>
      <c r="G3" s="57" t="s">
        <v>2</v>
      </c>
    </row>
    <row r="4" spans="1:8" s="61" customFormat="1" ht="12.75" x14ac:dyDescent="0.25">
      <c r="A4" s="58"/>
      <c r="B4" s="55"/>
      <c r="C4" s="59" t="s">
        <v>96</v>
      </c>
      <c r="D4" s="59" t="s">
        <v>97</v>
      </c>
      <c r="E4" s="59" t="s">
        <v>98</v>
      </c>
      <c r="F4" s="60" t="s">
        <v>7</v>
      </c>
      <c r="G4" s="57"/>
    </row>
    <row r="5" spans="1:8" s="61" customFormat="1" ht="17.25" customHeight="1" x14ac:dyDescent="0.25">
      <c r="A5" s="62"/>
      <c r="B5" s="55"/>
      <c r="C5" s="63" t="s">
        <v>99</v>
      </c>
      <c r="D5" s="63" t="s">
        <v>100</v>
      </c>
      <c r="E5" s="63" t="s">
        <v>101</v>
      </c>
      <c r="F5" s="64" t="s">
        <v>102</v>
      </c>
      <c r="G5" s="57"/>
    </row>
    <row r="6" spans="1:8" ht="15.75" x14ac:dyDescent="0.25">
      <c r="A6" s="65"/>
      <c r="B6" s="66" t="s">
        <v>76</v>
      </c>
      <c r="C6" s="67">
        <v>111.66754179228728</v>
      </c>
      <c r="D6" s="67">
        <v>111.98107723494033</v>
      </c>
      <c r="E6" s="67">
        <v>112.67042788834426</v>
      </c>
      <c r="F6" s="68">
        <v>111.27883269208239</v>
      </c>
      <c r="G6" s="69" t="s">
        <v>9</v>
      </c>
      <c r="H6" s="48"/>
    </row>
    <row r="7" spans="1:8" ht="15.75" x14ac:dyDescent="0.25">
      <c r="A7" s="70" t="s">
        <v>10</v>
      </c>
      <c r="B7" s="66" t="s">
        <v>103</v>
      </c>
      <c r="C7" s="67">
        <v>105.66775721393478</v>
      </c>
      <c r="D7" s="67">
        <v>106.14388933734456</v>
      </c>
      <c r="E7" s="67">
        <v>105.30399812582343</v>
      </c>
      <c r="F7" s="68">
        <v>102.25532005007783</v>
      </c>
      <c r="G7" s="69" t="s">
        <v>11</v>
      </c>
    </row>
    <row r="8" spans="1:8" ht="15.75" x14ac:dyDescent="0.25">
      <c r="A8" s="70" t="s">
        <v>12</v>
      </c>
      <c r="B8" s="66" t="s">
        <v>13</v>
      </c>
      <c r="C8" s="67">
        <v>105.71061470756395</v>
      </c>
      <c r="D8" s="67">
        <v>106.34333254375606</v>
      </c>
      <c r="E8" s="67">
        <v>103.99166247266949</v>
      </c>
      <c r="F8" s="68">
        <v>102.13348230806787</v>
      </c>
      <c r="G8" s="69" t="s">
        <v>14</v>
      </c>
    </row>
    <row r="9" spans="1:8" ht="15.75" x14ac:dyDescent="0.25">
      <c r="A9" s="70" t="s">
        <v>15</v>
      </c>
      <c r="B9" s="66" t="s">
        <v>16</v>
      </c>
      <c r="C9" s="67">
        <v>108.30270805186561</v>
      </c>
      <c r="D9" s="67">
        <v>110.0001746480405</v>
      </c>
      <c r="E9" s="67">
        <v>105.76197414524756</v>
      </c>
      <c r="F9" s="68">
        <v>118.64070929395878</v>
      </c>
      <c r="G9" s="69" t="s">
        <v>17</v>
      </c>
    </row>
    <row r="10" spans="1:8" ht="15.75" x14ac:dyDescent="0.25">
      <c r="A10" s="70" t="s">
        <v>18</v>
      </c>
      <c r="B10" s="66" t="s">
        <v>19</v>
      </c>
      <c r="C10" s="67">
        <v>104.85995510000689</v>
      </c>
      <c r="D10" s="67">
        <v>104.51858783616144</v>
      </c>
      <c r="E10" s="67">
        <v>100</v>
      </c>
      <c r="F10" s="68">
        <v>100.63153672343488</v>
      </c>
      <c r="G10" s="69" t="s">
        <v>20</v>
      </c>
    </row>
    <row r="11" spans="1:8" ht="15.75" x14ac:dyDescent="0.25">
      <c r="A11" s="70" t="s">
        <v>21</v>
      </c>
      <c r="B11" s="66" t="s">
        <v>22</v>
      </c>
      <c r="C11" s="67">
        <v>99.710289814336036</v>
      </c>
      <c r="D11" s="67">
        <v>100.63855903306714</v>
      </c>
      <c r="E11" s="67">
        <v>98.1882827269487</v>
      </c>
      <c r="F11" s="68">
        <v>97.106824532930233</v>
      </c>
      <c r="G11" s="69" t="s">
        <v>23</v>
      </c>
    </row>
    <row r="12" spans="1:8" ht="15.75" x14ac:dyDescent="0.25">
      <c r="A12" s="70" t="s">
        <v>24</v>
      </c>
      <c r="B12" s="66" t="s">
        <v>25</v>
      </c>
      <c r="C12" s="67">
        <v>110.08884389640302</v>
      </c>
      <c r="D12" s="67">
        <v>110.05622964395859</v>
      </c>
      <c r="E12" s="67">
        <v>107.09429509660268</v>
      </c>
      <c r="F12" s="68">
        <v>106.98589424733407</v>
      </c>
      <c r="G12" s="69" t="s">
        <v>26</v>
      </c>
    </row>
    <row r="13" spans="1:8" ht="15.75" x14ac:dyDescent="0.25">
      <c r="A13" s="70" t="s">
        <v>27</v>
      </c>
      <c r="B13" s="66" t="s">
        <v>28</v>
      </c>
      <c r="C13" s="67">
        <v>104.70990854380121</v>
      </c>
      <c r="D13" s="67">
        <v>103.17237233505548</v>
      </c>
      <c r="E13" s="67">
        <v>98.920390004652546</v>
      </c>
      <c r="F13" s="68">
        <v>100.54301715745675</v>
      </c>
      <c r="G13" s="69" t="s">
        <v>29</v>
      </c>
    </row>
    <row r="14" spans="1:8" ht="15.75" x14ac:dyDescent="0.25">
      <c r="A14" s="70" t="s">
        <v>30</v>
      </c>
      <c r="B14" s="66" t="s">
        <v>31</v>
      </c>
      <c r="C14" s="67">
        <v>113.16510481539652</v>
      </c>
      <c r="D14" s="67">
        <v>111.19895024999853</v>
      </c>
      <c r="E14" s="67">
        <v>111.46157959070578</v>
      </c>
      <c r="F14" s="68">
        <v>101.54549698502058</v>
      </c>
      <c r="G14" s="69" t="s">
        <v>32</v>
      </c>
    </row>
    <row r="15" spans="1:8" ht="15.75" x14ac:dyDescent="0.25">
      <c r="A15" s="70" t="s">
        <v>33</v>
      </c>
      <c r="B15" s="66" t="s">
        <v>34</v>
      </c>
      <c r="C15" s="67">
        <v>103.26031354519191</v>
      </c>
      <c r="D15" s="67">
        <v>104.44658547108313</v>
      </c>
      <c r="E15" s="67">
        <v>107.44601888702493</v>
      </c>
      <c r="F15" s="68">
        <v>90.21991405693899</v>
      </c>
      <c r="G15" s="69" t="s">
        <v>35</v>
      </c>
    </row>
    <row r="16" spans="1:8" ht="15.75" x14ac:dyDescent="0.25">
      <c r="A16" s="70" t="s">
        <v>36</v>
      </c>
      <c r="B16" s="66" t="s">
        <v>37</v>
      </c>
      <c r="C16" s="67">
        <v>100.38169080650376</v>
      </c>
      <c r="D16" s="67">
        <v>101.20330880014072</v>
      </c>
      <c r="E16" s="67">
        <v>103.09425916412442</v>
      </c>
      <c r="F16" s="68">
        <v>96.358826311978191</v>
      </c>
      <c r="G16" s="69" t="s">
        <v>38</v>
      </c>
    </row>
    <row r="17" spans="1:7" ht="15.75" x14ac:dyDescent="0.25">
      <c r="A17" s="70" t="s">
        <v>39</v>
      </c>
      <c r="B17" s="66" t="s">
        <v>40</v>
      </c>
      <c r="C17" s="67">
        <v>103.52712513482035</v>
      </c>
      <c r="D17" s="67">
        <v>102.444950119037</v>
      </c>
      <c r="E17" s="67">
        <v>98.979510677846662</v>
      </c>
      <c r="F17" s="68">
        <v>100.20317357424544</v>
      </c>
      <c r="G17" s="69" t="s">
        <v>41</v>
      </c>
    </row>
    <row r="18" spans="1:7" ht="15.75" x14ac:dyDescent="0.25">
      <c r="A18" s="70" t="s">
        <v>42</v>
      </c>
      <c r="B18" s="66" t="s">
        <v>104</v>
      </c>
      <c r="C18" s="67">
        <v>105.22779340744532</v>
      </c>
      <c r="D18" s="67">
        <v>104.31043677790326</v>
      </c>
      <c r="E18" s="67">
        <v>117.52043290307934</v>
      </c>
      <c r="F18" s="68">
        <v>103.43026905771873</v>
      </c>
      <c r="G18" s="69" t="s">
        <v>43</v>
      </c>
    </row>
    <row r="19" spans="1:7" ht="15.75" x14ac:dyDescent="0.25">
      <c r="A19" s="70" t="s">
        <v>44</v>
      </c>
      <c r="B19" s="66" t="s">
        <v>45</v>
      </c>
      <c r="C19" s="67">
        <v>102.16336991105493</v>
      </c>
      <c r="D19" s="67">
        <v>104.63750065678103</v>
      </c>
      <c r="E19" s="67">
        <v>104.76206346870686</v>
      </c>
      <c r="F19" s="68">
        <v>101.04755807746749</v>
      </c>
      <c r="G19" s="69" t="s">
        <v>46</v>
      </c>
    </row>
    <row r="20" spans="1:7" ht="15.75" x14ac:dyDescent="0.25">
      <c r="A20" s="70" t="s">
        <v>47</v>
      </c>
      <c r="B20" s="66" t="s">
        <v>48</v>
      </c>
      <c r="C20" s="67">
        <v>106.27799684494016</v>
      </c>
      <c r="D20" s="67">
        <v>104.21224320984626</v>
      </c>
      <c r="E20" s="67">
        <v>121.56811525222864</v>
      </c>
      <c r="F20" s="68">
        <v>104.18922036933019</v>
      </c>
      <c r="G20" s="69" t="s">
        <v>49</v>
      </c>
    </row>
    <row r="21" spans="1:7" ht="15.75" x14ac:dyDescent="0.25">
      <c r="A21" s="70" t="s">
        <v>50</v>
      </c>
      <c r="B21" s="66" t="s">
        <v>105</v>
      </c>
      <c r="C21" s="67">
        <v>212.69932220446657</v>
      </c>
      <c r="D21" s="67">
        <v>211.38476654125134</v>
      </c>
      <c r="E21" s="67">
        <v>218.4089381779194</v>
      </c>
      <c r="F21" s="68">
        <v>212.84342493209357</v>
      </c>
      <c r="G21" s="69" t="s">
        <v>51</v>
      </c>
    </row>
    <row r="22" spans="1:7" ht="15.75" x14ac:dyDescent="0.25">
      <c r="A22" s="71" t="s">
        <v>52</v>
      </c>
      <c r="B22" s="66" t="s">
        <v>53</v>
      </c>
      <c r="C22" s="67">
        <v>114.54263397222746</v>
      </c>
      <c r="D22" s="67">
        <v>110.73922720452893</v>
      </c>
      <c r="E22" s="67">
        <v>108.5490184129108</v>
      </c>
      <c r="F22" s="68">
        <v>117.30573155573747</v>
      </c>
      <c r="G22" s="69" t="s">
        <v>54</v>
      </c>
    </row>
    <row r="23" spans="1:7" ht="15.75" x14ac:dyDescent="0.25">
      <c r="A23" s="71">
        <v>4</v>
      </c>
      <c r="B23" s="66" t="s">
        <v>55</v>
      </c>
      <c r="C23" s="67">
        <v>115.0481053618566</v>
      </c>
      <c r="D23" s="67">
        <v>115.68900012811685</v>
      </c>
      <c r="E23" s="67">
        <v>117.50211863297898</v>
      </c>
      <c r="F23" s="68">
        <v>115.01192442051406</v>
      </c>
      <c r="G23" s="69" t="s">
        <v>56</v>
      </c>
    </row>
    <row r="24" spans="1:7" ht="15.75" x14ac:dyDescent="0.25">
      <c r="A24" s="71" t="s">
        <v>57</v>
      </c>
      <c r="B24" s="66" t="s">
        <v>58</v>
      </c>
      <c r="C24" s="67">
        <v>111.20920001391963</v>
      </c>
      <c r="D24" s="67">
        <v>111.20920001391963</v>
      </c>
      <c r="E24" s="67">
        <v>111.20920001391963</v>
      </c>
      <c r="F24" s="68">
        <v>110.64813442319938</v>
      </c>
      <c r="G24" s="69" t="s">
        <v>59</v>
      </c>
    </row>
    <row r="25" spans="1:7" ht="15.75" x14ac:dyDescent="0.25">
      <c r="A25" s="71">
        <v>43</v>
      </c>
      <c r="B25" s="66" t="s">
        <v>90</v>
      </c>
      <c r="C25" s="67">
        <v>129.78635874054865</v>
      </c>
      <c r="D25" s="67">
        <v>129.78635874054865</v>
      </c>
      <c r="E25" s="67">
        <v>129.78635874054865</v>
      </c>
      <c r="F25" s="68">
        <v>129.15896040775706</v>
      </c>
      <c r="G25" s="69" t="s">
        <v>123</v>
      </c>
    </row>
    <row r="26" spans="1:7" ht="15.75" x14ac:dyDescent="0.25">
      <c r="A26" s="71">
        <v>44</v>
      </c>
      <c r="B26" s="66" t="s">
        <v>91</v>
      </c>
      <c r="C26" s="67">
        <v>361.43633917016052</v>
      </c>
      <c r="D26" s="67">
        <v>361.43633917016047</v>
      </c>
      <c r="E26" s="67">
        <v>361.43633917016047</v>
      </c>
      <c r="F26" s="68">
        <v>361.43633917016047</v>
      </c>
      <c r="G26" s="69" t="s">
        <v>124</v>
      </c>
    </row>
    <row r="27" spans="1:7" ht="15.75" x14ac:dyDescent="0.25">
      <c r="A27" s="71">
        <v>45</v>
      </c>
      <c r="B27" s="66" t="s">
        <v>92</v>
      </c>
      <c r="C27" s="67">
        <v>157.00928247195804</v>
      </c>
      <c r="D27" s="67">
        <v>153.5308883643994</v>
      </c>
      <c r="E27" s="67">
        <v>156.41857701209679</v>
      </c>
      <c r="F27" s="68">
        <v>155.07876965146326</v>
      </c>
      <c r="G27" s="69" t="s">
        <v>125</v>
      </c>
    </row>
    <row r="28" spans="1:7" ht="15.75" x14ac:dyDescent="0.25">
      <c r="A28" s="71">
        <v>5</v>
      </c>
      <c r="B28" s="66" t="s">
        <v>60</v>
      </c>
      <c r="C28" s="67">
        <v>108.4887774122662</v>
      </c>
      <c r="D28" s="67">
        <v>106.31441325129974</v>
      </c>
      <c r="E28" s="67">
        <v>105.11066898124633</v>
      </c>
      <c r="F28" s="68">
        <v>107.02983593624886</v>
      </c>
      <c r="G28" s="69" t="s">
        <v>61</v>
      </c>
    </row>
    <row r="29" spans="1:7" ht="15.75" x14ac:dyDescent="0.25">
      <c r="A29" s="71">
        <v>6</v>
      </c>
      <c r="B29" s="66" t="s">
        <v>62</v>
      </c>
      <c r="C29" s="67">
        <v>115.70869654856297</v>
      </c>
      <c r="D29" s="67">
        <v>109.11036898832</v>
      </c>
      <c r="E29" s="67">
        <v>109.90119170650289</v>
      </c>
      <c r="F29" s="68">
        <v>111.23651966592621</v>
      </c>
      <c r="G29" s="69" t="s">
        <v>63</v>
      </c>
    </row>
    <row r="30" spans="1:7" ht="15.75" x14ac:dyDescent="0.25">
      <c r="A30" s="71">
        <v>7</v>
      </c>
      <c r="B30" s="66" t="s">
        <v>64</v>
      </c>
      <c r="C30" s="67">
        <v>111.25690892658861</v>
      </c>
      <c r="D30" s="67">
        <v>112.48885097168063</v>
      </c>
      <c r="E30" s="67">
        <v>120.90153342172589</v>
      </c>
      <c r="F30" s="68">
        <v>111.32754248766868</v>
      </c>
      <c r="G30" s="69" t="s">
        <v>65</v>
      </c>
    </row>
    <row r="31" spans="1:7" ht="15.75" x14ac:dyDescent="0.25">
      <c r="A31" s="71">
        <v>8</v>
      </c>
      <c r="B31" s="66" t="s">
        <v>66</v>
      </c>
      <c r="C31" s="67">
        <v>97.15942265347293</v>
      </c>
      <c r="D31" s="67">
        <v>96.409887829185124</v>
      </c>
      <c r="E31" s="67">
        <v>101.09038905165517</v>
      </c>
      <c r="F31" s="68">
        <v>97.012601196699904</v>
      </c>
      <c r="G31" s="69" t="s">
        <v>67</v>
      </c>
    </row>
    <row r="32" spans="1:7" ht="15.75" x14ac:dyDescent="0.25">
      <c r="A32" s="71">
        <v>9</v>
      </c>
      <c r="B32" s="66" t="s">
        <v>68</v>
      </c>
      <c r="C32" s="67">
        <v>110.04053895403997</v>
      </c>
      <c r="D32" s="67">
        <v>101.778819324387</v>
      </c>
      <c r="E32" s="67">
        <v>94.162663552316417</v>
      </c>
      <c r="F32" s="68">
        <v>107.40742159421306</v>
      </c>
      <c r="G32" s="69" t="s">
        <v>69</v>
      </c>
    </row>
    <row r="33" spans="1:7" ht="15.75" x14ac:dyDescent="0.25">
      <c r="A33" s="71">
        <v>10</v>
      </c>
      <c r="B33" s="66" t="s">
        <v>70</v>
      </c>
      <c r="C33" s="67">
        <v>114.9562189386003</v>
      </c>
      <c r="D33" s="67">
        <v>113.564275827847</v>
      </c>
      <c r="E33" s="67">
        <v>111.72465190023527</v>
      </c>
      <c r="F33" s="68">
        <v>113.91365365917653</v>
      </c>
      <c r="G33" s="69" t="s">
        <v>71</v>
      </c>
    </row>
    <row r="34" spans="1:7" ht="15.75" x14ac:dyDescent="0.25">
      <c r="A34" s="71">
        <v>11</v>
      </c>
      <c r="B34" s="66" t="s">
        <v>72</v>
      </c>
      <c r="C34" s="67">
        <v>114.1885556863817</v>
      </c>
      <c r="D34" s="67">
        <v>112.25841575903996</v>
      </c>
      <c r="E34" s="67">
        <v>112.31522868724194</v>
      </c>
      <c r="F34" s="68">
        <v>109.85002483409345</v>
      </c>
      <c r="G34" s="69" t="s">
        <v>73</v>
      </c>
    </row>
    <row r="35" spans="1:7" ht="15.75" x14ac:dyDescent="0.25">
      <c r="A35" s="71">
        <v>12</v>
      </c>
      <c r="B35" s="66" t="s">
        <v>74</v>
      </c>
      <c r="C35" s="67">
        <v>118.60371040466578</v>
      </c>
      <c r="D35" s="67">
        <v>119.07285459689135</v>
      </c>
      <c r="E35" s="67">
        <v>111.81898335388289</v>
      </c>
      <c r="F35" s="68">
        <v>118.30629050613395</v>
      </c>
      <c r="G35" s="69" t="s">
        <v>75</v>
      </c>
    </row>
    <row r="36" spans="1:7" ht="12.75" x14ac:dyDescent="0.25"/>
    <row r="37" spans="1:7" ht="12.75" x14ac:dyDescent="0.25">
      <c r="A37" s="73" t="s">
        <v>106</v>
      </c>
      <c r="C37" s="48"/>
      <c r="G37" s="49" t="s">
        <v>107</v>
      </c>
    </row>
    <row r="38" spans="1:7" ht="15" x14ac:dyDescent="0.25">
      <c r="A38" s="46" t="s">
        <v>132</v>
      </c>
      <c r="C38" s="48"/>
    </row>
    <row r="39" spans="1:7" ht="15.75" x14ac:dyDescent="0.25">
      <c r="A39" s="51"/>
      <c r="G39" s="53" t="s">
        <v>133</v>
      </c>
    </row>
    <row r="40" spans="1:7" ht="12.75" x14ac:dyDescent="0.25">
      <c r="A40" s="54" t="s">
        <v>0</v>
      </c>
      <c r="B40" s="55" t="s">
        <v>1</v>
      </c>
      <c r="C40" s="56" t="s">
        <v>95</v>
      </c>
      <c r="D40" s="56"/>
      <c r="E40" s="56"/>
      <c r="F40" s="56"/>
      <c r="G40" s="57" t="s">
        <v>2</v>
      </c>
    </row>
    <row r="41" spans="1:7" s="61" customFormat="1" ht="12.75" x14ac:dyDescent="0.25">
      <c r="A41" s="58"/>
      <c r="B41" s="55"/>
      <c r="C41" s="59" t="s">
        <v>96</v>
      </c>
      <c r="D41" s="59" t="s">
        <v>97</v>
      </c>
      <c r="E41" s="59" t="s">
        <v>98</v>
      </c>
      <c r="F41" s="60" t="s">
        <v>7</v>
      </c>
      <c r="G41" s="57"/>
    </row>
    <row r="42" spans="1:7" s="61" customFormat="1" ht="12.75" x14ac:dyDescent="0.25">
      <c r="A42" s="62"/>
      <c r="B42" s="55"/>
      <c r="C42" s="63" t="s">
        <v>99</v>
      </c>
      <c r="D42" s="63" t="s">
        <v>100</v>
      </c>
      <c r="E42" s="63" t="s">
        <v>101</v>
      </c>
      <c r="F42" s="64" t="s">
        <v>102</v>
      </c>
      <c r="G42" s="57"/>
    </row>
    <row r="43" spans="1:7" ht="15.75" x14ac:dyDescent="0.25">
      <c r="A43" s="65"/>
      <c r="B43" s="66" t="s">
        <v>76</v>
      </c>
      <c r="C43" s="74">
        <v>107.4040542645927</v>
      </c>
      <c r="D43" s="74">
        <v>108.36087134067952</v>
      </c>
      <c r="E43" s="74">
        <v>108.65140137863719</v>
      </c>
      <c r="F43" s="74">
        <v>107.93024306487146</v>
      </c>
      <c r="G43" s="69" t="s">
        <v>9</v>
      </c>
    </row>
    <row r="44" spans="1:7" ht="15.75" x14ac:dyDescent="0.25">
      <c r="A44" s="70" t="s">
        <v>10</v>
      </c>
      <c r="B44" s="66" t="s">
        <v>103</v>
      </c>
      <c r="C44" s="74">
        <v>101.70314551591406</v>
      </c>
      <c r="D44" s="74">
        <v>102.16341146823326</v>
      </c>
      <c r="E44" s="74">
        <v>102.32648872469863</v>
      </c>
      <c r="F44" s="74">
        <v>101.93877732862515</v>
      </c>
      <c r="G44" s="69" t="s">
        <v>11</v>
      </c>
    </row>
    <row r="45" spans="1:7" ht="15.75" x14ac:dyDescent="0.25">
      <c r="A45" s="70" t="s">
        <v>12</v>
      </c>
      <c r="B45" s="66" t="s">
        <v>13</v>
      </c>
      <c r="C45" s="74">
        <v>101.87103962575952</v>
      </c>
      <c r="D45" s="74">
        <v>102.4459982088119</v>
      </c>
      <c r="E45" s="74">
        <v>102.48848197530131</v>
      </c>
      <c r="F45" s="74">
        <v>102.15974108139814</v>
      </c>
      <c r="G45" s="69" t="s">
        <v>14</v>
      </c>
    </row>
    <row r="46" spans="1:7" ht="15.75" x14ac:dyDescent="0.25">
      <c r="A46" s="70" t="s">
        <v>15</v>
      </c>
      <c r="B46" s="66" t="s">
        <v>16</v>
      </c>
      <c r="C46" s="74">
        <v>103.77255316944556</v>
      </c>
      <c r="D46" s="74">
        <v>103.32164040350467</v>
      </c>
      <c r="E46" s="74">
        <v>102.87462294726849</v>
      </c>
      <c r="F46" s="74">
        <v>103.45159543545465</v>
      </c>
      <c r="G46" s="69" t="s">
        <v>17</v>
      </c>
    </row>
    <row r="47" spans="1:7" ht="15.75" x14ac:dyDescent="0.25">
      <c r="A47" s="70" t="s">
        <v>18</v>
      </c>
      <c r="B47" s="66" t="s">
        <v>19</v>
      </c>
      <c r="C47" s="74">
        <v>99.571915987789538</v>
      </c>
      <c r="D47" s="74">
        <v>100.08591749647269</v>
      </c>
      <c r="E47" s="74">
        <v>100</v>
      </c>
      <c r="F47" s="74">
        <v>99.671561339717513</v>
      </c>
      <c r="G47" s="69" t="s">
        <v>20</v>
      </c>
    </row>
    <row r="48" spans="1:7" ht="15.75" x14ac:dyDescent="0.25">
      <c r="A48" s="70" t="s">
        <v>21</v>
      </c>
      <c r="B48" s="66" t="s">
        <v>22</v>
      </c>
      <c r="C48" s="74">
        <v>97.844241487447903</v>
      </c>
      <c r="D48" s="74">
        <v>97.827542997418817</v>
      </c>
      <c r="E48" s="74">
        <v>96.700415669932752</v>
      </c>
      <c r="F48" s="74">
        <v>97.789274585340607</v>
      </c>
      <c r="G48" s="69" t="s">
        <v>23</v>
      </c>
    </row>
    <row r="49" spans="1:7" ht="15.75" x14ac:dyDescent="0.25">
      <c r="A49" s="70" t="s">
        <v>24</v>
      </c>
      <c r="B49" s="66" t="s">
        <v>25</v>
      </c>
      <c r="C49" s="74">
        <v>101.99882662977345</v>
      </c>
      <c r="D49" s="74">
        <v>100.39610291779508</v>
      </c>
      <c r="E49" s="74">
        <v>99.616386041163963</v>
      </c>
      <c r="F49" s="74">
        <v>101.01006475209218</v>
      </c>
      <c r="G49" s="69" t="s">
        <v>26</v>
      </c>
    </row>
    <row r="50" spans="1:7" ht="15.75" x14ac:dyDescent="0.25">
      <c r="A50" s="70" t="s">
        <v>27</v>
      </c>
      <c r="B50" s="66" t="s">
        <v>28</v>
      </c>
      <c r="C50" s="74">
        <v>100.52621792191994</v>
      </c>
      <c r="D50" s="74">
        <v>100.58921581744539</v>
      </c>
      <c r="E50" s="74">
        <v>100.65451933209329</v>
      </c>
      <c r="F50" s="74">
        <v>100.57107269076212</v>
      </c>
      <c r="G50" s="69" t="s">
        <v>29</v>
      </c>
    </row>
    <row r="51" spans="1:7" ht="15.75" x14ac:dyDescent="0.25">
      <c r="A51" s="70" t="s">
        <v>30</v>
      </c>
      <c r="B51" s="66" t="s">
        <v>31</v>
      </c>
      <c r="C51" s="74">
        <v>111.55003101655413</v>
      </c>
      <c r="D51" s="74">
        <v>109.0700736015016</v>
      </c>
      <c r="E51" s="74">
        <v>110.67562050120168</v>
      </c>
      <c r="F51" s="74">
        <v>110.06375876948732</v>
      </c>
      <c r="G51" s="69" t="s">
        <v>32</v>
      </c>
    </row>
    <row r="52" spans="1:7" ht="15.75" x14ac:dyDescent="0.25">
      <c r="A52" s="70" t="s">
        <v>33</v>
      </c>
      <c r="B52" s="66" t="s">
        <v>34</v>
      </c>
      <c r="C52" s="74">
        <v>104.21785486363993</v>
      </c>
      <c r="D52" s="74">
        <v>104.95174010784129</v>
      </c>
      <c r="E52" s="74">
        <v>106.77149963177881</v>
      </c>
      <c r="F52" s="74">
        <v>104.84994774209751</v>
      </c>
      <c r="G52" s="69" t="s">
        <v>35</v>
      </c>
    </row>
    <row r="53" spans="1:7" ht="15.75" x14ac:dyDescent="0.25">
      <c r="A53" s="70" t="s">
        <v>36</v>
      </c>
      <c r="B53" s="66" t="s">
        <v>37</v>
      </c>
      <c r="C53" s="74">
        <v>99.084263257606906</v>
      </c>
      <c r="D53" s="74">
        <v>100.60179495513769</v>
      </c>
      <c r="E53" s="74">
        <v>98.895192926986823</v>
      </c>
      <c r="F53" s="74">
        <v>99.810352700022179</v>
      </c>
      <c r="G53" s="69" t="s">
        <v>38</v>
      </c>
    </row>
    <row r="54" spans="1:7" ht="15.75" x14ac:dyDescent="0.25">
      <c r="A54" s="70" t="s">
        <v>39</v>
      </c>
      <c r="B54" s="66" t="s">
        <v>40</v>
      </c>
      <c r="C54" s="74">
        <v>101.88310194797727</v>
      </c>
      <c r="D54" s="74">
        <v>103.47262873358719</v>
      </c>
      <c r="E54" s="74">
        <v>103.27356330653288</v>
      </c>
      <c r="F54" s="74">
        <v>102.76634653833193</v>
      </c>
      <c r="G54" s="69" t="s">
        <v>41</v>
      </c>
    </row>
    <row r="55" spans="1:7" ht="15.75" x14ac:dyDescent="0.25">
      <c r="A55" s="70" t="s">
        <v>42</v>
      </c>
      <c r="B55" s="66" t="s">
        <v>104</v>
      </c>
      <c r="C55" s="74">
        <v>99.979588550732686</v>
      </c>
      <c r="D55" s="74">
        <v>99.565632420753118</v>
      </c>
      <c r="E55" s="74">
        <v>100.81850562937754</v>
      </c>
      <c r="F55" s="74">
        <v>99.807901150502616</v>
      </c>
      <c r="G55" s="69" t="s">
        <v>43</v>
      </c>
    </row>
    <row r="56" spans="1:7" ht="15.75" x14ac:dyDescent="0.25">
      <c r="A56" s="70" t="s">
        <v>44</v>
      </c>
      <c r="B56" s="66" t="s">
        <v>45</v>
      </c>
      <c r="C56" s="74">
        <v>99.471904893957685</v>
      </c>
      <c r="D56" s="74">
        <v>100.97090767595513</v>
      </c>
      <c r="E56" s="74">
        <v>99.476490995311451</v>
      </c>
      <c r="F56" s="74">
        <v>100.18650107165335</v>
      </c>
      <c r="G56" s="69" t="s">
        <v>46</v>
      </c>
    </row>
    <row r="57" spans="1:7" ht="15.75" x14ac:dyDescent="0.25">
      <c r="A57" s="70" t="s">
        <v>47</v>
      </c>
      <c r="B57" s="66" t="s">
        <v>48</v>
      </c>
      <c r="C57" s="74">
        <v>100.15357596537467</v>
      </c>
      <c r="D57" s="74">
        <v>99.143730155409898</v>
      </c>
      <c r="E57" s="74">
        <v>101.24426920163896</v>
      </c>
      <c r="F57" s="74">
        <v>99.687307881274876</v>
      </c>
      <c r="G57" s="69" t="s">
        <v>49</v>
      </c>
    </row>
    <row r="58" spans="1:7" ht="15.75" x14ac:dyDescent="0.25">
      <c r="A58" s="70" t="s">
        <v>50</v>
      </c>
      <c r="B58" s="66" t="s">
        <v>105</v>
      </c>
      <c r="C58" s="74">
        <v>104.88725430202112</v>
      </c>
      <c r="D58" s="74">
        <v>106.60898269562347</v>
      </c>
      <c r="E58" s="74">
        <v>106.29994735073622</v>
      </c>
      <c r="F58" s="74">
        <v>106.30861995070499</v>
      </c>
      <c r="G58" s="69" t="s">
        <v>51</v>
      </c>
    </row>
    <row r="59" spans="1:7" ht="15.75" x14ac:dyDescent="0.25">
      <c r="A59" s="71" t="s">
        <v>52</v>
      </c>
      <c r="B59" s="66" t="s">
        <v>53</v>
      </c>
      <c r="C59" s="74">
        <v>101.30384349321915</v>
      </c>
      <c r="D59" s="74">
        <v>99.877449521126351</v>
      </c>
      <c r="E59" s="74">
        <v>102.01506022734205</v>
      </c>
      <c r="F59" s="74">
        <v>100.65693145762552</v>
      </c>
      <c r="G59" s="69" t="s">
        <v>54</v>
      </c>
    </row>
    <row r="60" spans="1:7" ht="15.75" x14ac:dyDescent="0.25">
      <c r="A60" s="71">
        <v>4</v>
      </c>
      <c r="B60" s="66" t="s">
        <v>55</v>
      </c>
      <c r="C60" s="74">
        <v>118.7482191938949</v>
      </c>
      <c r="D60" s="74">
        <v>119.74144142692191</v>
      </c>
      <c r="E60" s="74">
        <v>121.19041186479311</v>
      </c>
      <c r="F60" s="74">
        <v>119.451860817121</v>
      </c>
      <c r="G60" s="69" t="s">
        <v>56</v>
      </c>
    </row>
    <row r="61" spans="1:7" ht="15.75" x14ac:dyDescent="0.25">
      <c r="A61" s="71" t="s">
        <v>57</v>
      </c>
      <c r="B61" s="66" t="s">
        <v>58</v>
      </c>
      <c r="C61" s="74">
        <v>116.12474069776874</v>
      </c>
      <c r="D61" s="74">
        <v>116.12474069776874</v>
      </c>
      <c r="E61" s="74">
        <v>116.12474069776874</v>
      </c>
      <c r="F61" s="74">
        <v>116.12474069776874</v>
      </c>
      <c r="G61" s="69" t="s">
        <v>59</v>
      </c>
    </row>
    <row r="62" spans="1:7" ht="15.75" x14ac:dyDescent="0.25">
      <c r="A62" s="71">
        <v>43</v>
      </c>
      <c r="B62" s="66" t="s">
        <v>90</v>
      </c>
      <c r="C62" s="74">
        <v>125.4036565869844</v>
      </c>
      <c r="D62" s="74">
        <v>125.4036565869844</v>
      </c>
      <c r="E62" s="74">
        <v>125.4036565869844</v>
      </c>
      <c r="F62" s="74">
        <v>125.4036565869844</v>
      </c>
      <c r="G62" s="69" t="s">
        <v>123</v>
      </c>
    </row>
    <row r="63" spans="1:7" ht="15.75" x14ac:dyDescent="0.25">
      <c r="A63" s="71">
        <v>44</v>
      </c>
      <c r="B63" s="66" t="s">
        <v>91</v>
      </c>
      <c r="C63" s="74">
        <v>344.22508492396236</v>
      </c>
      <c r="D63" s="74">
        <v>344.22508492396241</v>
      </c>
      <c r="E63" s="74">
        <v>344.22508492396241</v>
      </c>
      <c r="F63" s="74">
        <v>344.22508492396241</v>
      </c>
      <c r="G63" s="69" t="s">
        <v>124</v>
      </c>
    </row>
    <row r="64" spans="1:7" ht="15.75" x14ac:dyDescent="0.25">
      <c r="A64" s="71">
        <v>45</v>
      </c>
      <c r="B64" s="66" t="s">
        <v>92</v>
      </c>
      <c r="C64" s="74">
        <v>148.55036148936264</v>
      </c>
      <c r="D64" s="74">
        <v>145.41625002891655</v>
      </c>
      <c r="E64" s="74">
        <v>147.30917587226321</v>
      </c>
      <c r="F64" s="74">
        <v>146.76815895926271</v>
      </c>
      <c r="G64" s="69" t="s">
        <v>125</v>
      </c>
    </row>
    <row r="65" spans="1:7" ht="15.75" x14ac:dyDescent="0.25">
      <c r="A65" s="71">
        <v>5</v>
      </c>
      <c r="B65" s="66" t="s">
        <v>60</v>
      </c>
      <c r="C65" s="74">
        <v>103.2178176959396</v>
      </c>
      <c r="D65" s="74">
        <v>101.59696056232926</v>
      </c>
      <c r="E65" s="74">
        <v>102.26325700005432</v>
      </c>
      <c r="F65" s="74">
        <v>102.64096396745374</v>
      </c>
      <c r="G65" s="69" t="s">
        <v>61</v>
      </c>
    </row>
    <row r="66" spans="1:7" ht="15.75" x14ac:dyDescent="0.25">
      <c r="A66" s="71">
        <v>6</v>
      </c>
      <c r="B66" s="66" t="s">
        <v>62</v>
      </c>
      <c r="C66" s="74">
        <v>115.85379164328251</v>
      </c>
      <c r="D66" s="74">
        <v>109.25997354085833</v>
      </c>
      <c r="E66" s="74">
        <v>109.88348659316009</v>
      </c>
      <c r="F66" s="74">
        <v>111.38015197720901</v>
      </c>
      <c r="G66" s="69" t="s">
        <v>63</v>
      </c>
    </row>
    <row r="67" spans="1:7" ht="15.75" x14ac:dyDescent="0.25">
      <c r="A67" s="71">
        <v>7</v>
      </c>
      <c r="B67" s="66" t="s">
        <v>64</v>
      </c>
      <c r="C67" s="74">
        <v>102.31720225858508</v>
      </c>
      <c r="D67" s="74">
        <v>101.33907942105036</v>
      </c>
      <c r="E67" s="74">
        <v>99.907887245462319</v>
      </c>
      <c r="F67" s="74">
        <v>101.81584061741263</v>
      </c>
      <c r="G67" s="69" t="s">
        <v>65</v>
      </c>
    </row>
    <row r="68" spans="1:7" ht="15.75" x14ac:dyDescent="0.25">
      <c r="A68" s="71">
        <v>8</v>
      </c>
      <c r="B68" s="66" t="s">
        <v>66</v>
      </c>
      <c r="C68" s="74">
        <v>95.882112536482552</v>
      </c>
      <c r="D68" s="74">
        <v>95.175701490409011</v>
      </c>
      <c r="E68" s="74">
        <v>95.672720909949277</v>
      </c>
      <c r="F68" s="74">
        <v>95.508171383821534</v>
      </c>
      <c r="G68" s="69" t="s">
        <v>67</v>
      </c>
    </row>
    <row r="69" spans="1:7" ht="15.75" x14ac:dyDescent="0.25">
      <c r="A69" s="71">
        <v>9</v>
      </c>
      <c r="B69" s="66" t="s">
        <v>68</v>
      </c>
      <c r="C69" s="74">
        <v>101.0610912251945</v>
      </c>
      <c r="D69" s="74">
        <v>86.907509047148579</v>
      </c>
      <c r="E69" s="74">
        <v>74.442837790442653</v>
      </c>
      <c r="F69" s="74">
        <v>94.158271145682079</v>
      </c>
      <c r="G69" s="69" t="s">
        <v>69</v>
      </c>
    </row>
    <row r="70" spans="1:7" ht="15.75" x14ac:dyDescent="0.25">
      <c r="A70" s="71">
        <v>10</v>
      </c>
      <c r="B70" s="66" t="s">
        <v>70</v>
      </c>
      <c r="C70" s="74">
        <v>109.84012210824713</v>
      </c>
      <c r="D70" s="74">
        <v>107.96451116768348</v>
      </c>
      <c r="E70" s="74">
        <v>103.45086886226321</v>
      </c>
      <c r="F70" s="74">
        <v>108.43514930889269</v>
      </c>
      <c r="G70" s="69" t="s">
        <v>71</v>
      </c>
    </row>
    <row r="71" spans="1:7" ht="15.75" x14ac:dyDescent="0.25">
      <c r="A71" s="71">
        <v>11</v>
      </c>
      <c r="B71" s="66" t="s">
        <v>72</v>
      </c>
      <c r="C71" s="74">
        <v>107.3728152966731</v>
      </c>
      <c r="D71" s="74">
        <v>103.86227887795641</v>
      </c>
      <c r="E71" s="74">
        <v>104.00964896375035</v>
      </c>
      <c r="F71" s="74">
        <v>104.85136830796048</v>
      </c>
      <c r="G71" s="69" t="s">
        <v>73</v>
      </c>
    </row>
    <row r="72" spans="1:7" ht="15.75" x14ac:dyDescent="0.25">
      <c r="A72" s="71">
        <v>12</v>
      </c>
      <c r="B72" s="66" t="s">
        <v>74</v>
      </c>
      <c r="C72" s="74">
        <v>110.15097479721187</v>
      </c>
      <c r="D72" s="74">
        <v>109.72729503608562</v>
      </c>
      <c r="E72" s="74">
        <v>106.92174905912768</v>
      </c>
      <c r="F72" s="74">
        <v>109.6713794465428</v>
      </c>
      <c r="G72" s="69" t="s">
        <v>75</v>
      </c>
    </row>
    <row r="73" spans="1:7" ht="12.75" x14ac:dyDescent="0.25"/>
    <row r="74" spans="1:7" ht="12.75" x14ac:dyDescent="0.25">
      <c r="A74" s="73" t="s">
        <v>108</v>
      </c>
      <c r="C74" s="48"/>
      <c r="G74" s="49" t="s">
        <v>109</v>
      </c>
    </row>
    <row r="75" spans="1:7" ht="15" x14ac:dyDescent="0.25">
      <c r="A75" s="46" t="s">
        <v>134</v>
      </c>
      <c r="C75" s="48"/>
    </row>
    <row r="76" spans="1:7" ht="15.75" x14ac:dyDescent="0.25">
      <c r="A76" s="51"/>
      <c r="G76" s="53" t="s">
        <v>135</v>
      </c>
    </row>
    <row r="77" spans="1:7" ht="12.75" x14ac:dyDescent="0.25">
      <c r="A77" s="54" t="s">
        <v>0</v>
      </c>
      <c r="B77" s="55" t="s">
        <v>1</v>
      </c>
      <c r="C77" s="56" t="s">
        <v>95</v>
      </c>
      <c r="D77" s="56"/>
      <c r="E77" s="56"/>
      <c r="F77" s="56"/>
      <c r="G77" s="57" t="s">
        <v>2</v>
      </c>
    </row>
    <row r="78" spans="1:7" s="61" customFormat="1" ht="12.75" x14ac:dyDescent="0.25">
      <c r="A78" s="58"/>
      <c r="B78" s="55"/>
      <c r="C78" s="59" t="s">
        <v>96</v>
      </c>
      <c r="D78" s="59" t="s">
        <v>97</v>
      </c>
      <c r="E78" s="59" t="s">
        <v>98</v>
      </c>
      <c r="F78" s="60" t="s">
        <v>7</v>
      </c>
      <c r="G78" s="57"/>
    </row>
    <row r="79" spans="1:7" s="61" customFormat="1" ht="12.75" x14ac:dyDescent="0.25">
      <c r="A79" s="62"/>
      <c r="B79" s="55"/>
      <c r="C79" s="63" t="s">
        <v>99</v>
      </c>
      <c r="D79" s="63" t="s">
        <v>100</v>
      </c>
      <c r="E79" s="63" t="s">
        <v>101</v>
      </c>
      <c r="F79" s="64" t="s">
        <v>102</v>
      </c>
      <c r="G79" s="57"/>
    </row>
    <row r="80" spans="1:7" ht="15.75" x14ac:dyDescent="0.25">
      <c r="A80" s="65"/>
      <c r="B80" s="66" t="s">
        <v>76</v>
      </c>
      <c r="C80" s="75">
        <f>C6/C43*100-100</f>
        <v>3.9695778310112644</v>
      </c>
      <c r="D80" s="75">
        <f t="shared" ref="D80:F80" si="0">D6/D43*100-100</f>
        <v>3.3408792763202513</v>
      </c>
      <c r="E80" s="75">
        <f t="shared" si="0"/>
        <v>3.6990102830807103</v>
      </c>
      <c r="F80" s="75">
        <f t="shared" si="0"/>
        <v>3.1025498804799838</v>
      </c>
      <c r="G80" s="69" t="s">
        <v>9</v>
      </c>
    </row>
    <row r="81" spans="1:7" ht="15.75" x14ac:dyDescent="0.25">
      <c r="A81" s="70" t="s">
        <v>10</v>
      </c>
      <c r="B81" s="66" t="s">
        <v>110</v>
      </c>
      <c r="C81" s="67">
        <f t="shared" ref="C81:F96" si="1">C7/C44*100-100</f>
        <v>3.8982193499613516</v>
      </c>
      <c r="D81" s="67">
        <f t="shared" si="1"/>
        <v>3.896187306107123</v>
      </c>
      <c r="E81" s="67">
        <f t="shared" si="1"/>
        <v>2.9098129313667158</v>
      </c>
      <c r="F81" s="67">
        <f t="shared" si="1"/>
        <v>0.31052238387383113</v>
      </c>
      <c r="G81" s="69" t="s">
        <v>11</v>
      </c>
    </row>
    <row r="82" spans="1:7" ht="15.75" x14ac:dyDescent="0.25">
      <c r="A82" s="70" t="s">
        <v>12</v>
      </c>
      <c r="B82" s="66" t="s">
        <v>13</v>
      </c>
      <c r="C82" s="67">
        <f t="shared" si="1"/>
        <v>3.7690545771494612</v>
      </c>
      <c r="D82" s="67">
        <f t="shared" si="1"/>
        <v>3.8042816733557174</v>
      </c>
      <c r="E82" s="67">
        <f t="shared" si="1"/>
        <v>1.4666823709325882</v>
      </c>
      <c r="F82" s="67">
        <f t="shared" si="1"/>
        <v>-2.5703641231189067E-2</v>
      </c>
      <c r="G82" s="69" t="s">
        <v>14</v>
      </c>
    </row>
    <row r="83" spans="1:7" ht="15.75" x14ac:dyDescent="0.25">
      <c r="A83" s="70" t="s">
        <v>15</v>
      </c>
      <c r="B83" s="66" t="s">
        <v>16</v>
      </c>
      <c r="C83" s="67">
        <f t="shared" si="1"/>
        <v>4.3654653798706846</v>
      </c>
      <c r="D83" s="67">
        <f t="shared" si="1"/>
        <v>6.4638290860017094</v>
      </c>
      <c r="E83" s="67">
        <f t="shared" si="1"/>
        <v>2.8066700175990604</v>
      </c>
      <c r="F83" s="67">
        <f t="shared" si="1"/>
        <v>14.682338918572697</v>
      </c>
      <c r="G83" s="69" t="s">
        <v>17</v>
      </c>
    </row>
    <row r="84" spans="1:7" ht="15.75" x14ac:dyDescent="0.25">
      <c r="A84" s="70" t="s">
        <v>18</v>
      </c>
      <c r="B84" s="66" t="s">
        <v>19</v>
      </c>
      <c r="C84" s="67">
        <f t="shared" si="1"/>
        <v>5.3107736852887371</v>
      </c>
      <c r="D84" s="67">
        <f t="shared" si="1"/>
        <v>4.4288651696128767</v>
      </c>
      <c r="E84" s="67">
        <f t="shared" si="1"/>
        <v>0</v>
      </c>
      <c r="F84" s="67">
        <f t="shared" si="1"/>
        <v>0.96313870357202802</v>
      </c>
      <c r="G84" s="69" t="s">
        <v>20</v>
      </c>
    </row>
    <row r="85" spans="1:7" ht="15.75" x14ac:dyDescent="0.25">
      <c r="A85" s="70" t="s">
        <v>21</v>
      </c>
      <c r="B85" s="66" t="s">
        <v>22</v>
      </c>
      <c r="C85" s="67">
        <f t="shared" si="1"/>
        <v>1.9071621370047893</v>
      </c>
      <c r="D85" s="67">
        <f t="shared" si="1"/>
        <v>2.8734402904532601</v>
      </c>
      <c r="E85" s="67">
        <f t="shared" si="1"/>
        <v>1.5386356374045675</v>
      </c>
      <c r="F85" s="67">
        <f t="shared" si="1"/>
        <v>-0.69787822366428998</v>
      </c>
      <c r="G85" s="69" t="s">
        <v>23</v>
      </c>
    </row>
    <row r="86" spans="1:7" ht="15.75" x14ac:dyDescent="0.25">
      <c r="A86" s="70" t="s">
        <v>24</v>
      </c>
      <c r="B86" s="66" t="s">
        <v>25</v>
      </c>
      <c r="C86" s="67">
        <f t="shared" si="1"/>
        <v>7.9314807179047477</v>
      </c>
      <c r="D86" s="67">
        <f t="shared" si="1"/>
        <v>9.6220136493478066</v>
      </c>
      <c r="E86" s="67">
        <f t="shared" si="1"/>
        <v>7.5067058268392373</v>
      </c>
      <c r="F86" s="67">
        <f t="shared" si="1"/>
        <v>5.9160733238893641</v>
      </c>
      <c r="G86" s="69" t="s">
        <v>26</v>
      </c>
    </row>
    <row r="87" spans="1:7" ht="15.75" x14ac:dyDescent="0.25">
      <c r="A87" s="70" t="s">
        <v>27</v>
      </c>
      <c r="B87" s="66" t="s">
        <v>28</v>
      </c>
      <c r="C87" s="67">
        <f t="shared" si="1"/>
        <v>4.1617905342174595</v>
      </c>
      <c r="D87" s="67">
        <f t="shared" si="1"/>
        <v>2.568025306309309</v>
      </c>
      <c r="E87" s="67">
        <f t="shared" si="1"/>
        <v>-1.7228529220026871</v>
      </c>
      <c r="F87" s="67">
        <f t="shared" si="1"/>
        <v>-2.7896225579340239E-2</v>
      </c>
      <c r="G87" s="69" t="s">
        <v>29</v>
      </c>
    </row>
    <row r="88" spans="1:7" ht="15.75" x14ac:dyDescent="0.25">
      <c r="A88" s="70" t="s">
        <v>30</v>
      </c>
      <c r="B88" s="66" t="s">
        <v>31</v>
      </c>
      <c r="C88" s="67">
        <f t="shared" si="1"/>
        <v>1.4478470190677939</v>
      </c>
      <c r="D88" s="67">
        <f t="shared" si="1"/>
        <v>1.9518430475026491</v>
      </c>
      <c r="E88" s="67">
        <f t="shared" si="1"/>
        <v>0.71014653990178545</v>
      </c>
      <c r="F88" s="67">
        <f t="shared" si="1"/>
        <v>-7.7393884051398061</v>
      </c>
      <c r="G88" s="69" t="s">
        <v>32</v>
      </c>
    </row>
    <row r="89" spans="1:7" ht="15.75" x14ac:dyDescent="0.25">
      <c r="A89" s="70" t="s">
        <v>33</v>
      </c>
      <c r="B89" s="66" t="s">
        <v>34</v>
      </c>
      <c r="C89" s="67">
        <f t="shared" si="1"/>
        <v>-0.91878816705724375</v>
      </c>
      <c r="D89" s="67">
        <f t="shared" si="1"/>
        <v>-0.48132087780450661</v>
      </c>
      <c r="E89" s="67">
        <f t="shared" si="1"/>
        <v>0.63174092110003244</v>
      </c>
      <c r="F89" s="67">
        <f t="shared" si="1"/>
        <v>-13.953305652707087</v>
      </c>
      <c r="G89" s="69" t="s">
        <v>35</v>
      </c>
    </row>
    <row r="90" spans="1:7" ht="15.75" x14ac:dyDescent="0.25">
      <c r="A90" s="70" t="s">
        <v>36</v>
      </c>
      <c r="B90" s="66" t="s">
        <v>37</v>
      </c>
      <c r="C90" s="67">
        <f t="shared" si="1"/>
        <v>1.30941837405976</v>
      </c>
      <c r="D90" s="67">
        <f t="shared" si="1"/>
        <v>0.59791561897206691</v>
      </c>
      <c r="E90" s="67">
        <f t="shared" si="1"/>
        <v>4.2459760812011638</v>
      </c>
      <c r="F90" s="67">
        <f t="shared" si="1"/>
        <v>-3.4580845520278558</v>
      </c>
      <c r="G90" s="69" t="s">
        <v>38</v>
      </c>
    </row>
    <row r="91" spans="1:7" ht="15.75" x14ac:dyDescent="0.25">
      <c r="A91" s="70" t="s">
        <v>39</v>
      </c>
      <c r="B91" s="66" t="s">
        <v>40</v>
      </c>
      <c r="C91" s="67">
        <f t="shared" si="1"/>
        <v>1.6136367615529963</v>
      </c>
      <c r="D91" s="67">
        <f t="shared" si="1"/>
        <v>-0.99318885306003324</v>
      </c>
      <c r="E91" s="67">
        <f t="shared" si="1"/>
        <v>-4.157939835910156</v>
      </c>
      <c r="F91" s="67">
        <f t="shared" si="1"/>
        <v>-2.4941754284613182</v>
      </c>
      <c r="G91" s="69" t="s">
        <v>41</v>
      </c>
    </row>
    <row r="92" spans="1:7" ht="15.75" x14ac:dyDescent="0.25">
      <c r="A92" s="70" t="s">
        <v>42</v>
      </c>
      <c r="B92" s="66" t="s">
        <v>111</v>
      </c>
      <c r="C92" s="67">
        <f t="shared" si="1"/>
        <v>5.2492763100835589</v>
      </c>
      <c r="D92" s="67">
        <f t="shared" si="1"/>
        <v>4.7655041622184768</v>
      </c>
      <c r="E92" s="67">
        <f t="shared" si="1"/>
        <v>16.566330922519668</v>
      </c>
      <c r="F92" s="67">
        <f t="shared" si="1"/>
        <v>3.6293398272686517</v>
      </c>
      <c r="G92" s="69" t="s">
        <v>43</v>
      </c>
    </row>
    <row r="93" spans="1:7" ht="15.75" x14ac:dyDescent="0.25">
      <c r="A93" s="70" t="s">
        <v>44</v>
      </c>
      <c r="B93" s="66" t="s">
        <v>45</v>
      </c>
      <c r="C93" s="67">
        <f t="shared" si="1"/>
        <v>2.7057539714017622</v>
      </c>
      <c r="D93" s="67">
        <f t="shared" si="1"/>
        <v>3.6313360602769507</v>
      </c>
      <c r="E93" s="67">
        <f t="shared" si="1"/>
        <v>5.313388540860899</v>
      </c>
      <c r="F93" s="67">
        <f t="shared" si="1"/>
        <v>0.85945411467989175</v>
      </c>
      <c r="G93" s="69" t="s">
        <v>46</v>
      </c>
    </row>
    <row r="94" spans="1:7" ht="15.75" x14ac:dyDescent="0.25">
      <c r="A94" s="70" t="s">
        <v>47</v>
      </c>
      <c r="B94" s="66" t="s">
        <v>48</v>
      </c>
      <c r="C94" s="67">
        <f t="shared" si="1"/>
        <v>6.1150296637264745</v>
      </c>
      <c r="D94" s="67">
        <f t="shared" si="1"/>
        <v>5.1122880352508133</v>
      </c>
      <c r="E94" s="67">
        <f t="shared" si="1"/>
        <v>20.074070572935369</v>
      </c>
      <c r="F94" s="67">
        <f t="shared" si="1"/>
        <v>4.5160337697322177</v>
      </c>
      <c r="G94" s="69" t="s">
        <v>49</v>
      </c>
    </row>
    <row r="95" spans="1:7" ht="15.75" x14ac:dyDescent="0.25">
      <c r="A95" s="70" t="s">
        <v>50</v>
      </c>
      <c r="B95" s="66" t="s">
        <v>112</v>
      </c>
      <c r="C95" s="67">
        <f t="shared" si="1"/>
        <v>102.78853099920264</v>
      </c>
      <c r="D95" s="67">
        <f t="shared" si="1"/>
        <v>98.280446165376588</v>
      </c>
      <c r="E95" s="67">
        <f t="shared" si="1"/>
        <v>105.46476608993984</v>
      </c>
      <c r="F95" s="67">
        <f t="shared" si="1"/>
        <v>100.212762644072</v>
      </c>
      <c r="G95" s="69" t="s">
        <v>51</v>
      </c>
    </row>
    <row r="96" spans="1:7" ht="15.75" x14ac:dyDescent="0.25">
      <c r="A96" s="71" t="s">
        <v>52</v>
      </c>
      <c r="B96" s="66" t="s">
        <v>53</v>
      </c>
      <c r="C96" s="67">
        <f t="shared" si="1"/>
        <v>13.068399008863338</v>
      </c>
      <c r="D96" s="67">
        <f t="shared" si="1"/>
        <v>10.87510517687484</v>
      </c>
      <c r="E96" s="67">
        <f t="shared" si="1"/>
        <v>6.4048956801159704</v>
      </c>
      <c r="F96" s="67">
        <f t="shared" si="1"/>
        <v>16.5401426975953</v>
      </c>
      <c r="G96" s="69" t="s">
        <v>54</v>
      </c>
    </row>
    <row r="97" spans="1:7" ht="15.75" x14ac:dyDescent="0.25">
      <c r="A97" s="71">
        <v>4</v>
      </c>
      <c r="B97" s="66" t="s">
        <v>55</v>
      </c>
      <c r="C97" s="67">
        <f t="shared" ref="C97:F109" si="2">C23/C60*100-100</f>
        <v>-3.1159320595761244</v>
      </c>
      <c r="D97" s="67">
        <f t="shared" si="2"/>
        <v>-3.384326470863698</v>
      </c>
      <c r="E97" s="67">
        <f t="shared" si="2"/>
        <v>-3.0433869932953002</v>
      </c>
      <c r="F97" s="67">
        <f t="shared" si="2"/>
        <v>-3.7169252669947213</v>
      </c>
      <c r="G97" s="69" t="s">
        <v>56</v>
      </c>
    </row>
    <row r="98" spans="1:7" ht="15.75" x14ac:dyDescent="0.25">
      <c r="A98" s="71" t="s">
        <v>57</v>
      </c>
      <c r="B98" s="66" t="s">
        <v>58</v>
      </c>
      <c r="C98" s="67">
        <f t="shared" si="2"/>
        <v>-4.2329831303068488</v>
      </c>
      <c r="D98" s="67">
        <f t="shared" si="2"/>
        <v>-4.2329831303068488</v>
      </c>
      <c r="E98" s="67">
        <f t="shared" si="2"/>
        <v>-4.2329831303068488</v>
      </c>
      <c r="F98" s="67">
        <f t="shared" si="2"/>
        <v>-4.7161407996793798</v>
      </c>
      <c r="G98" s="69" t="s">
        <v>59</v>
      </c>
    </row>
    <row r="99" spans="1:7" ht="15.75" x14ac:dyDescent="0.25">
      <c r="A99" s="71">
        <v>43</v>
      </c>
      <c r="B99" s="66" t="s">
        <v>90</v>
      </c>
      <c r="C99" s="67">
        <f t="shared" si="2"/>
        <v>3.4948758854764748</v>
      </c>
      <c r="D99" s="67">
        <f t="shared" si="2"/>
        <v>3.4948758854764748</v>
      </c>
      <c r="E99" s="67">
        <f t="shared" si="2"/>
        <v>3.4948758854764748</v>
      </c>
      <c r="F99" s="67">
        <f t="shared" si="2"/>
        <v>2.9945728242524154</v>
      </c>
      <c r="G99" s="69" t="s">
        <v>123</v>
      </c>
    </row>
    <row r="100" spans="1:7" ht="15.75" x14ac:dyDescent="0.25">
      <c r="A100" s="71">
        <v>44</v>
      </c>
      <c r="B100" s="66" t="s">
        <v>91</v>
      </c>
      <c r="C100" s="67">
        <f t="shared" si="2"/>
        <v>5</v>
      </c>
      <c r="D100" s="67">
        <f t="shared" si="2"/>
        <v>4.9999999999999858</v>
      </c>
      <c r="E100" s="67">
        <f t="shared" si="2"/>
        <v>4.9999999999999858</v>
      </c>
      <c r="F100" s="67">
        <f t="shared" si="2"/>
        <v>4.9999999999999858</v>
      </c>
      <c r="G100" s="69" t="s">
        <v>124</v>
      </c>
    </row>
    <row r="101" spans="1:7" ht="15.75" x14ac:dyDescent="0.25">
      <c r="A101" s="71">
        <v>45</v>
      </c>
      <c r="B101" s="66" t="s">
        <v>92</v>
      </c>
      <c r="C101" s="67">
        <f t="shared" si="2"/>
        <v>5.6943119476697603</v>
      </c>
      <c r="D101" s="67">
        <f t="shared" si="2"/>
        <v>5.5802830384288171</v>
      </c>
      <c r="E101" s="67">
        <f t="shared" si="2"/>
        <v>6.1838653878103713</v>
      </c>
      <c r="F101" s="67">
        <f t="shared" si="2"/>
        <v>5.6624071264035365</v>
      </c>
      <c r="G101" s="69" t="s">
        <v>125</v>
      </c>
    </row>
    <row r="102" spans="1:7" ht="15.75" x14ac:dyDescent="0.25">
      <c r="A102" s="71">
        <v>5</v>
      </c>
      <c r="B102" s="66" t="s">
        <v>60</v>
      </c>
      <c r="C102" s="67">
        <f t="shared" si="2"/>
        <v>5.1066374333294391</v>
      </c>
      <c r="D102" s="67">
        <f t="shared" si="2"/>
        <v>4.6433010031597775</v>
      </c>
      <c r="E102" s="67">
        <f t="shared" si="2"/>
        <v>2.7843939893196392</v>
      </c>
      <c r="F102" s="67">
        <f t="shared" si="2"/>
        <v>4.2759457814394324</v>
      </c>
      <c r="G102" s="69" t="s">
        <v>61</v>
      </c>
    </row>
    <row r="103" spans="1:7" ht="15.75" x14ac:dyDescent="0.25">
      <c r="A103" s="71">
        <v>6</v>
      </c>
      <c r="B103" s="66" t="s">
        <v>62</v>
      </c>
      <c r="C103" s="67">
        <f t="shared" si="2"/>
        <v>-0.12523983260408045</v>
      </c>
      <c r="D103" s="67">
        <f t="shared" si="2"/>
        <v>-0.13692530548011916</v>
      </c>
      <c r="E103" s="67">
        <f t="shared" si="2"/>
        <v>1.6112624282072829E-2</v>
      </c>
      <c r="F103" s="67">
        <f t="shared" si="2"/>
        <v>-0.12895682824367327</v>
      </c>
      <c r="G103" s="69" t="s">
        <v>63</v>
      </c>
    </row>
    <row r="104" spans="1:7" ht="15.75" x14ac:dyDescent="0.25">
      <c r="A104" s="71">
        <v>7</v>
      </c>
      <c r="B104" s="66" t="s">
        <v>64</v>
      </c>
      <c r="C104" s="67">
        <f t="shared" si="2"/>
        <v>8.7372469835622582</v>
      </c>
      <c r="D104" s="67">
        <f t="shared" si="2"/>
        <v>11.002440138916668</v>
      </c>
      <c r="E104" s="67">
        <f t="shared" si="2"/>
        <v>21.013001831061203</v>
      </c>
      <c r="F104" s="67">
        <f t="shared" si="2"/>
        <v>9.3420648619870548</v>
      </c>
      <c r="G104" s="69" t="s">
        <v>65</v>
      </c>
    </row>
    <row r="105" spans="1:7" ht="15.75" x14ac:dyDescent="0.25">
      <c r="A105" s="71">
        <v>8</v>
      </c>
      <c r="B105" s="66" t="s">
        <v>66</v>
      </c>
      <c r="C105" s="67">
        <f t="shared" si="2"/>
        <v>1.3321672658227754</v>
      </c>
      <c r="D105" s="67">
        <f t="shared" si="2"/>
        <v>1.2967451980382663</v>
      </c>
      <c r="E105" s="67">
        <f t="shared" si="2"/>
        <v>5.662709380665774</v>
      </c>
      <c r="F105" s="67">
        <f t="shared" si="2"/>
        <v>1.5751843963512471</v>
      </c>
      <c r="G105" s="69" t="s">
        <v>67</v>
      </c>
    </row>
    <row r="106" spans="1:7" ht="15.75" x14ac:dyDescent="0.25">
      <c r="A106" s="71">
        <v>9</v>
      </c>
      <c r="B106" s="66" t="s">
        <v>68</v>
      </c>
      <c r="C106" s="67">
        <f t="shared" si="2"/>
        <v>8.8851679909497108</v>
      </c>
      <c r="D106" s="67">
        <f t="shared" si="2"/>
        <v>17.111651732154144</v>
      </c>
      <c r="E106" s="67">
        <f t="shared" si="2"/>
        <v>26.489889890260869</v>
      </c>
      <c r="F106" s="67">
        <f t="shared" si="2"/>
        <v>14.071148808618034</v>
      </c>
      <c r="G106" s="69" t="s">
        <v>69</v>
      </c>
    </row>
    <row r="107" spans="1:7" ht="15.75" x14ac:dyDescent="0.25">
      <c r="A107" s="71">
        <v>10</v>
      </c>
      <c r="B107" s="66" t="s">
        <v>70</v>
      </c>
      <c r="C107" s="67">
        <f t="shared" si="2"/>
        <v>4.657766881678512</v>
      </c>
      <c r="D107" s="67">
        <f t="shared" si="2"/>
        <v>5.1866716197754386</v>
      </c>
      <c r="E107" s="67">
        <f t="shared" si="2"/>
        <v>7.9977898000914536</v>
      </c>
      <c r="F107" s="67">
        <f t="shared" si="2"/>
        <v>5.0523325556342797</v>
      </c>
      <c r="G107" s="69" t="s">
        <v>71</v>
      </c>
    </row>
    <row r="108" spans="1:7" ht="15.75" x14ac:dyDescent="0.25">
      <c r="A108" s="71">
        <v>11</v>
      </c>
      <c r="B108" s="66" t="s">
        <v>72</v>
      </c>
      <c r="C108" s="67">
        <f t="shared" si="2"/>
        <v>6.3477337079004457</v>
      </c>
      <c r="D108" s="67">
        <f t="shared" si="2"/>
        <v>8.0839135938365558</v>
      </c>
      <c r="E108" s="67">
        <f t="shared" si="2"/>
        <v>7.9853934767016455</v>
      </c>
      <c r="F108" s="67">
        <f t="shared" si="2"/>
        <v>4.7673736707482135</v>
      </c>
      <c r="G108" s="69" t="s">
        <v>73</v>
      </c>
    </row>
    <row r="109" spans="1:7" ht="15.75" x14ac:dyDescent="0.25">
      <c r="A109" s="71">
        <v>12</v>
      </c>
      <c r="B109" s="66" t="s">
        <v>74</v>
      </c>
      <c r="C109" s="67">
        <f t="shared" si="2"/>
        <v>7.6737728585837743</v>
      </c>
      <c r="D109" s="67">
        <f t="shared" si="2"/>
        <v>8.5170782326605945</v>
      </c>
      <c r="E109" s="67">
        <f t="shared" si="2"/>
        <v>4.5802040631106991</v>
      </c>
      <c r="F109" s="67">
        <f t="shared" si="2"/>
        <v>7.8734407309977144</v>
      </c>
      <c r="G109" s="69" t="s">
        <v>75</v>
      </c>
    </row>
    <row r="110" spans="1:7" ht="12.75" x14ac:dyDescent="0.25"/>
    <row r="111" spans="1:7" ht="12.75" x14ac:dyDescent="0.25">
      <c r="A111" s="73" t="s">
        <v>113</v>
      </c>
      <c r="C111" s="48"/>
      <c r="G111" s="49" t="s">
        <v>114</v>
      </c>
    </row>
    <row r="112" spans="1:7" ht="15" x14ac:dyDescent="0.25">
      <c r="A112" s="46" t="s">
        <v>136</v>
      </c>
      <c r="C112" s="48"/>
    </row>
    <row r="113" spans="1:7" ht="15.75" x14ac:dyDescent="0.25">
      <c r="A113" s="51"/>
      <c r="G113" s="53" t="s">
        <v>137</v>
      </c>
    </row>
    <row r="114" spans="1:7" ht="12.75" x14ac:dyDescent="0.25">
      <c r="A114" s="54" t="s">
        <v>0</v>
      </c>
      <c r="B114" s="55" t="s">
        <v>1</v>
      </c>
      <c r="C114" s="56" t="s">
        <v>95</v>
      </c>
      <c r="D114" s="56"/>
      <c r="E114" s="56"/>
      <c r="F114" s="56"/>
      <c r="G114" s="57" t="s">
        <v>2</v>
      </c>
    </row>
    <row r="115" spans="1:7" s="61" customFormat="1" ht="12.75" x14ac:dyDescent="0.25">
      <c r="A115" s="58"/>
      <c r="B115" s="55"/>
      <c r="C115" s="59" t="s">
        <v>96</v>
      </c>
      <c r="D115" s="59" t="s">
        <v>97</v>
      </c>
      <c r="E115" s="59" t="s">
        <v>98</v>
      </c>
      <c r="F115" s="60" t="s">
        <v>7</v>
      </c>
      <c r="G115" s="57"/>
    </row>
    <row r="116" spans="1:7" s="61" customFormat="1" ht="12.75" x14ac:dyDescent="0.25">
      <c r="A116" s="62"/>
      <c r="B116" s="55"/>
      <c r="C116" s="63" t="s">
        <v>99</v>
      </c>
      <c r="D116" s="63" t="s">
        <v>100</v>
      </c>
      <c r="E116" s="63" t="s">
        <v>101</v>
      </c>
      <c r="F116" s="64" t="s">
        <v>102</v>
      </c>
      <c r="G116" s="57"/>
    </row>
    <row r="117" spans="1:7" ht="15.75" x14ac:dyDescent="0.25">
      <c r="A117" s="65"/>
      <c r="B117" s="66" t="s">
        <v>76</v>
      </c>
      <c r="C117" s="67">
        <v>111.10195197696082</v>
      </c>
      <c r="D117" s="67">
        <v>111.40255795398157</v>
      </c>
      <c r="E117" s="67">
        <v>111.32397949063815</v>
      </c>
      <c r="F117" s="68">
        <v>111.27883269208239</v>
      </c>
      <c r="G117" s="69" t="s">
        <v>9</v>
      </c>
    </row>
    <row r="118" spans="1:7" ht="15.75" x14ac:dyDescent="0.25">
      <c r="A118" s="70" t="s">
        <v>10</v>
      </c>
      <c r="B118" s="66" t="s">
        <v>110</v>
      </c>
      <c r="C118" s="67">
        <v>101.35172396864999</v>
      </c>
      <c r="D118" s="67">
        <v>103.17146945795015</v>
      </c>
      <c r="E118" s="67">
        <v>101.05362643602631</v>
      </c>
      <c r="F118" s="68">
        <v>102.25532005007783</v>
      </c>
      <c r="G118" s="69" t="s">
        <v>11</v>
      </c>
    </row>
    <row r="119" spans="1:7" ht="15.75" x14ac:dyDescent="0.25">
      <c r="A119" s="70" t="s">
        <v>12</v>
      </c>
      <c r="B119" s="66" t="s">
        <v>13</v>
      </c>
      <c r="C119" s="67">
        <v>101.18755917567847</v>
      </c>
      <c r="D119" s="67">
        <v>103.24482532672808</v>
      </c>
      <c r="E119" s="67">
        <v>99.561265135862939</v>
      </c>
      <c r="F119" s="68">
        <v>102.13348230806787</v>
      </c>
      <c r="G119" s="69" t="s">
        <v>14</v>
      </c>
    </row>
    <row r="120" spans="1:7" ht="15.75" x14ac:dyDescent="0.25">
      <c r="A120" s="70" t="s">
        <v>15</v>
      </c>
      <c r="B120" s="66" t="s">
        <v>16</v>
      </c>
      <c r="C120" s="67">
        <v>115.13112204996942</v>
      </c>
      <c r="D120" s="67">
        <v>123.1071242714967</v>
      </c>
      <c r="E120" s="67">
        <v>108.76394773733855</v>
      </c>
      <c r="F120" s="68">
        <v>118.64070929395878</v>
      </c>
      <c r="G120" s="69" t="s">
        <v>17</v>
      </c>
    </row>
    <row r="121" spans="1:7" ht="15.75" x14ac:dyDescent="0.25">
      <c r="A121" s="70" t="s">
        <v>18</v>
      </c>
      <c r="B121" s="66" t="s">
        <v>19</v>
      </c>
      <c r="C121" s="67">
        <v>100.06070640146338</v>
      </c>
      <c r="D121" s="67">
        <v>101.28754776565749</v>
      </c>
      <c r="E121" s="67">
        <v>100</v>
      </c>
      <c r="F121" s="68">
        <v>100.63153672343488</v>
      </c>
      <c r="G121" s="69" t="s">
        <v>20</v>
      </c>
    </row>
    <row r="122" spans="1:7" ht="15.75" x14ac:dyDescent="0.25">
      <c r="A122" s="70" t="s">
        <v>21</v>
      </c>
      <c r="B122" s="66" t="s">
        <v>22</v>
      </c>
      <c r="C122" s="67">
        <v>96.552783941605327</v>
      </c>
      <c r="D122" s="67">
        <v>97.851809909217295</v>
      </c>
      <c r="E122" s="67">
        <v>96.129208876775465</v>
      </c>
      <c r="F122" s="68">
        <v>97.106824532930233</v>
      </c>
      <c r="G122" s="69" t="s">
        <v>23</v>
      </c>
    </row>
    <row r="123" spans="1:7" ht="15.75" x14ac:dyDescent="0.25">
      <c r="A123" s="70" t="s">
        <v>24</v>
      </c>
      <c r="B123" s="66" t="s">
        <v>25</v>
      </c>
      <c r="C123" s="67">
        <v>106.19904087018175</v>
      </c>
      <c r="D123" s="67">
        <v>107.75457561523247</v>
      </c>
      <c r="E123" s="67">
        <v>103.34013471897485</v>
      </c>
      <c r="F123" s="68">
        <v>106.98589424733407</v>
      </c>
      <c r="G123" s="69" t="s">
        <v>26</v>
      </c>
    </row>
    <row r="124" spans="1:7" ht="15.75" x14ac:dyDescent="0.25">
      <c r="A124" s="70" t="s">
        <v>27</v>
      </c>
      <c r="B124" s="66" t="s">
        <v>28</v>
      </c>
      <c r="C124" s="67">
        <v>101.89336060829142</v>
      </c>
      <c r="D124" s="67">
        <v>101.23785149051639</v>
      </c>
      <c r="E124" s="67">
        <v>89.823265697655813</v>
      </c>
      <c r="F124" s="68">
        <v>100.54301715745675</v>
      </c>
      <c r="G124" s="69" t="s">
        <v>29</v>
      </c>
    </row>
    <row r="125" spans="1:7" ht="15.75" x14ac:dyDescent="0.25">
      <c r="A125" s="70" t="s">
        <v>30</v>
      </c>
      <c r="B125" s="66" t="s">
        <v>31</v>
      </c>
      <c r="C125" s="67">
        <v>101.88248749184037</v>
      </c>
      <c r="D125" s="67">
        <v>101.22977618783442</v>
      </c>
      <c r="E125" s="67">
        <v>103.26582125310185</v>
      </c>
      <c r="F125" s="68">
        <v>101.54549698502058</v>
      </c>
      <c r="G125" s="69" t="s">
        <v>32</v>
      </c>
    </row>
    <row r="126" spans="1:7" ht="15.75" x14ac:dyDescent="0.25">
      <c r="A126" s="70" t="s">
        <v>33</v>
      </c>
      <c r="B126" s="66" t="s">
        <v>34</v>
      </c>
      <c r="C126" s="67">
        <v>89.841176316371673</v>
      </c>
      <c r="D126" s="67">
        <v>90.526483079363558</v>
      </c>
      <c r="E126" s="67">
        <v>89.623626134039995</v>
      </c>
      <c r="F126" s="68">
        <v>90.21991405693899</v>
      </c>
      <c r="G126" s="69" t="s">
        <v>35</v>
      </c>
    </row>
    <row r="127" spans="1:7" ht="15.75" x14ac:dyDescent="0.25">
      <c r="A127" s="70" t="s">
        <v>36</v>
      </c>
      <c r="B127" s="66" t="s">
        <v>37</v>
      </c>
      <c r="C127" s="67">
        <v>95.697134722777236</v>
      </c>
      <c r="D127" s="67">
        <v>96.882483013311301</v>
      </c>
      <c r="E127" s="67">
        <v>98.762989487650202</v>
      </c>
      <c r="F127" s="68">
        <v>96.358826311978191</v>
      </c>
      <c r="G127" s="69" t="s">
        <v>38</v>
      </c>
    </row>
    <row r="128" spans="1:7" ht="15.75" x14ac:dyDescent="0.25">
      <c r="A128" s="70" t="s">
        <v>39</v>
      </c>
      <c r="B128" s="66" t="s">
        <v>40</v>
      </c>
      <c r="C128" s="67">
        <v>99.807735233589568</v>
      </c>
      <c r="D128" s="67">
        <v>100.90569245015229</v>
      </c>
      <c r="E128" s="67">
        <v>97.142181164160007</v>
      </c>
      <c r="F128" s="68">
        <v>100.20317357424544</v>
      </c>
      <c r="G128" s="69" t="s">
        <v>41</v>
      </c>
    </row>
    <row r="129" spans="1:7" ht="15.75" x14ac:dyDescent="0.25">
      <c r="A129" s="70" t="s">
        <v>42</v>
      </c>
      <c r="B129" s="66" t="s">
        <v>111</v>
      </c>
      <c r="C129" s="67">
        <v>103.03699674340112</v>
      </c>
      <c r="D129" s="67">
        <v>102.49711956265513</v>
      </c>
      <c r="E129" s="67">
        <v>114.94590654266743</v>
      </c>
      <c r="F129" s="68">
        <v>103.43026905771873</v>
      </c>
      <c r="G129" s="69" t="s">
        <v>43</v>
      </c>
    </row>
    <row r="130" spans="1:7" ht="15.75" x14ac:dyDescent="0.25">
      <c r="A130" s="70" t="s">
        <v>44</v>
      </c>
      <c r="B130" s="66" t="s">
        <v>45</v>
      </c>
      <c r="C130" s="67">
        <v>98.646159898218116</v>
      </c>
      <c r="D130" s="67">
        <v>103.771902558029</v>
      </c>
      <c r="E130" s="67">
        <v>97.980766992996337</v>
      </c>
      <c r="F130" s="68">
        <v>101.04755807746749</v>
      </c>
      <c r="G130" s="69" t="s">
        <v>46</v>
      </c>
    </row>
    <row r="131" spans="1:7" ht="15.75" x14ac:dyDescent="0.25">
      <c r="A131" s="70" t="s">
        <v>47</v>
      </c>
      <c r="B131" s="66" t="s">
        <v>48</v>
      </c>
      <c r="C131" s="67">
        <v>104.54177307530234</v>
      </c>
      <c r="D131" s="67">
        <v>102.11439466119663</v>
      </c>
      <c r="E131" s="67">
        <v>120.32821626957148</v>
      </c>
      <c r="F131" s="68">
        <v>104.18922036933019</v>
      </c>
      <c r="G131" s="69" t="s">
        <v>49</v>
      </c>
    </row>
    <row r="132" spans="1:7" ht="15.75" x14ac:dyDescent="0.25">
      <c r="A132" s="70" t="s">
        <v>50</v>
      </c>
      <c r="B132" s="66" t="s">
        <v>112</v>
      </c>
      <c r="C132" s="67">
        <v>212.73899683960445</v>
      </c>
      <c r="D132" s="67">
        <v>211.51897172321563</v>
      </c>
      <c r="E132" s="67">
        <v>218.4935906080859</v>
      </c>
      <c r="F132" s="68">
        <v>212.84342493209357</v>
      </c>
      <c r="G132" s="69" t="s">
        <v>51</v>
      </c>
    </row>
    <row r="133" spans="1:7" ht="15.75" x14ac:dyDescent="0.25">
      <c r="A133" s="71" t="s">
        <v>52</v>
      </c>
      <c r="B133" s="66" t="s">
        <v>53</v>
      </c>
      <c r="C133" s="67">
        <v>118.62321111815679</v>
      </c>
      <c r="D133" s="67">
        <v>115.56961521422065</v>
      </c>
      <c r="E133" s="67">
        <v>113.67733937594441</v>
      </c>
      <c r="F133" s="68">
        <v>117.30573155573747</v>
      </c>
      <c r="G133" s="69" t="s">
        <v>54</v>
      </c>
    </row>
    <row r="134" spans="1:7" ht="15.75" x14ac:dyDescent="0.25">
      <c r="A134" s="71">
        <v>4</v>
      </c>
      <c r="B134" s="66" t="s">
        <v>55</v>
      </c>
      <c r="C134" s="67">
        <v>114.51587558419843</v>
      </c>
      <c r="D134" s="67">
        <v>115.15872686694793</v>
      </c>
      <c r="E134" s="67">
        <v>116.98542957671283</v>
      </c>
      <c r="F134" s="68">
        <v>115.01192442051406</v>
      </c>
      <c r="G134" s="69" t="s">
        <v>56</v>
      </c>
    </row>
    <row r="135" spans="1:7" ht="15.75" x14ac:dyDescent="0.25">
      <c r="A135" s="71" t="s">
        <v>57</v>
      </c>
      <c r="B135" s="66" t="s">
        <v>58</v>
      </c>
      <c r="C135" s="67">
        <v>110.64813442319938</v>
      </c>
      <c r="D135" s="67">
        <v>110.64813442319938</v>
      </c>
      <c r="E135" s="67">
        <v>110.64813442319938</v>
      </c>
      <c r="F135" s="68">
        <v>110.64813442319938</v>
      </c>
      <c r="G135" s="69" t="s">
        <v>59</v>
      </c>
    </row>
    <row r="136" spans="1:7" ht="15.75" x14ac:dyDescent="0.25">
      <c r="A136" s="71">
        <v>43</v>
      </c>
      <c r="B136" s="66" t="s">
        <v>90</v>
      </c>
      <c r="C136" s="67">
        <v>129.15896040775706</v>
      </c>
      <c r="D136" s="67">
        <v>129.15896040775706</v>
      </c>
      <c r="E136" s="67">
        <v>129.15896040775706</v>
      </c>
      <c r="F136" s="68">
        <v>129.15896040775706</v>
      </c>
      <c r="G136" s="69" t="s">
        <v>123</v>
      </c>
    </row>
    <row r="137" spans="1:7" ht="15.75" x14ac:dyDescent="0.25">
      <c r="A137" s="71">
        <v>44</v>
      </c>
      <c r="B137" s="66" t="s">
        <v>91</v>
      </c>
      <c r="C137" s="67">
        <v>361.43633917016052</v>
      </c>
      <c r="D137" s="67">
        <v>361.43633917016047</v>
      </c>
      <c r="E137" s="67">
        <v>361.43633917016047</v>
      </c>
      <c r="F137" s="68">
        <v>361.43633917016047</v>
      </c>
      <c r="G137" s="69" t="s">
        <v>124</v>
      </c>
    </row>
    <row r="138" spans="1:7" ht="15.75" x14ac:dyDescent="0.25">
      <c r="A138" s="71">
        <v>45</v>
      </c>
      <c r="B138" s="66" t="s">
        <v>92</v>
      </c>
      <c r="C138" s="67">
        <v>157.00928247195804</v>
      </c>
      <c r="D138" s="67">
        <v>153.5308883643994</v>
      </c>
      <c r="E138" s="67">
        <v>156.41857701209679</v>
      </c>
      <c r="F138" s="68">
        <v>155.07876965146326</v>
      </c>
      <c r="G138" s="69" t="s">
        <v>125</v>
      </c>
    </row>
    <row r="139" spans="1:7" ht="15.75" x14ac:dyDescent="0.25">
      <c r="A139" s="71">
        <v>5</v>
      </c>
      <c r="B139" s="66" t="s">
        <v>60</v>
      </c>
      <c r="C139" s="67">
        <v>107.79685676642046</v>
      </c>
      <c r="D139" s="67">
        <v>105.56425561385197</v>
      </c>
      <c r="E139" s="67">
        <v>104.63033173189649</v>
      </c>
      <c r="F139" s="68">
        <v>107.02983593624886</v>
      </c>
      <c r="G139" s="69" t="s">
        <v>61</v>
      </c>
    </row>
    <row r="140" spans="1:7" ht="15.75" x14ac:dyDescent="0.25">
      <c r="A140" s="71">
        <v>6</v>
      </c>
      <c r="B140" s="66" t="s">
        <v>62</v>
      </c>
      <c r="C140" s="67">
        <v>115.70869654856295</v>
      </c>
      <c r="D140" s="67">
        <v>109.11036898832</v>
      </c>
      <c r="E140" s="67">
        <v>109.9011917065029</v>
      </c>
      <c r="F140" s="68">
        <v>111.23651966592621</v>
      </c>
      <c r="G140" s="69" t="s">
        <v>63</v>
      </c>
    </row>
    <row r="141" spans="1:7" ht="15.75" x14ac:dyDescent="0.25">
      <c r="A141" s="71">
        <v>7</v>
      </c>
      <c r="B141" s="66" t="s">
        <v>64</v>
      </c>
      <c r="C141" s="67">
        <v>110.96452930282574</v>
      </c>
      <c r="D141" s="67">
        <v>111.48242254323213</v>
      </c>
      <c r="E141" s="67">
        <v>118.77771808341784</v>
      </c>
      <c r="F141" s="68">
        <v>111.32754248766868</v>
      </c>
      <c r="G141" s="69" t="s">
        <v>65</v>
      </c>
    </row>
    <row r="142" spans="1:7" ht="15.75" x14ac:dyDescent="0.25">
      <c r="A142" s="71">
        <v>8</v>
      </c>
      <c r="B142" s="66" t="s">
        <v>66</v>
      </c>
      <c r="C142" s="67">
        <v>97.15942265347293</v>
      </c>
      <c r="D142" s="67">
        <v>96.409887829185124</v>
      </c>
      <c r="E142" s="67">
        <v>101.09038905165517</v>
      </c>
      <c r="F142" s="68">
        <v>97.012601196699904</v>
      </c>
      <c r="G142" s="69" t="s">
        <v>67</v>
      </c>
    </row>
    <row r="143" spans="1:7" ht="15.75" x14ac:dyDescent="0.25">
      <c r="A143" s="71">
        <v>9</v>
      </c>
      <c r="B143" s="66" t="s">
        <v>68</v>
      </c>
      <c r="C143" s="67">
        <v>111.10191788895034</v>
      </c>
      <c r="D143" s="67">
        <v>102.64618889733252</v>
      </c>
      <c r="E143" s="67">
        <v>95.414334984812953</v>
      </c>
      <c r="F143" s="68">
        <v>107.40742159421306</v>
      </c>
      <c r="G143" s="69" t="s">
        <v>69</v>
      </c>
    </row>
    <row r="144" spans="1:7" ht="15.75" x14ac:dyDescent="0.25">
      <c r="A144" s="71">
        <v>10</v>
      </c>
      <c r="B144" s="66" t="s">
        <v>70</v>
      </c>
      <c r="C144" s="67">
        <v>114.9562189386003</v>
      </c>
      <c r="D144" s="67">
        <v>113.56427582784698</v>
      </c>
      <c r="E144" s="67">
        <v>111.72465190023526</v>
      </c>
      <c r="F144" s="68">
        <v>113.91365365917653</v>
      </c>
      <c r="G144" s="69" t="s">
        <v>71</v>
      </c>
    </row>
    <row r="145" spans="1:7" ht="15.75" x14ac:dyDescent="0.25">
      <c r="A145" s="71">
        <v>11</v>
      </c>
      <c r="B145" s="66" t="s">
        <v>72</v>
      </c>
      <c r="C145" s="67">
        <v>111.51494898317853</v>
      </c>
      <c r="D145" s="67">
        <v>109.19663651220529</v>
      </c>
      <c r="E145" s="67">
        <v>109.29362286171201</v>
      </c>
      <c r="F145" s="68">
        <v>109.85002483409345</v>
      </c>
      <c r="G145" s="69" t="s">
        <v>73</v>
      </c>
    </row>
    <row r="146" spans="1:7" ht="15.75" x14ac:dyDescent="0.25">
      <c r="A146" s="71">
        <v>12</v>
      </c>
      <c r="B146" s="66" t="s">
        <v>74</v>
      </c>
      <c r="C146" s="67">
        <v>118.21986554237134</v>
      </c>
      <c r="D146" s="67">
        <v>119.13907670857307</v>
      </c>
      <c r="E146" s="67">
        <v>111.82151739778941</v>
      </c>
      <c r="F146" s="68">
        <v>118.30629050613395</v>
      </c>
      <c r="G146" s="69" t="s">
        <v>75</v>
      </c>
    </row>
    <row r="147" spans="1:7" ht="12.75" x14ac:dyDescent="0.25"/>
    <row r="148" spans="1:7" ht="12.75" x14ac:dyDescent="0.25">
      <c r="A148" s="73" t="s">
        <v>115</v>
      </c>
      <c r="C148" s="48"/>
      <c r="G148" s="49" t="s">
        <v>116</v>
      </c>
    </row>
    <row r="149" spans="1:7" ht="15" x14ac:dyDescent="0.25">
      <c r="A149" s="46" t="s">
        <v>128</v>
      </c>
      <c r="C149" s="48"/>
    </row>
    <row r="150" spans="1:7" ht="15.75" x14ac:dyDescent="0.25">
      <c r="A150" s="51"/>
      <c r="G150" s="53" t="s">
        <v>129</v>
      </c>
    </row>
    <row r="151" spans="1:7" ht="12.75" x14ac:dyDescent="0.25">
      <c r="A151" s="54" t="s">
        <v>0</v>
      </c>
      <c r="B151" s="55" t="s">
        <v>1</v>
      </c>
      <c r="C151" s="56" t="s">
        <v>95</v>
      </c>
      <c r="D151" s="56"/>
      <c r="E151" s="56"/>
      <c r="F151" s="56"/>
      <c r="G151" s="57" t="s">
        <v>2</v>
      </c>
    </row>
    <row r="152" spans="1:7" s="61" customFormat="1" ht="12.75" x14ac:dyDescent="0.25">
      <c r="A152" s="58"/>
      <c r="B152" s="55"/>
      <c r="C152" s="59" t="s">
        <v>96</v>
      </c>
      <c r="D152" s="59" t="s">
        <v>97</v>
      </c>
      <c r="E152" s="59" t="s">
        <v>98</v>
      </c>
      <c r="F152" s="60" t="s">
        <v>7</v>
      </c>
      <c r="G152" s="57"/>
    </row>
    <row r="153" spans="1:7" s="61" customFormat="1" ht="12.75" x14ac:dyDescent="0.25">
      <c r="A153" s="62"/>
      <c r="B153" s="55"/>
      <c r="C153" s="63" t="s">
        <v>99</v>
      </c>
      <c r="D153" s="63" t="s">
        <v>100</v>
      </c>
      <c r="E153" s="63" t="s">
        <v>101</v>
      </c>
      <c r="F153" s="64" t="s">
        <v>102</v>
      </c>
      <c r="G153" s="57"/>
    </row>
    <row r="154" spans="1:7" ht="15.75" x14ac:dyDescent="0.25">
      <c r="A154" s="65"/>
      <c r="B154" s="66" t="s">
        <v>76</v>
      </c>
      <c r="C154" s="67">
        <v>111.58221852263613</v>
      </c>
      <c r="D154" s="76">
        <v>111.59344905034018</v>
      </c>
      <c r="E154" s="76">
        <v>112.07509143220639</v>
      </c>
      <c r="F154" s="76">
        <v>111.62050381721103</v>
      </c>
      <c r="G154" s="69" t="s">
        <v>9</v>
      </c>
    </row>
    <row r="155" spans="1:7" ht="15.75" x14ac:dyDescent="0.25">
      <c r="A155" s="70" t="s">
        <v>10</v>
      </c>
      <c r="B155" s="66" t="s">
        <v>110</v>
      </c>
      <c r="C155" s="67">
        <v>105.49853305100937</v>
      </c>
      <c r="D155" s="67">
        <v>105.26132988105471</v>
      </c>
      <c r="E155" s="67">
        <v>105.05227107642779</v>
      </c>
      <c r="F155" s="67">
        <v>105.39005092439805</v>
      </c>
      <c r="G155" s="69" t="s">
        <v>11</v>
      </c>
    </row>
    <row r="156" spans="1:7" ht="15.75" x14ac:dyDescent="0.25">
      <c r="A156" s="70" t="s">
        <v>12</v>
      </c>
      <c r="B156" s="66" t="s">
        <v>13</v>
      </c>
      <c r="C156" s="67">
        <v>105.51740057115457</v>
      </c>
      <c r="D156" s="67">
        <v>105.33209087085645</v>
      </c>
      <c r="E156" s="67">
        <v>103.81516524629248</v>
      </c>
      <c r="F156" s="67">
        <v>105.36848248352273</v>
      </c>
      <c r="G156" s="69" t="s">
        <v>14</v>
      </c>
    </row>
    <row r="157" spans="1:7" ht="15.75" x14ac:dyDescent="0.25">
      <c r="A157" s="70" t="s">
        <v>15</v>
      </c>
      <c r="B157" s="66" t="s">
        <v>16</v>
      </c>
      <c r="C157" s="67">
        <v>104.82651282954616</v>
      </c>
      <c r="D157" s="67">
        <v>104.47245545904163</v>
      </c>
      <c r="E157" s="67">
        <v>106.97721369983869</v>
      </c>
      <c r="F157" s="67">
        <v>104.84923755916597</v>
      </c>
      <c r="G157" s="69" t="s">
        <v>17</v>
      </c>
    </row>
    <row r="158" spans="1:7" ht="15.75" x14ac:dyDescent="0.25">
      <c r="A158" s="70" t="s">
        <v>18</v>
      </c>
      <c r="B158" s="66" t="s">
        <v>19</v>
      </c>
      <c r="C158" s="67">
        <v>105.80249978961834</v>
      </c>
      <c r="D158" s="67">
        <v>105.04725822470435</v>
      </c>
      <c r="E158" s="67">
        <v>100</v>
      </c>
      <c r="F158" s="67">
        <v>105.36543874104991</v>
      </c>
      <c r="G158" s="69" t="s">
        <v>20</v>
      </c>
    </row>
    <row r="159" spans="1:7" ht="15.75" x14ac:dyDescent="0.25">
      <c r="A159" s="70" t="s">
        <v>21</v>
      </c>
      <c r="B159" s="66" t="s">
        <v>22</v>
      </c>
      <c r="C159" s="67">
        <v>102.01402508837241</v>
      </c>
      <c r="D159" s="67">
        <v>101.8487513129142</v>
      </c>
      <c r="E159" s="67">
        <v>101.79921180736653</v>
      </c>
      <c r="F159" s="67">
        <v>101.93234871505</v>
      </c>
      <c r="G159" s="69" t="s">
        <v>23</v>
      </c>
    </row>
    <row r="160" spans="1:7" ht="15.75" x14ac:dyDescent="0.25">
      <c r="A160" s="70" t="s">
        <v>24</v>
      </c>
      <c r="B160" s="66" t="s">
        <v>25</v>
      </c>
      <c r="C160" s="67">
        <v>110.1435396137568</v>
      </c>
      <c r="D160" s="67">
        <v>109.78050378540433</v>
      </c>
      <c r="E160" s="67">
        <v>106.8221965274665</v>
      </c>
      <c r="F160" s="67">
        <v>109.82662274463675</v>
      </c>
      <c r="G160" s="69" t="s">
        <v>26</v>
      </c>
    </row>
    <row r="161" spans="1:7" ht="15.75" x14ac:dyDescent="0.25">
      <c r="A161" s="70" t="s">
        <v>27</v>
      </c>
      <c r="B161" s="66" t="s">
        <v>28</v>
      </c>
      <c r="C161" s="67">
        <v>104.6099716030154</v>
      </c>
      <c r="D161" s="67">
        <v>102.35360418099057</v>
      </c>
      <c r="E161" s="67">
        <v>99.622661247496964</v>
      </c>
      <c r="F161" s="67">
        <v>102.97116273802855</v>
      </c>
      <c r="G161" s="69" t="s">
        <v>29</v>
      </c>
    </row>
    <row r="162" spans="1:7" ht="15.75" x14ac:dyDescent="0.25">
      <c r="A162" s="70" t="s">
        <v>30</v>
      </c>
      <c r="B162" s="66" t="s">
        <v>31</v>
      </c>
      <c r="C162" s="67">
        <v>110.66330705635943</v>
      </c>
      <c r="D162" s="67">
        <v>109.64553439770357</v>
      </c>
      <c r="E162" s="67">
        <v>107.46959816400225</v>
      </c>
      <c r="F162" s="67">
        <v>109.95357851538819</v>
      </c>
      <c r="G162" s="69" t="s">
        <v>32</v>
      </c>
    </row>
    <row r="163" spans="1:7" ht="15.75" x14ac:dyDescent="0.25">
      <c r="A163" s="70" t="s">
        <v>33</v>
      </c>
      <c r="B163" s="66" t="s">
        <v>34</v>
      </c>
      <c r="C163" s="67">
        <v>102.38670935781415</v>
      </c>
      <c r="D163" s="67">
        <v>103.46731496249274</v>
      </c>
      <c r="E163" s="67">
        <v>105.44896128604219</v>
      </c>
      <c r="F163" s="67">
        <v>103.25056270642771</v>
      </c>
      <c r="G163" s="69" t="s">
        <v>35</v>
      </c>
    </row>
    <row r="164" spans="1:7" ht="15.75" x14ac:dyDescent="0.25">
      <c r="A164" s="70" t="s">
        <v>36</v>
      </c>
      <c r="B164" s="66" t="s">
        <v>37</v>
      </c>
      <c r="C164" s="67">
        <v>100.30397584180074</v>
      </c>
      <c r="D164" s="67">
        <v>100.86314244925099</v>
      </c>
      <c r="E164" s="67">
        <v>99.372462948587653</v>
      </c>
      <c r="F164" s="67">
        <v>100.54136850887613</v>
      </c>
      <c r="G164" s="69" t="s">
        <v>38</v>
      </c>
    </row>
    <row r="165" spans="1:7" ht="15.75" x14ac:dyDescent="0.25">
      <c r="A165" s="70" t="s">
        <v>39</v>
      </c>
      <c r="B165" s="66" t="s">
        <v>40</v>
      </c>
      <c r="C165" s="67">
        <v>104.95921458020972</v>
      </c>
      <c r="D165" s="67">
        <v>103.11047895743286</v>
      </c>
      <c r="E165" s="67">
        <v>102.14415213973504</v>
      </c>
      <c r="F165" s="67">
        <v>103.86102418725747</v>
      </c>
      <c r="G165" s="69" t="s">
        <v>41</v>
      </c>
    </row>
    <row r="166" spans="1:7" ht="15.75" x14ac:dyDescent="0.25">
      <c r="A166" s="70" t="s">
        <v>42</v>
      </c>
      <c r="B166" s="66" t="s">
        <v>111</v>
      </c>
      <c r="C166" s="67">
        <v>105.30484403004338</v>
      </c>
      <c r="D166" s="67">
        <v>104.61083433299932</v>
      </c>
      <c r="E166" s="67">
        <v>116.56839703863075</v>
      </c>
      <c r="F166" s="67">
        <v>105.59804737758868</v>
      </c>
      <c r="G166" s="69" t="s">
        <v>43</v>
      </c>
    </row>
    <row r="167" spans="1:7" ht="15.75" x14ac:dyDescent="0.25">
      <c r="A167" s="70" t="s">
        <v>44</v>
      </c>
      <c r="B167" s="66" t="s">
        <v>45</v>
      </c>
      <c r="C167" s="67">
        <v>102.70940094099161</v>
      </c>
      <c r="D167" s="67">
        <v>104.53521460737987</v>
      </c>
      <c r="E167" s="67">
        <v>105.89047621111727</v>
      </c>
      <c r="F167" s="67">
        <v>103.77616191672814</v>
      </c>
      <c r="G167" s="69" t="s">
        <v>46</v>
      </c>
    </row>
    <row r="168" spans="1:7" ht="15.75" x14ac:dyDescent="0.25">
      <c r="A168" s="70" t="s">
        <v>47</v>
      </c>
      <c r="B168" s="66" t="s">
        <v>48</v>
      </c>
      <c r="C168" s="67">
        <v>106.19432397860633</v>
      </c>
      <c r="D168" s="67">
        <v>104.63353745356262</v>
      </c>
      <c r="E168" s="67">
        <v>119.9560424490778</v>
      </c>
      <c r="F168" s="67">
        <v>106.17836214156404</v>
      </c>
      <c r="G168" s="69" t="s">
        <v>49</v>
      </c>
    </row>
    <row r="169" spans="1:7" ht="15.75" x14ac:dyDescent="0.25">
      <c r="A169" s="70" t="s">
        <v>50</v>
      </c>
      <c r="B169" s="66" t="s">
        <v>112</v>
      </c>
      <c r="C169" s="67">
        <v>212.73899683960445</v>
      </c>
      <c r="D169" s="67">
        <v>211.51897172321563</v>
      </c>
      <c r="E169" s="67">
        <v>218.4935906080859</v>
      </c>
      <c r="F169" s="67">
        <v>212.84342493209357</v>
      </c>
      <c r="G169" s="69" t="s">
        <v>51</v>
      </c>
    </row>
    <row r="170" spans="1:7" ht="15.75" x14ac:dyDescent="0.25">
      <c r="A170" s="71" t="s">
        <v>52</v>
      </c>
      <c r="B170" s="66" t="s">
        <v>53</v>
      </c>
      <c r="C170" s="67">
        <v>118.1025793735454</v>
      </c>
      <c r="D170" s="67">
        <v>114.33573988749134</v>
      </c>
      <c r="E170" s="67">
        <v>112.57430917714393</v>
      </c>
      <c r="F170" s="67">
        <v>116.46507659248566</v>
      </c>
      <c r="G170" s="69" t="s">
        <v>54</v>
      </c>
    </row>
    <row r="171" spans="1:7" ht="15.75" x14ac:dyDescent="0.25">
      <c r="A171" s="71">
        <v>4</v>
      </c>
      <c r="B171" s="66" t="s">
        <v>55</v>
      </c>
      <c r="C171" s="67">
        <v>114.51587558419843</v>
      </c>
      <c r="D171" s="67">
        <v>115.15872686694793</v>
      </c>
      <c r="E171" s="67">
        <v>116.98542957671283</v>
      </c>
      <c r="F171" s="67">
        <v>115.01192442051406</v>
      </c>
      <c r="G171" s="69" t="s">
        <v>56</v>
      </c>
    </row>
    <row r="172" spans="1:7" ht="15.75" x14ac:dyDescent="0.25">
      <c r="A172" s="71" t="s">
        <v>57</v>
      </c>
      <c r="B172" s="66" t="s">
        <v>58</v>
      </c>
      <c r="C172" s="67">
        <v>110.64813442319938</v>
      </c>
      <c r="D172" s="67">
        <v>110.64813442319938</v>
      </c>
      <c r="E172" s="67">
        <v>110.64813442319938</v>
      </c>
      <c r="F172" s="67">
        <v>110.64813442319938</v>
      </c>
      <c r="G172" s="69" t="s">
        <v>59</v>
      </c>
    </row>
    <row r="173" spans="1:7" ht="15.75" x14ac:dyDescent="0.25">
      <c r="A173" s="71">
        <v>43</v>
      </c>
      <c r="B173" s="66" t="s">
        <v>90</v>
      </c>
      <c r="C173" s="67">
        <v>129.15896040775706</v>
      </c>
      <c r="D173" s="67">
        <v>129.15896040775706</v>
      </c>
      <c r="E173" s="67">
        <v>129.15896040775706</v>
      </c>
      <c r="F173" s="67">
        <v>129.15896040775706</v>
      </c>
      <c r="G173" s="69" t="s">
        <v>123</v>
      </c>
    </row>
    <row r="174" spans="1:7" ht="15.75" x14ac:dyDescent="0.25">
      <c r="A174" s="71">
        <v>44</v>
      </c>
      <c r="B174" s="66" t="s">
        <v>91</v>
      </c>
      <c r="C174" s="67">
        <v>361.43633917016052</v>
      </c>
      <c r="D174" s="67">
        <v>361.43633917016047</v>
      </c>
      <c r="E174" s="67">
        <v>361.43633917016047</v>
      </c>
      <c r="F174" s="67">
        <v>361.43633917016047</v>
      </c>
      <c r="G174" s="69" t="s">
        <v>124</v>
      </c>
    </row>
    <row r="175" spans="1:7" ht="15.75" x14ac:dyDescent="0.25">
      <c r="A175" s="71">
        <v>45</v>
      </c>
      <c r="B175" s="66" t="s">
        <v>92</v>
      </c>
      <c r="C175" s="67">
        <v>157.00928247195804</v>
      </c>
      <c r="D175" s="67">
        <v>153.5308883643994</v>
      </c>
      <c r="E175" s="67">
        <v>156.41857701209679</v>
      </c>
      <c r="F175" s="67">
        <v>155.07876965146326</v>
      </c>
      <c r="G175" s="69" t="s">
        <v>125</v>
      </c>
    </row>
    <row r="176" spans="1:7" ht="15.75" x14ac:dyDescent="0.25">
      <c r="A176" s="71">
        <v>5</v>
      </c>
      <c r="B176" s="66" t="s">
        <v>60</v>
      </c>
      <c r="C176" s="67">
        <v>107.79685676642046</v>
      </c>
      <c r="D176" s="67">
        <v>105.56425561385197</v>
      </c>
      <c r="E176" s="67">
        <v>104.63033173189649</v>
      </c>
      <c r="F176" s="67">
        <v>107.02983593624886</v>
      </c>
      <c r="G176" s="69" t="s">
        <v>61</v>
      </c>
    </row>
    <row r="177" spans="1:7" ht="15.75" x14ac:dyDescent="0.25">
      <c r="A177" s="71">
        <v>6</v>
      </c>
      <c r="B177" s="66" t="s">
        <v>62</v>
      </c>
      <c r="C177" s="67">
        <v>115.70869654856295</v>
      </c>
      <c r="D177" s="67">
        <v>109.11036898832</v>
      </c>
      <c r="E177" s="67">
        <v>109.9011917065029</v>
      </c>
      <c r="F177" s="67">
        <v>111.23651966592621</v>
      </c>
      <c r="G177" s="69" t="s">
        <v>63</v>
      </c>
    </row>
    <row r="178" spans="1:7" ht="15.75" x14ac:dyDescent="0.25">
      <c r="A178" s="71">
        <v>7</v>
      </c>
      <c r="B178" s="66" t="s">
        <v>64</v>
      </c>
      <c r="C178" s="67">
        <v>110.96452930282574</v>
      </c>
      <c r="D178" s="67">
        <v>111.48242254323213</v>
      </c>
      <c r="E178" s="67">
        <v>118.77771808341784</v>
      </c>
      <c r="F178" s="67">
        <v>111.32754248766868</v>
      </c>
      <c r="G178" s="69" t="s">
        <v>65</v>
      </c>
    </row>
    <row r="179" spans="1:7" ht="15.75" x14ac:dyDescent="0.25">
      <c r="A179" s="71">
        <v>8</v>
      </c>
      <c r="B179" s="66" t="s">
        <v>66</v>
      </c>
      <c r="C179" s="67">
        <v>97.15942265347293</v>
      </c>
      <c r="D179" s="67">
        <v>96.409887829185124</v>
      </c>
      <c r="E179" s="67">
        <v>101.09038905165517</v>
      </c>
      <c r="F179" s="67">
        <v>97.012601196699904</v>
      </c>
      <c r="G179" s="69" t="s">
        <v>67</v>
      </c>
    </row>
    <row r="180" spans="1:7" ht="15.75" x14ac:dyDescent="0.25">
      <c r="A180" s="71">
        <v>9</v>
      </c>
      <c r="B180" s="66" t="s">
        <v>68</v>
      </c>
      <c r="C180" s="67">
        <v>111.10191788895034</v>
      </c>
      <c r="D180" s="67">
        <v>102.64618889733252</v>
      </c>
      <c r="E180" s="67">
        <v>95.414334984812953</v>
      </c>
      <c r="F180" s="67">
        <v>107.40742159421306</v>
      </c>
      <c r="G180" s="69" t="s">
        <v>69</v>
      </c>
    </row>
    <row r="181" spans="1:7" ht="15.75" x14ac:dyDescent="0.25">
      <c r="A181" s="71">
        <v>10</v>
      </c>
      <c r="B181" s="66" t="s">
        <v>70</v>
      </c>
      <c r="C181" s="67">
        <v>114.9562189386003</v>
      </c>
      <c r="D181" s="67">
        <v>113.56427582784698</v>
      </c>
      <c r="E181" s="67">
        <v>111.72465190023526</v>
      </c>
      <c r="F181" s="67">
        <v>113.91365365917653</v>
      </c>
      <c r="G181" s="69" t="s">
        <v>71</v>
      </c>
    </row>
    <row r="182" spans="1:7" ht="15.75" x14ac:dyDescent="0.25">
      <c r="A182" s="71">
        <v>11</v>
      </c>
      <c r="B182" s="66" t="s">
        <v>72</v>
      </c>
      <c r="C182" s="67">
        <v>111.51494898317853</v>
      </c>
      <c r="D182" s="67">
        <v>109.19663651220529</v>
      </c>
      <c r="E182" s="67">
        <v>109.29362286171201</v>
      </c>
      <c r="F182" s="67">
        <v>109.85002483409345</v>
      </c>
      <c r="G182" s="69" t="s">
        <v>73</v>
      </c>
    </row>
    <row r="183" spans="1:7" ht="15.75" x14ac:dyDescent="0.25">
      <c r="A183" s="71">
        <v>12</v>
      </c>
      <c r="B183" s="66" t="s">
        <v>74</v>
      </c>
      <c r="C183" s="67">
        <v>118.21986554237134</v>
      </c>
      <c r="D183" s="67">
        <v>119.13907670857307</v>
      </c>
      <c r="E183" s="67">
        <v>111.82151739778941</v>
      </c>
      <c r="F183" s="67">
        <v>118.30629050613395</v>
      </c>
      <c r="G183" s="69" t="s">
        <v>75</v>
      </c>
    </row>
    <row r="184" spans="1:7" ht="12.75" x14ac:dyDescent="0.25">
      <c r="C184" s="77"/>
      <c r="D184" s="78"/>
      <c r="E184" s="78"/>
      <c r="F184" s="78"/>
    </row>
    <row r="185" spans="1:7" ht="12.75" x14ac:dyDescent="0.25">
      <c r="A185" s="73" t="s">
        <v>117</v>
      </c>
      <c r="C185" s="78"/>
      <c r="D185" s="78"/>
      <c r="E185" s="78"/>
      <c r="F185" s="78"/>
      <c r="G185" s="49" t="s">
        <v>118</v>
      </c>
    </row>
    <row r="186" spans="1:7" ht="15" x14ac:dyDescent="0.25">
      <c r="A186" s="46" t="s">
        <v>138</v>
      </c>
      <c r="C186" s="78"/>
      <c r="D186" s="78"/>
      <c r="E186" s="78"/>
      <c r="F186" s="78"/>
    </row>
    <row r="187" spans="1:7" ht="15.75" x14ac:dyDescent="0.25">
      <c r="A187" s="51"/>
      <c r="C187" s="77"/>
      <c r="D187" s="78"/>
      <c r="E187" s="78"/>
      <c r="F187" s="78"/>
      <c r="G187" s="53" t="s">
        <v>139</v>
      </c>
    </row>
    <row r="188" spans="1:7" ht="12.75" x14ac:dyDescent="0.25">
      <c r="A188" s="54" t="s">
        <v>0</v>
      </c>
      <c r="B188" s="79" t="s">
        <v>1</v>
      </c>
      <c r="C188" s="80" t="s">
        <v>95</v>
      </c>
      <c r="D188" s="81"/>
      <c r="E188" s="81"/>
      <c r="F188" s="82"/>
      <c r="G188" s="83" t="s">
        <v>2</v>
      </c>
    </row>
    <row r="189" spans="1:7" s="61" customFormat="1" ht="12.75" x14ac:dyDescent="0.25">
      <c r="A189" s="58"/>
      <c r="B189" s="84"/>
      <c r="C189" s="59" t="s">
        <v>96</v>
      </c>
      <c r="D189" s="59" t="s">
        <v>97</v>
      </c>
      <c r="E189" s="59" t="s">
        <v>98</v>
      </c>
      <c r="F189" s="60" t="s">
        <v>7</v>
      </c>
      <c r="G189" s="85"/>
    </row>
    <row r="190" spans="1:7" s="61" customFormat="1" ht="12.75" x14ac:dyDescent="0.25">
      <c r="A190" s="62"/>
      <c r="B190" s="86"/>
      <c r="C190" s="63" t="s">
        <v>99</v>
      </c>
      <c r="D190" s="63" t="s">
        <v>100</v>
      </c>
      <c r="E190" s="63" t="s">
        <v>101</v>
      </c>
      <c r="F190" s="64" t="s">
        <v>102</v>
      </c>
      <c r="G190" s="87"/>
    </row>
    <row r="191" spans="1:7" ht="15.75" x14ac:dyDescent="0.25">
      <c r="A191" s="65"/>
      <c r="B191" s="66" t="s">
        <v>76</v>
      </c>
      <c r="C191" s="67">
        <v>107.22743654552514</v>
      </c>
      <c r="D191" s="76">
        <v>108.33615570478565</v>
      </c>
      <c r="E191" s="76">
        <v>109.01474942652175</v>
      </c>
      <c r="F191" s="76">
        <v>107.8546895504421</v>
      </c>
      <c r="G191" s="69" t="s">
        <v>9</v>
      </c>
    </row>
    <row r="192" spans="1:7" ht="15.75" x14ac:dyDescent="0.25">
      <c r="A192" s="70" t="s">
        <v>10</v>
      </c>
      <c r="B192" s="66" t="s">
        <v>110</v>
      </c>
      <c r="C192" s="67">
        <v>101.01570507583757</v>
      </c>
      <c r="D192" s="67">
        <v>102.59999041961973</v>
      </c>
      <c r="E192" s="67">
        <v>103.42055447108029</v>
      </c>
      <c r="F192" s="67">
        <v>101.91290129511417</v>
      </c>
      <c r="G192" s="69" t="s">
        <v>11</v>
      </c>
    </row>
    <row r="193" spans="1:7" ht="15.75" x14ac:dyDescent="0.25">
      <c r="A193" s="70" t="s">
        <v>12</v>
      </c>
      <c r="B193" s="66" t="s">
        <v>13</v>
      </c>
      <c r="C193" s="67">
        <v>101.31887208976829</v>
      </c>
      <c r="D193" s="67">
        <v>103.21009459146336</v>
      </c>
      <c r="E193" s="67">
        <v>103.74523213646425</v>
      </c>
      <c r="F193" s="67">
        <v>102.36330877574706</v>
      </c>
      <c r="G193" s="69" t="s">
        <v>14</v>
      </c>
    </row>
    <row r="194" spans="1:7" ht="15.75" x14ac:dyDescent="0.25">
      <c r="A194" s="70" t="s">
        <v>15</v>
      </c>
      <c r="B194" s="66" t="s">
        <v>16</v>
      </c>
      <c r="C194" s="67">
        <v>102.69634517988476</v>
      </c>
      <c r="D194" s="67">
        <v>102.41157093537616</v>
      </c>
      <c r="E194" s="67">
        <v>102.21291826022856</v>
      </c>
      <c r="F194" s="67">
        <v>102.4965749161621</v>
      </c>
      <c r="G194" s="69" t="s">
        <v>17</v>
      </c>
    </row>
    <row r="195" spans="1:7" ht="15.75" x14ac:dyDescent="0.25">
      <c r="A195" s="70" t="s">
        <v>18</v>
      </c>
      <c r="B195" s="66" t="s">
        <v>19</v>
      </c>
      <c r="C195" s="67">
        <v>95.832223062271041</v>
      </c>
      <c r="D195" s="67">
        <v>98.437227793865048</v>
      </c>
      <c r="E195" s="67">
        <v>100</v>
      </c>
      <c r="F195" s="67">
        <v>96.878897220127214</v>
      </c>
      <c r="G195" s="69" t="s">
        <v>20</v>
      </c>
    </row>
    <row r="196" spans="1:7" ht="15.75" x14ac:dyDescent="0.25">
      <c r="A196" s="70" t="s">
        <v>21</v>
      </c>
      <c r="B196" s="66" t="s">
        <v>22</v>
      </c>
      <c r="C196" s="67">
        <v>96.237909933751141</v>
      </c>
      <c r="D196" s="67">
        <v>95.325953284687287</v>
      </c>
      <c r="E196" s="67">
        <v>93.057397137609883</v>
      </c>
      <c r="F196" s="67">
        <v>95.704169878181133</v>
      </c>
      <c r="G196" s="69" t="s">
        <v>23</v>
      </c>
    </row>
    <row r="197" spans="1:7" ht="15.75" x14ac:dyDescent="0.25">
      <c r="A197" s="70" t="s">
        <v>24</v>
      </c>
      <c r="B197" s="66" t="s">
        <v>25</v>
      </c>
      <c r="C197" s="67">
        <v>102.79658861700011</v>
      </c>
      <c r="D197" s="67">
        <v>101.39046772163356</v>
      </c>
      <c r="E197" s="67">
        <v>99.633145034129072</v>
      </c>
      <c r="F197" s="67">
        <v>101.89325325190894</v>
      </c>
      <c r="G197" s="69" t="s">
        <v>26</v>
      </c>
    </row>
    <row r="198" spans="1:7" ht="15.75" x14ac:dyDescent="0.25">
      <c r="A198" s="70" t="s">
        <v>27</v>
      </c>
      <c r="B198" s="66" t="s">
        <v>28</v>
      </c>
      <c r="C198" s="67">
        <v>99.325965624780224</v>
      </c>
      <c r="D198" s="67">
        <v>99.529441212187123</v>
      </c>
      <c r="E198" s="67">
        <v>99.596558723859005</v>
      </c>
      <c r="F198" s="67">
        <v>99.459004343600981</v>
      </c>
      <c r="G198" s="69" t="s">
        <v>29</v>
      </c>
    </row>
    <row r="199" spans="1:7" ht="15.75" x14ac:dyDescent="0.25">
      <c r="A199" s="70" t="s">
        <v>30</v>
      </c>
      <c r="B199" s="66" t="s">
        <v>31</v>
      </c>
      <c r="C199" s="67">
        <v>113.65452128317636</v>
      </c>
      <c r="D199" s="67">
        <v>111.03209513772305</v>
      </c>
      <c r="E199" s="67">
        <v>111.58653572091244</v>
      </c>
      <c r="F199" s="67">
        <v>112.04298904063012</v>
      </c>
      <c r="G199" s="69" t="s">
        <v>32</v>
      </c>
    </row>
    <row r="200" spans="1:7" ht="15.75" x14ac:dyDescent="0.25">
      <c r="A200" s="70" t="s">
        <v>33</v>
      </c>
      <c r="B200" s="66" t="s">
        <v>34</v>
      </c>
      <c r="C200" s="67">
        <v>111.33185480750126</v>
      </c>
      <c r="D200" s="67">
        <v>112.39871172783076</v>
      </c>
      <c r="E200" s="67">
        <v>115.84176041955925</v>
      </c>
      <c r="F200" s="67">
        <v>112.31944940127076</v>
      </c>
      <c r="G200" s="69" t="s">
        <v>35</v>
      </c>
    </row>
    <row r="201" spans="1:7" ht="15.75" x14ac:dyDescent="0.25">
      <c r="A201" s="70" t="s">
        <v>36</v>
      </c>
      <c r="B201" s="66" t="s">
        <v>37</v>
      </c>
      <c r="C201" s="67">
        <v>100.08034956436572</v>
      </c>
      <c r="D201" s="67">
        <v>101.0494977245795</v>
      </c>
      <c r="E201" s="67">
        <v>98.29038559722764</v>
      </c>
      <c r="F201" s="67">
        <v>100.49494647730155</v>
      </c>
      <c r="G201" s="69" t="s">
        <v>38</v>
      </c>
    </row>
    <row r="202" spans="1:7" ht="15.75" x14ac:dyDescent="0.25">
      <c r="A202" s="70" t="s">
        <v>39</v>
      </c>
      <c r="B202" s="66" t="s">
        <v>40</v>
      </c>
      <c r="C202" s="67">
        <v>102.56396401954129</v>
      </c>
      <c r="D202" s="67">
        <v>103.95089578360228</v>
      </c>
      <c r="E202" s="67">
        <v>103.46500646594232</v>
      </c>
      <c r="F202" s="67">
        <v>103.31615174681342</v>
      </c>
      <c r="G202" s="69" t="s">
        <v>41</v>
      </c>
    </row>
    <row r="203" spans="1:7" ht="15.75" x14ac:dyDescent="0.25">
      <c r="A203" s="70" t="s">
        <v>42</v>
      </c>
      <c r="B203" s="66" t="s">
        <v>111</v>
      </c>
      <c r="C203" s="67">
        <v>97.903471901281861</v>
      </c>
      <c r="D203" s="67">
        <v>96.991390981619858</v>
      </c>
      <c r="E203" s="67">
        <v>100.39815428461732</v>
      </c>
      <c r="F203" s="67">
        <v>97.569371829831937</v>
      </c>
      <c r="G203" s="69" t="s">
        <v>43</v>
      </c>
    </row>
    <row r="204" spans="1:7" ht="15.75" x14ac:dyDescent="0.25">
      <c r="A204" s="70" t="s">
        <v>44</v>
      </c>
      <c r="B204" s="66" t="s">
        <v>45</v>
      </c>
      <c r="C204" s="67">
        <v>98.296498590845573</v>
      </c>
      <c r="D204" s="67">
        <v>100.19870148819636</v>
      </c>
      <c r="E204" s="67">
        <v>99.25995418158854</v>
      </c>
      <c r="F204" s="67">
        <v>99.262525388985452</v>
      </c>
      <c r="G204" s="69" t="s">
        <v>46</v>
      </c>
    </row>
    <row r="205" spans="1:7" ht="15.75" x14ac:dyDescent="0.25">
      <c r="A205" s="70" t="s">
        <v>47</v>
      </c>
      <c r="B205" s="66" t="s">
        <v>48</v>
      </c>
      <c r="C205" s="67">
        <v>97.768778383596342</v>
      </c>
      <c r="D205" s="67">
        <v>96.028468192383627</v>
      </c>
      <c r="E205" s="67">
        <v>100.75925626481374</v>
      </c>
      <c r="F205" s="67">
        <v>97.030061302818865</v>
      </c>
      <c r="G205" s="69" t="s">
        <v>49</v>
      </c>
    </row>
    <row r="206" spans="1:7" ht="15.75" x14ac:dyDescent="0.25">
      <c r="A206" s="70" t="s">
        <v>50</v>
      </c>
      <c r="B206" s="66" t="s">
        <v>112</v>
      </c>
      <c r="C206" s="67">
        <v>105.89656555512563</v>
      </c>
      <c r="D206" s="67">
        <v>107.49995141019551</v>
      </c>
      <c r="E206" s="67">
        <v>107.39528746181799</v>
      </c>
      <c r="F206" s="67">
        <v>107.25201751746425</v>
      </c>
      <c r="G206" s="69" t="s">
        <v>51</v>
      </c>
    </row>
    <row r="207" spans="1:7" ht="15.75" x14ac:dyDescent="0.25">
      <c r="A207" s="71" t="s">
        <v>52</v>
      </c>
      <c r="B207" s="66" t="s">
        <v>53</v>
      </c>
      <c r="C207" s="67">
        <v>101.40564719280592</v>
      </c>
      <c r="D207" s="67">
        <v>100.33509725472571</v>
      </c>
      <c r="E207" s="67">
        <v>102.06348503563687</v>
      </c>
      <c r="F207" s="67">
        <v>100.8908517975688</v>
      </c>
      <c r="G207" s="69" t="s">
        <v>54</v>
      </c>
    </row>
    <row r="208" spans="1:7" ht="15.75" x14ac:dyDescent="0.25">
      <c r="A208" s="71">
        <v>4</v>
      </c>
      <c r="B208" s="66" t="s">
        <v>55</v>
      </c>
      <c r="C208" s="67">
        <v>118.66484792105065</v>
      </c>
      <c r="D208" s="67">
        <v>119.65408957678092</v>
      </c>
      <c r="E208" s="67">
        <v>121.10486662517681</v>
      </c>
      <c r="F208" s="67">
        <v>119.36601750556177</v>
      </c>
      <c r="G208" s="69" t="s">
        <v>56</v>
      </c>
    </row>
    <row r="209" spans="1:8" ht="15.75" x14ac:dyDescent="0.25">
      <c r="A209" s="71" t="s">
        <v>57</v>
      </c>
      <c r="B209" s="66" t="s">
        <v>58</v>
      </c>
      <c r="C209" s="67">
        <v>116.03172929999997</v>
      </c>
      <c r="D209" s="67">
        <v>116.03172929999997</v>
      </c>
      <c r="E209" s="67">
        <v>116.03172929999997</v>
      </c>
      <c r="F209" s="67">
        <v>116.03172929999997</v>
      </c>
      <c r="G209" s="69" t="s">
        <v>59</v>
      </c>
    </row>
    <row r="210" spans="1:8" ht="15.75" x14ac:dyDescent="0.25">
      <c r="A210" s="71">
        <v>43</v>
      </c>
      <c r="B210" s="66" t="s">
        <v>90</v>
      </c>
      <c r="C210" s="67">
        <v>125.4036565869844</v>
      </c>
      <c r="D210" s="67">
        <v>125.4036565869844</v>
      </c>
      <c r="E210" s="67">
        <v>125.4036565869844</v>
      </c>
      <c r="F210" s="67">
        <v>125.4036565869844</v>
      </c>
      <c r="G210" s="69" t="s">
        <v>123</v>
      </c>
    </row>
    <row r="211" spans="1:8" ht="15.75" x14ac:dyDescent="0.25">
      <c r="A211" s="71">
        <v>44</v>
      </c>
      <c r="B211" s="66" t="s">
        <v>91</v>
      </c>
      <c r="C211" s="67">
        <v>344.22508492396236</v>
      </c>
      <c r="D211" s="67">
        <v>344.22508492396241</v>
      </c>
      <c r="E211" s="67">
        <v>344.22508492396241</v>
      </c>
      <c r="F211" s="67">
        <v>344.22508492396241</v>
      </c>
      <c r="G211" s="69" t="s">
        <v>124</v>
      </c>
    </row>
    <row r="212" spans="1:8" ht="15.75" x14ac:dyDescent="0.25">
      <c r="A212" s="71">
        <v>45</v>
      </c>
      <c r="B212" s="66" t="s">
        <v>92</v>
      </c>
      <c r="C212" s="67">
        <v>148.54957465996236</v>
      </c>
      <c r="D212" s="67">
        <v>145.41595469422938</v>
      </c>
      <c r="E212" s="67">
        <v>147.30916880515156</v>
      </c>
      <c r="F212" s="67">
        <v>146.76768691384171</v>
      </c>
      <c r="G212" s="69" t="s">
        <v>125</v>
      </c>
    </row>
    <row r="213" spans="1:8" ht="15.75" x14ac:dyDescent="0.25">
      <c r="A213" s="71">
        <v>5</v>
      </c>
      <c r="B213" s="66" t="s">
        <v>60</v>
      </c>
      <c r="C213" s="67">
        <v>103.05418710252073</v>
      </c>
      <c r="D213" s="67">
        <v>101.02198395613333</v>
      </c>
      <c r="E213" s="67">
        <v>101.39831349938306</v>
      </c>
      <c r="F213" s="67">
        <v>102.3417085366724</v>
      </c>
      <c r="G213" s="69" t="s">
        <v>61</v>
      </c>
    </row>
    <row r="214" spans="1:8" ht="15.75" x14ac:dyDescent="0.25">
      <c r="A214" s="71">
        <v>6</v>
      </c>
      <c r="B214" s="66" t="s">
        <v>62</v>
      </c>
      <c r="C214" s="67">
        <v>115.70869654856295</v>
      </c>
      <c r="D214" s="67">
        <v>109.11036898832</v>
      </c>
      <c r="E214" s="67">
        <v>109.9011917065029</v>
      </c>
      <c r="F214" s="67">
        <v>111.23651966592621</v>
      </c>
      <c r="G214" s="69" t="s">
        <v>63</v>
      </c>
    </row>
    <row r="215" spans="1:8" ht="15.75" x14ac:dyDescent="0.25">
      <c r="A215" s="71">
        <v>7</v>
      </c>
      <c r="B215" s="66" t="s">
        <v>64</v>
      </c>
      <c r="C215" s="67">
        <v>102.24938053227714</v>
      </c>
      <c r="D215" s="67">
        <v>101.25777420527442</v>
      </c>
      <c r="E215" s="67">
        <v>104.49912806371708</v>
      </c>
      <c r="F215" s="67">
        <v>101.81100663471913</v>
      </c>
      <c r="G215" s="69" t="s">
        <v>65</v>
      </c>
    </row>
    <row r="216" spans="1:8" ht="15.75" x14ac:dyDescent="0.25">
      <c r="A216" s="71">
        <v>8</v>
      </c>
      <c r="B216" s="66" t="s">
        <v>66</v>
      </c>
      <c r="C216" s="67">
        <v>94.536018016189331</v>
      </c>
      <c r="D216" s="67">
        <v>93.696672193572283</v>
      </c>
      <c r="E216" s="67">
        <v>94.454446557175089</v>
      </c>
      <c r="F216" s="67">
        <v>94.101783135102451</v>
      </c>
      <c r="G216" s="69" t="s">
        <v>67</v>
      </c>
    </row>
    <row r="217" spans="1:8" ht="15.75" x14ac:dyDescent="0.25">
      <c r="A217" s="71">
        <v>9</v>
      </c>
      <c r="B217" s="66" t="s">
        <v>68</v>
      </c>
      <c r="C217" s="67">
        <v>102.09736699651721</v>
      </c>
      <c r="D217" s="67">
        <v>86.813400126616258</v>
      </c>
      <c r="E217" s="67">
        <v>73.629381977253487</v>
      </c>
      <c r="F217" s="67">
        <v>94.686296946421407</v>
      </c>
      <c r="G217" s="69" t="s">
        <v>69</v>
      </c>
    </row>
    <row r="218" spans="1:8" ht="15.75" x14ac:dyDescent="0.25">
      <c r="A218" s="71">
        <v>10</v>
      </c>
      <c r="B218" s="66" t="s">
        <v>70</v>
      </c>
      <c r="C218" s="67">
        <v>109.84012210824712</v>
      </c>
      <c r="D218" s="67">
        <v>107.96451116768348</v>
      </c>
      <c r="E218" s="67">
        <v>103.45086886226321</v>
      </c>
      <c r="F218" s="67">
        <v>108.43514930889269</v>
      </c>
      <c r="G218" s="69" t="s">
        <v>71</v>
      </c>
    </row>
    <row r="219" spans="1:8" ht="15.75" x14ac:dyDescent="0.25">
      <c r="A219" s="71">
        <v>11</v>
      </c>
      <c r="B219" s="66" t="s">
        <v>72</v>
      </c>
      <c r="C219" s="67">
        <v>107.71277430877922</v>
      </c>
      <c r="D219" s="67">
        <v>104.47156987738246</v>
      </c>
      <c r="E219" s="67">
        <v>104.57139457826692</v>
      </c>
      <c r="F219" s="67">
        <v>105.38096104023396</v>
      </c>
      <c r="G219" s="69" t="s">
        <v>73</v>
      </c>
    </row>
    <row r="220" spans="1:8" ht="15.75" x14ac:dyDescent="0.25">
      <c r="A220" s="71">
        <v>12</v>
      </c>
      <c r="B220" s="66" t="s">
        <v>74</v>
      </c>
      <c r="C220" s="67">
        <v>109.59867068445928</v>
      </c>
      <c r="D220" s="67">
        <v>110.06438739883207</v>
      </c>
      <c r="E220" s="67">
        <v>105.8149075054653</v>
      </c>
      <c r="F220" s="67">
        <v>109.51211861897292</v>
      </c>
      <c r="G220" s="69" t="s">
        <v>75</v>
      </c>
    </row>
    <row r="221" spans="1:8" ht="12.75" x14ac:dyDescent="0.25">
      <c r="C221" s="77"/>
      <c r="D221" s="78"/>
      <c r="E221" s="78"/>
      <c r="F221" s="78"/>
    </row>
    <row r="222" spans="1:8" ht="12.75" x14ac:dyDescent="0.25">
      <c r="A222" s="73" t="s">
        <v>119</v>
      </c>
      <c r="C222" s="78"/>
      <c r="D222" s="78"/>
      <c r="E222" s="78"/>
      <c r="F222" s="78"/>
      <c r="G222" s="49" t="s">
        <v>120</v>
      </c>
    </row>
    <row r="223" spans="1:8" ht="15" x14ac:dyDescent="0.25">
      <c r="A223" s="46" t="s">
        <v>140</v>
      </c>
      <c r="C223" s="88"/>
      <c r="D223" s="88"/>
      <c r="E223" s="88"/>
      <c r="F223" s="88"/>
      <c r="G223" s="89"/>
      <c r="H223" s="90"/>
    </row>
    <row r="224" spans="1:8" ht="15.75" x14ac:dyDescent="0.25">
      <c r="A224" s="51"/>
      <c r="C224" s="91"/>
      <c r="D224" s="88"/>
      <c r="E224" s="88"/>
      <c r="F224" s="88"/>
      <c r="G224" s="53" t="s">
        <v>141</v>
      </c>
      <c r="H224" s="90"/>
    </row>
    <row r="225" spans="1:7" ht="12.75" x14ac:dyDescent="0.25">
      <c r="A225" s="54" t="s">
        <v>0</v>
      </c>
      <c r="B225" s="55" t="s">
        <v>1</v>
      </c>
      <c r="C225" s="56" t="s">
        <v>95</v>
      </c>
      <c r="D225" s="56"/>
      <c r="E225" s="56"/>
      <c r="F225" s="56"/>
      <c r="G225" s="57" t="s">
        <v>2</v>
      </c>
    </row>
    <row r="226" spans="1:7" s="61" customFormat="1" ht="12.75" x14ac:dyDescent="0.25">
      <c r="A226" s="58"/>
      <c r="B226" s="55"/>
      <c r="C226" s="59" t="s">
        <v>96</v>
      </c>
      <c r="D226" s="59" t="s">
        <v>97</v>
      </c>
      <c r="E226" s="59" t="s">
        <v>98</v>
      </c>
      <c r="F226" s="60" t="s">
        <v>7</v>
      </c>
      <c r="G226" s="57"/>
    </row>
    <row r="227" spans="1:7" s="61" customFormat="1" ht="12.75" x14ac:dyDescent="0.25">
      <c r="A227" s="62"/>
      <c r="B227" s="55"/>
      <c r="C227" s="63" t="s">
        <v>99</v>
      </c>
      <c r="D227" s="63" t="s">
        <v>100</v>
      </c>
      <c r="E227" s="63" t="s">
        <v>101</v>
      </c>
      <c r="F227" s="64" t="s">
        <v>102</v>
      </c>
      <c r="G227" s="57"/>
    </row>
    <row r="228" spans="1:7" ht="15.75" x14ac:dyDescent="0.25">
      <c r="A228" s="65"/>
      <c r="B228" s="66" t="s">
        <v>76</v>
      </c>
      <c r="C228" s="67">
        <f>C117/C191*100-100</f>
        <v>3.6133619866877069</v>
      </c>
      <c r="D228" s="67">
        <f t="shared" ref="D228:F228" si="3">D117/D191*100-100</f>
        <v>2.8304514123168758</v>
      </c>
      <c r="E228" s="67">
        <f>E117/E191*100-100</f>
        <v>2.1182730559527414</v>
      </c>
      <c r="F228" s="67">
        <f t="shared" si="3"/>
        <v>3.1747744635979558</v>
      </c>
      <c r="G228" s="69" t="s">
        <v>9</v>
      </c>
    </row>
    <row r="229" spans="1:7" ht="15.75" x14ac:dyDescent="0.25">
      <c r="A229" s="70" t="s">
        <v>10</v>
      </c>
      <c r="B229" s="66" t="s">
        <v>110</v>
      </c>
      <c r="C229" s="67">
        <f t="shared" ref="C229:F244" si="4">C118/C192*100-100</f>
        <v>0.33264024891985855</v>
      </c>
      <c r="D229" s="67">
        <f t="shared" si="4"/>
        <v>0.55699716539265864</v>
      </c>
      <c r="E229" s="67">
        <f t="shared" si="4"/>
        <v>-2.2886437296329376</v>
      </c>
      <c r="F229" s="67">
        <f t="shared" si="4"/>
        <v>0.33599156790964457</v>
      </c>
      <c r="G229" s="69" t="s">
        <v>11</v>
      </c>
    </row>
    <row r="230" spans="1:7" ht="15.75" x14ac:dyDescent="0.25">
      <c r="A230" s="70" t="s">
        <v>12</v>
      </c>
      <c r="B230" s="66" t="s">
        <v>13</v>
      </c>
      <c r="C230" s="67">
        <f t="shared" si="4"/>
        <v>-0.12960360827297279</v>
      </c>
      <c r="D230" s="67">
        <f t="shared" si="4"/>
        <v>3.3650521688002755E-2</v>
      </c>
      <c r="E230" s="67">
        <f t="shared" si="4"/>
        <v>-4.0329246119935647</v>
      </c>
      <c r="F230" s="67">
        <f t="shared" si="4"/>
        <v>-0.22452035834703565</v>
      </c>
      <c r="G230" s="69" t="s">
        <v>14</v>
      </c>
    </row>
    <row r="231" spans="1:7" ht="15.75" x14ac:dyDescent="0.25">
      <c r="A231" s="70" t="s">
        <v>15</v>
      </c>
      <c r="B231" s="66" t="s">
        <v>16</v>
      </c>
      <c r="C231" s="67">
        <f t="shared" si="4"/>
        <v>12.108295429894483</v>
      </c>
      <c r="D231" s="67">
        <f t="shared" si="4"/>
        <v>20.208217828413026</v>
      </c>
      <c r="E231" s="67">
        <f t="shared" si="4"/>
        <v>6.4091991390280185</v>
      </c>
      <c r="F231" s="67">
        <f t="shared" si="4"/>
        <v>15.750901326216905</v>
      </c>
      <c r="G231" s="69" t="s">
        <v>17</v>
      </c>
    </row>
    <row r="232" spans="1:7" ht="15.75" x14ac:dyDescent="0.25">
      <c r="A232" s="70" t="s">
        <v>18</v>
      </c>
      <c r="B232" s="66" t="s">
        <v>19</v>
      </c>
      <c r="C232" s="67">
        <f t="shared" si="4"/>
        <v>4.4123815602656862</v>
      </c>
      <c r="D232" s="67">
        <f t="shared" si="4"/>
        <v>2.8955711529800681</v>
      </c>
      <c r="E232" s="67">
        <f t="shared" si="4"/>
        <v>0</v>
      </c>
      <c r="F232" s="67">
        <f t="shared" si="4"/>
        <v>3.8735365605792964</v>
      </c>
      <c r="G232" s="69" t="s">
        <v>20</v>
      </c>
    </row>
    <row r="233" spans="1:7" ht="15.75" x14ac:dyDescent="0.25">
      <c r="A233" s="70" t="s">
        <v>21</v>
      </c>
      <c r="B233" s="66" t="s">
        <v>22</v>
      </c>
      <c r="C233" s="67">
        <f t="shared" si="4"/>
        <v>0.32718292414178052</v>
      </c>
      <c r="D233" s="67">
        <f t="shared" si="4"/>
        <v>2.6497050776787177</v>
      </c>
      <c r="E233" s="67">
        <f t="shared" si="4"/>
        <v>3.3009860942307512</v>
      </c>
      <c r="F233" s="67">
        <f t="shared" si="4"/>
        <v>1.4656149847331648</v>
      </c>
      <c r="G233" s="69" t="s">
        <v>23</v>
      </c>
    </row>
    <row r="234" spans="1:7" ht="15.75" x14ac:dyDescent="0.25">
      <c r="A234" s="70" t="s">
        <v>24</v>
      </c>
      <c r="B234" s="66" t="s">
        <v>25</v>
      </c>
      <c r="C234" s="67">
        <f t="shared" si="4"/>
        <v>3.3098882939184904</v>
      </c>
      <c r="D234" s="67">
        <f t="shared" si="4"/>
        <v>6.2768305902991699</v>
      </c>
      <c r="E234" s="67">
        <f t="shared" si="4"/>
        <v>3.7206390339037796</v>
      </c>
      <c r="F234" s="67">
        <f t="shared" si="4"/>
        <v>4.9980158969256507</v>
      </c>
      <c r="G234" s="69" t="s">
        <v>26</v>
      </c>
    </row>
    <row r="235" spans="1:7" ht="15.75" x14ac:dyDescent="0.25">
      <c r="A235" s="70" t="s">
        <v>27</v>
      </c>
      <c r="B235" s="66" t="s">
        <v>28</v>
      </c>
      <c r="C235" s="67">
        <f t="shared" si="4"/>
        <v>2.5848175422828774</v>
      </c>
      <c r="D235" s="67">
        <f t="shared" si="4"/>
        <v>1.7164873604455408</v>
      </c>
      <c r="E235" s="67">
        <f t="shared" si="4"/>
        <v>-9.8128822435527923</v>
      </c>
      <c r="F235" s="67">
        <f t="shared" si="4"/>
        <v>1.0899091751520302</v>
      </c>
      <c r="G235" s="69" t="s">
        <v>29</v>
      </c>
    </row>
    <row r="236" spans="1:7" ht="15.75" x14ac:dyDescent="0.25">
      <c r="A236" s="70" t="s">
        <v>30</v>
      </c>
      <c r="B236" s="66" t="s">
        <v>31</v>
      </c>
      <c r="C236" s="67">
        <f t="shared" si="4"/>
        <v>-10.35773470199689</v>
      </c>
      <c r="D236" s="67">
        <f t="shared" si="4"/>
        <v>-8.8283652917923661</v>
      </c>
      <c r="E236" s="67">
        <f t="shared" si="4"/>
        <v>-7.4567369746305445</v>
      </c>
      <c r="F236" s="67">
        <f t="shared" si="4"/>
        <v>-9.3691645907472463</v>
      </c>
      <c r="G236" s="69" t="s">
        <v>32</v>
      </c>
    </row>
    <row r="237" spans="1:7" ht="15.75" x14ac:dyDescent="0.25">
      <c r="A237" s="70" t="s">
        <v>33</v>
      </c>
      <c r="B237" s="66" t="s">
        <v>34</v>
      </c>
      <c r="C237" s="67">
        <f t="shared" si="4"/>
        <v>-19.303260983379928</v>
      </c>
      <c r="D237" s="67">
        <f t="shared" si="4"/>
        <v>-19.459501191997617</v>
      </c>
      <c r="E237" s="67">
        <f t="shared" si="4"/>
        <v>-22.632713963048914</v>
      </c>
      <c r="F237" s="67">
        <f t="shared" si="4"/>
        <v>-19.675608687663086</v>
      </c>
      <c r="G237" s="69" t="s">
        <v>35</v>
      </c>
    </row>
    <row r="238" spans="1:7" ht="15.75" x14ac:dyDescent="0.25">
      <c r="A238" s="70" t="s">
        <v>36</v>
      </c>
      <c r="B238" s="66" t="s">
        <v>37</v>
      </c>
      <c r="C238" s="67">
        <f t="shared" si="4"/>
        <v>-4.3796957751126371</v>
      </c>
      <c r="D238" s="67">
        <f t="shared" si="4"/>
        <v>-4.1237361937471491</v>
      </c>
      <c r="E238" s="67">
        <f t="shared" si="4"/>
        <v>0.48082412898367011</v>
      </c>
      <c r="F238" s="67">
        <f t="shared" si="4"/>
        <v>-4.1157494086108812</v>
      </c>
      <c r="G238" s="69" t="s">
        <v>38</v>
      </c>
    </row>
    <row r="239" spans="1:7" ht="15.75" x14ac:dyDescent="0.25">
      <c r="A239" s="70" t="s">
        <v>39</v>
      </c>
      <c r="B239" s="66" t="s">
        <v>40</v>
      </c>
      <c r="C239" s="67">
        <f t="shared" si="4"/>
        <v>-2.6873266963692828</v>
      </c>
      <c r="D239" s="67">
        <f t="shared" si="4"/>
        <v>-2.9294632917731462</v>
      </c>
      <c r="E239" s="67">
        <f t="shared" si="4"/>
        <v>-6.1110761191162766</v>
      </c>
      <c r="F239" s="67">
        <f t="shared" si="4"/>
        <v>-3.0130605137100446</v>
      </c>
      <c r="G239" s="69" t="s">
        <v>41</v>
      </c>
    </row>
    <row r="240" spans="1:7" ht="15.75" x14ac:dyDescent="0.25">
      <c r="A240" s="70" t="s">
        <v>42</v>
      </c>
      <c r="B240" s="66" t="s">
        <v>111</v>
      </c>
      <c r="C240" s="67">
        <f t="shared" si="4"/>
        <v>5.2434553570229809</v>
      </c>
      <c r="D240" s="67">
        <f t="shared" si="4"/>
        <v>5.6765126526318426</v>
      </c>
      <c r="E240" s="67">
        <f t="shared" si="4"/>
        <v>14.490059465444844</v>
      </c>
      <c r="F240" s="67">
        <f t="shared" si="4"/>
        <v>6.0069026969945298</v>
      </c>
      <c r="G240" s="69" t="s">
        <v>43</v>
      </c>
    </row>
    <row r="241" spans="1:7" ht="15.75" x14ac:dyDescent="0.25">
      <c r="A241" s="70" t="s">
        <v>44</v>
      </c>
      <c r="B241" s="66" t="s">
        <v>45</v>
      </c>
      <c r="C241" s="67">
        <f t="shared" si="4"/>
        <v>0.35572101996021388</v>
      </c>
      <c r="D241" s="67">
        <f t="shared" si="4"/>
        <v>3.5661151459668048</v>
      </c>
      <c r="E241" s="67">
        <f t="shared" si="4"/>
        <v>-1.2887243391751184</v>
      </c>
      <c r="F241" s="67">
        <f t="shared" si="4"/>
        <v>1.798294654993839</v>
      </c>
      <c r="G241" s="69" t="s">
        <v>46</v>
      </c>
    </row>
    <row r="242" spans="1:7" ht="15.75" x14ac:dyDescent="0.25">
      <c r="A242" s="70" t="s">
        <v>47</v>
      </c>
      <c r="B242" s="66" t="s">
        <v>48</v>
      </c>
      <c r="C242" s="67">
        <f t="shared" si="4"/>
        <v>6.9275639970994831</v>
      </c>
      <c r="D242" s="67">
        <f t="shared" si="4"/>
        <v>6.3376273550677098</v>
      </c>
      <c r="E242" s="67">
        <f t="shared" si="4"/>
        <v>19.42150104138021</v>
      </c>
      <c r="F242" s="67">
        <f t="shared" si="4"/>
        <v>7.3782897489557087</v>
      </c>
      <c r="G242" s="69" t="s">
        <v>49</v>
      </c>
    </row>
    <row r="243" spans="1:7" ht="15.75" x14ac:dyDescent="0.25">
      <c r="A243" s="70" t="s">
        <v>50</v>
      </c>
      <c r="B243" s="66" t="s">
        <v>112</v>
      </c>
      <c r="C243" s="67">
        <f t="shared" si="4"/>
        <v>100.89319773912857</v>
      </c>
      <c r="D243" s="67">
        <f t="shared" si="4"/>
        <v>96.761923097162196</v>
      </c>
      <c r="E243" s="67">
        <f t="shared" si="4"/>
        <v>103.44802437049805</v>
      </c>
      <c r="F243" s="67">
        <f t="shared" si="4"/>
        <v>98.451674717853649</v>
      </c>
      <c r="G243" s="69" t="s">
        <v>51</v>
      </c>
    </row>
    <row r="244" spans="1:7" ht="15.75" x14ac:dyDescent="0.25">
      <c r="A244" s="71" t="s">
        <v>52</v>
      </c>
      <c r="B244" s="66" t="s">
        <v>53</v>
      </c>
      <c r="C244" s="67">
        <f t="shared" si="4"/>
        <v>16.978900487282075</v>
      </c>
      <c r="D244" s="67">
        <f t="shared" si="4"/>
        <v>15.183638005371463</v>
      </c>
      <c r="E244" s="67">
        <f t="shared" si="4"/>
        <v>11.379049359574964</v>
      </c>
      <c r="F244" s="67">
        <f t="shared" si="4"/>
        <v>16.269938716648056</v>
      </c>
      <c r="G244" s="69" t="s">
        <v>54</v>
      </c>
    </row>
    <row r="245" spans="1:7" ht="15.75" x14ac:dyDescent="0.25">
      <c r="A245" s="71">
        <v>4</v>
      </c>
      <c r="B245" s="66" t="s">
        <v>55</v>
      </c>
      <c r="C245" s="67">
        <f t="shared" ref="C245:F257" si="5">C134/C208*100-100</f>
        <v>-3.4963785902397859</v>
      </c>
      <c r="D245" s="67">
        <f t="shared" si="5"/>
        <v>-3.7569653705386798</v>
      </c>
      <c r="E245" s="67">
        <f t="shared" si="5"/>
        <v>-3.4015454236151896</v>
      </c>
      <c r="F245" s="67">
        <f t="shared" si="5"/>
        <v>-3.6476822935345439</v>
      </c>
      <c r="G245" s="69" t="s">
        <v>56</v>
      </c>
    </row>
    <row r="246" spans="1:7" ht="15.75" x14ac:dyDescent="0.25">
      <c r="A246" s="71" t="s">
        <v>57</v>
      </c>
      <c r="B246" s="66" t="s">
        <v>58</v>
      </c>
      <c r="C246" s="67">
        <f t="shared" si="5"/>
        <v>-4.6397609595917544</v>
      </c>
      <c r="D246" s="67">
        <f t="shared" si="5"/>
        <v>-4.6397609595917544</v>
      </c>
      <c r="E246" s="67">
        <f t="shared" si="5"/>
        <v>-4.6397609595917544</v>
      </c>
      <c r="F246" s="67">
        <f t="shared" si="5"/>
        <v>-4.6397609595917544</v>
      </c>
      <c r="G246" s="69" t="s">
        <v>59</v>
      </c>
    </row>
    <row r="247" spans="1:7" ht="15.75" x14ac:dyDescent="0.25">
      <c r="A247" s="71">
        <v>43</v>
      </c>
      <c r="B247" s="66" t="s">
        <v>90</v>
      </c>
      <c r="C247" s="67">
        <f t="shared" si="5"/>
        <v>2.9945728242524154</v>
      </c>
      <c r="D247" s="67">
        <f t="shared" si="5"/>
        <v>2.9945728242524154</v>
      </c>
      <c r="E247" s="67">
        <f t="shared" si="5"/>
        <v>2.9945728242524154</v>
      </c>
      <c r="F247" s="67">
        <f t="shared" si="5"/>
        <v>2.9945728242524154</v>
      </c>
      <c r="G247" s="69" t="s">
        <v>123</v>
      </c>
    </row>
    <row r="248" spans="1:7" ht="15.75" x14ac:dyDescent="0.25">
      <c r="A248" s="71">
        <v>44</v>
      </c>
      <c r="B248" s="66" t="s">
        <v>91</v>
      </c>
      <c r="C248" s="67">
        <f t="shared" si="5"/>
        <v>5</v>
      </c>
      <c r="D248" s="67">
        <f t="shared" si="5"/>
        <v>4.9999999999999858</v>
      </c>
      <c r="E248" s="67">
        <f t="shared" si="5"/>
        <v>4.9999999999999858</v>
      </c>
      <c r="F248" s="67">
        <f t="shared" si="5"/>
        <v>4.9999999999999858</v>
      </c>
      <c r="G248" s="69" t="s">
        <v>124</v>
      </c>
    </row>
    <row r="249" spans="1:7" ht="15.75" x14ac:dyDescent="0.25">
      <c r="A249" s="71">
        <v>45</v>
      </c>
      <c r="B249" s="66" t="s">
        <v>92</v>
      </c>
      <c r="C249" s="67">
        <f t="shared" si="5"/>
        <v>5.6948717836186233</v>
      </c>
      <c r="D249" s="67">
        <f t="shared" si="5"/>
        <v>5.5804974682685611</v>
      </c>
      <c r="E249" s="67">
        <f t="shared" si="5"/>
        <v>6.1838704819483468</v>
      </c>
      <c r="F249" s="67">
        <f t="shared" si="5"/>
        <v>5.6627469658907046</v>
      </c>
      <c r="G249" s="69" t="s">
        <v>125</v>
      </c>
    </row>
    <row r="250" spans="1:7" ht="15.75" x14ac:dyDescent="0.25">
      <c r="A250" s="71">
        <v>5</v>
      </c>
      <c r="B250" s="66" t="s">
        <v>60</v>
      </c>
      <c r="C250" s="67">
        <f t="shared" si="5"/>
        <v>4.602112536370413</v>
      </c>
      <c r="D250" s="67">
        <f t="shared" si="5"/>
        <v>4.4963199888165235</v>
      </c>
      <c r="E250" s="67">
        <f t="shared" si="5"/>
        <v>3.1874477207484091</v>
      </c>
      <c r="F250" s="67">
        <f t="shared" si="5"/>
        <v>4.5808570783206619</v>
      </c>
      <c r="G250" s="69" t="s">
        <v>61</v>
      </c>
    </row>
    <row r="251" spans="1:7" ht="15.75" x14ac:dyDescent="0.25">
      <c r="A251" s="71">
        <v>6</v>
      </c>
      <c r="B251" s="66" t="s">
        <v>62</v>
      </c>
      <c r="C251" s="67">
        <f t="shared" si="5"/>
        <v>0</v>
      </c>
      <c r="D251" s="67">
        <f t="shared" si="5"/>
        <v>0</v>
      </c>
      <c r="E251" s="67">
        <f t="shared" si="5"/>
        <v>0</v>
      </c>
      <c r="F251" s="67">
        <f t="shared" si="5"/>
        <v>0</v>
      </c>
      <c r="G251" s="69" t="s">
        <v>63</v>
      </c>
    </row>
    <row r="252" spans="1:7" ht="15.75" x14ac:dyDescent="0.25">
      <c r="A252" s="71">
        <v>7</v>
      </c>
      <c r="B252" s="66" t="s">
        <v>64</v>
      </c>
      <c r="C252" s="67">
        <f t="shared" si="5"/>
        <v>8.5234245187407112</v>
      </c>
      <c r="D252" s="67">
        <f t="shared" si="5"/>
        <v>10.097642791584434</v>
      </c>
      <c r="E252" s="67">
        <f t="shared" si="5"/>
        <v>13.663836516410527</v>
      </c>
      <c r="F252" s="67">
        <f t="shared" si="5"/>
        <v>9.3472564190365688</v>
      </c>
      <c r="G252" s="69" t="s">
        <v>65</v>
      </c>
    </row>
    <row r="253" spans="1:7" ht="15.75" x14ac:dyDescent="0.25">
      <c r="A253" s="71">
        <v>8</v>
      </c>
      <c r="B253" s="66" t="s">
        <v>66</v>
      </c>
      <c r="C253" s="67">
        <f t="shared" si="5"/>
        <v>2.7750318792085551</v>
      </c>
      <c r="D253" s="67">
        <f t="shared" si="5"/>
        <v>2.8957438637815045</v>
      </c>
      <c r="E253" s="67">
        <f t="shared" si="5"/>
        <v>7.0255480142623128</v>
      </c>
      <c r="F253" s="67">
        <f t="shared" si="5"/>
        <v>3.093265573319016</v>
      </c>
      <c r="G253" s="69" t="s">
        <v>67</v>
      </c>
    </row>
    <row r="254" spans="1:7" ht="15.75" x14ac:dyDescent="0.25">
      <c r="A254" s="71">
        <v>9</v>
      </c>
      <c r="B254" s="66" t="s">
        <v>68</v>
      </c>
      <c r="C254" s="67">
        <f t="shared" si="5"/>
        <v>8.8195720980153141</v>
      </c>
      <c r="D254" s="67">
        <f t="shared" si="5"/>
        <v>18.237724530572862</v>
      </c>
      <c r="E254" s="67">
        <f t="shared" si="5"/>
        <v>29.587309335680089</v>
      </c>
      <c r="F254" s="67">
        <f t="shared" si="5"/>
        <v>13.435021812068484</v>
      </c>
      <c r="G254" s="69" t="s">
        <v>69</v>
      </c>
    </row>
    <row r="255" spans="1:7" ht="15.75" x14ac:dyDescent="0.25">
      <c r="A255" s="71">
        <v>10</v>
      </c>
      <c r="B255" s="66" t="s">
        <v>70</v>
      </c>
      <c r="C255" s="67">
        <f t="shared" si="5"/>
        <v>4.657766881678512</v>
      </c>
      <c r="D255" s="67">
        <f t="shared" si="5"/>
        <v>5.1866716197754243</v>
      </c>
      <c r="E255" s="67">
        <f t="shared" si="5"/>
        <v>7.9977898000914251</v>
      </c>
      <c r="F255" s="67">
        <f t="shared" si="5"/>
        <v>5.0523325556342797</v>
      </c>
      <c r="G255" s="69" t="s">
        <v>71</v>
      </c>
    </row>
    <row r="256" spans="1:7" ht="15.75" x14ac:dyDescent="0.25">
      <c r="A256" s="71">
        <v>11</v>
      </c>
      <c r="B256" s="66" t="s">
        <v>72</v>
      </c>
      <c r="C256" s="67">
        <f t="shared" si="5"/>
        <v>3.5299199178545422</v>
      </c>
      <c r="D256" s="67">
        <f t="shared" si="5"/>
        <v>4.5228253393421909</v>
      </c>
      <c r="E256" s="67">
        <f t="shared" si="5"/>
        <v>4.5157935422872413</v>
      </c>
      <c r="F256" s="67">
        <f t="shared" si="5"/>
        <v>4.2408645259490783</v>
      </c>
      <c r="G256" s="69" t="s">
        <v>73</v>
      </c>
    </row>
    <row r="257" spans="1:7" ht="15.75" x14ac:dyDescent="0.25">
      <c r="A257" s="71">
        <v>12</v>
      </c>
      <c r="B257" s="66" t="s">
        <v>74</v>
      </c>
      <c r="C257" s="67">
        <f t="shared" si="5"/>
        <v>7.8661491093564138</v>
      </c>
      <c r="D257" s="67">
        <f t="shared" si="5"/>
        <v>8.2448914896130105</v>
      </c>
      <c r="E257" s="67">
        <f t="shared" si="5"/>
        <v>5.6765252022866974</v>
      </c>
      <c r="F257" s="67">
        <f t="shared" si="5"/>
        <v>8.0303184689164198</v>
      </c>
      <c r="G257" s="69" t="s">
        <v>75</v>
      </c>
    </row>
    <row r="258" spans="1:7" ht="12.75" x14ac:dyDescent="0.25">
      <c r="C258" s="77"/>
      <c r="D258" s="78"/>
      <c r="E258" s="78"/>
      <c r="F258" s="78"/>
    </row>
    <row r="259" spans="1:7" ht="12.75" x14ac:dyDescent="0.25">
      <c r="A259" s="73" t="s">
        <v>121</v>
      </c>
      <c r="C259" s="78"/>
      <c r="D259" s="78"/>
      <c r="E259" s="78"/>
      <c r="F259" s="78"/>
      <c r="G259" s="49" t="s">
        <v>122</v>
      </c>
    </row>
    <row r="260" spans="1:7" ht="15" x14ac:dyDescent="0.25">
      <c r="A260" s="46" t="s">
        <v>142</v>
      </c>
      <c r="C260" s="78"/>
      <c r="D260" s="78"/>
      <c r="E260" s="78"/>
      <c r="F260" s="78"/>
    </row>
    <row r="261" spans="1:7" ht="15.75" x14ac:dyDescent="0.25">
      <c r="A261" s="51"/>
      <c r="C261" s="77"/>
      <c r="D261" s="78"/>
      <c r="E261" s="78"/>
      <c r="F261" s="78"/>
      <c r="G261" s="53" t="s">
        <v>143</v>
      </c>
    </row>
    <row r="262" spans="1:7" ht="12.75" x14ac:dyDescent="0.25">
      <c r="A262" s="54" t="s">
        <v>0</v>
      </c>
      <c r="B262" s="55" t="s">
        <v>1</v>
      </c>
      <c r="C262" s="56" t="s">
        <v>95</v>
      </c>
      <c r="D262" s="56"/>
      <c r="E262" s="56"/>
      <c r="F262" s="56"/>
      <c r="G262" s="57" t="s">
        <v>2</v>
      </c>
    </row>
    <row r="263" spans="1:7" s="61" customFormat="1" ht="12.75" x14ac:dyDescent="0.25">
      <c r="A263" s="58"/>
      <c r="B263" s="55"/>
      <c r="C263" s="59" t="s">
        <v>96</v>
      </c>
      <c r="D263" s="59" t="s">
        <v>97</v>
      </c>
      <c r="E263" s="59" t="s">
        <v>98</v>
      </c>
      <c r="F263" s="60" t="s">
        <v>7</v>
      </c>
      <c r="G263" s="57"/>
    </row>
    <row r="264" spans="1:7" s="61" customFormat="1" ht="12.75" x14ac:dyDescent="0.25">
      <c r="A264" s="62"/>
      <c r="B264" s="55"/>
      <c r="C264" s="63" t="s">
        <v>99</v>
      </c>
      <c r="D264" s="63" t="s">
        <v>100</v>
      </c>
      <c r="E264" s="63" t="s">
        <v>101</v>
      </c>
      <c r="F264" s="64" t="s">
        <v>102</v>
      </c>
      <c r="G264" s="57"/>
    </row>
    <row r="265" spans="1:7" ht="15.75" x14ac:dyDescent="0.25">
      <c r="A265" s="65"/>
      <c r="B265" s="66" t="s">
        <v>76</v>
      </c>
      <c r="C265" s="67">
        <f>C117/C154*100-100</f>
        <v>-0.43041494606765696</v>
      </c>
      <c r="D265" s="67">
        <f t="shared" ref="D265:F265" si="6">D117/D154*100-100</f>
        <v>-0.1710594107298391</v>
      </c>
      <c r="E265" s="67">
        <f t="shared" si="6"/>
        <v>-0.67018632951335633</v>
      </c>
      <c r="F265" s="67">
        <f t="shared" si="6"/>
        <v>-0.30610068351613506</v>
      </c>
      <c r="G265" s="69" t="s">
        <v>9</v>
      </c>
    </row>
    <row r="266" spans="1:7" ht="15.75" x14ac:dyDescent="0.25">
      <c r="A266" s="70" t="s">
        <v>10</v>
      </c>
      <c r="B266" s="66" t="s">
        <v>110</v>
      </c>
      <c r="C266" s="67">
        <f t="shared" ref="C266:F281" si="7">C118/C155*100-100</f>
        <v>-3.9306793776500797</v>
      </c>
      <c r="D266" s="67">
        <f t="shared" si="7"/>
        <v>-1.9854018806964433</v>
      </c>
      <c r="E266" s="67">
        <f t="shared" si="7"/>
        <v>-3.8063381204699311</v>
      </c>
      <c r="F266" s="67">
        <f t="shared" si="7"/>
        <v>-2.9744087291208672</v>
      </c>
      <c r="G266" s="69" t="s">
        <v>11</v>
      </c>
    </row>
    <row r="267" spans="1:7" ht="15.75" x14ac:dyDescent="0.25">
      <c r="A267" s="70" t="s">
        <v>12</v>
      </c>
      <c r="B267" s="66" t="s">
        <v>13</v>
      </c>
      <c r="C267" s="67">
        <f t="shared" si="7"/>
        <v>-4.103438268986082</v>
      </c>
      <c r="D267" s="67">
        <f t="shared" si="7"/>
        <v>-1.9816045868561503</v>
      </c>
      <c r="E267" s="67">
        <f t="shared" si="7"/>
        <v>-4.0975710054860741</v>
      </c>
      <c r="F267" s="67">
        <f t="shared" si="7"/>
        <v>-3.0701781967494242</v>
      </c>
      <c r="G267" s="69" t="s">
        <v>14</v>
      </c>
    </row>
    <row r="268" spans="1:7" ht="15.75" x14ac:dyDescent="0.25">
      <c r="A268" s="70" t="s">
        <v>15</v>
      </c>
      <c r="B268" s="66" t="s">
        <v>16</v>
      </c>
      <c r="C268" s="67">
        <f t="shared" si="7"/>
        <v>9.8301555038648729</v>
      </c>
      <c r="D268" s="67">
        <f t="shared" si="7"/>
        <v>17.836920488348994</v>
      </c>
      <c r="E268" s="67">
        <f t="shared" si="7"/>
        <v>1.6702005742205586</v>
      </c>
      <c r="F268" s="67">
        <f t="shared" si="7"/>
        <v>13.153621386145346</v>
      </c>
      <c r="G268" s="69" t="s">
        <v>17</v>
      </c>
    </row>
    <row r="269" spans="1:7" ht="15.75" x14ac:dyDescent="0.25">
      <c r="A269" s="70" t="s">
        <v>18</v>
      </c>
      <c r="B269" s="66" t="s">
        <v>19</v>
      </c>
      <c r="C269" s="67">
        <f t="shared" si="7"/>
        <v>-5.4268976626943157</v>
      </c>
      <c r="D269" s="67">
        <f t="shared" si="7"/>
        <v>-3.5790657677181201</v>
      </c>
      <c r="E269" s="67">
        <f t="shared" si="7"/>
        <v>0</v>
      </c>
      <c r="F269" s="67">
        <f t="shared" si="7"/>
        <v>-4.4928413663699018</v>
      </c>
      <c r="G269" s="69" t="s">
        <v>20</v>
      </c>
    </row>
    <row r="270" spans="1:7" ht="15.75" x14ac:dyDescent="0.25">
      <c r="A270" s="70" t="s">
        <v>21</v>
      </c>
      <c r="B270" s="66" t="s">
        <v>22</v>
      </c>
      <c r="C270" s="67">
        <f t="shared" si="7"/>
        <v>-5.3534218868789196</v>
      </c>
      <c r="D270" s="67">
        <f t="shared" si="7"/>
        <v>-3.9243892067139257</v>
      </c>
      <c r="E270" s="67">
        <f t="shared" si="7"/>
        <v>-5.5697906004619711</v>
      </c>
      <c r="F270" s="67">
        <f t="shared" si="7"/>
        <v>-4.7340459068685163</v>
      </c>
      <c r="G270" s="69" t="s">
        <v>23</v>
      </c>
    </row>
    <row r="271" spans="1:7" ht="15.75" x14ac:dyDescent="0.25">
      <c r="A271" s="70" t="s">
        <v>24</v>
      </c>
      <c r="B271" s="66" t="s">
        <v>25</v>
      </c>
      <c r="C271" s="67">
        <f t="shared" si="7"/>
        <v>-3.5812347754642104</v>
      </c>
      <c r="D271" s="67">
        <f t="shared" si="7"/>
        <v>-1.8454353007270754</v>
      </c>
      <c r="E271" s="67">
        <f t="shared" si="7"/>
        <v>-3.2596800306351383</v>
      </c>
      <c r="F271" s="67">
        <f t="shared" si="7"/>
        <v>-2.5865572720994834</v>
      </c>
      <c r="G271" s="69" t="s">
        <v>26</v>
      </c>
    </row>
    <row r="272" spans="1:7" ht="15.75" x14ac:dyDescent="0.25">
      <c r="A272" s="70" t="s">
        <v>27</v>
      </c>
      <c r="B272" s="66" t="s">
        <v>28</v>
      </c>
      <c r="C272" s="67">
        <f t="shared" si="7"/>
        <v>-2.5968948782753216</v>
      </c>
      <c r="D272" s="67">
        <f t="shared" si="7"/>
        <v>-1.0900961420969679</v>
      </c>
      <c r="E272" s="67">
        <f t="shared" si="7"/>
        <v>-9.8365125234870874</v>
      </c>
      <c r="F272" s="67">
        <f t="shared" si="7"/>
        <v>-2.3580830943409978</v>
      </c>
      <c r="G272" s="69" t="s">
        <v>29</v>
      </c>
    </row>
    <row r="273" spans="1:7" ht="15.75" x14ac:dyDescent="0.25">
      <c r="A273" s="70" t="s">
        <v>30</v>
      </c>
      <c r="B273" s="66" t="s">
        <v>31</v>
      </c>
      <c r="C273" s="67">
        <f t="shared" si="7"/>
        <v>-7.9347163916284416</v>
      </c>
      <c r="D273" s="67">
        <f t="shared" si="7"/>
        <v>-7.6754226755316068</v>
      </c>
      <c r="E273" s="67">
        <f t="shared" si="7"/>
        <v>-3.9115963795503319</v>
      </c>
      <c r="F273" s="67">
        <f t="shared" si="7"/>
        <v>-7.6469375930232957</v>
      </c>
      <c r="G273" s="69" t="s">
        <v>32</v>
      </c>
    </row>
    <row r="274" spans="1:7" ht="15.75" x14ac:dyDescent="0.25">
      <c r="A274" s="70" t="s">
        <v>33</v>
      </c>
      <c r="B274" s="66" t="s">
        <v>34</v>
      </c>
      <c r="C274" s="67">
        <f t="shared" si="7"/>
        <v>-12.253087456497113</v>
      </c>
      <c r="D274" s="67">
        <f t="shared" si="7"/>
        <v>-12.507168942984819</v>
      </c>
      <c r="E274" s="67">
        <f t="shared" si="7"/>
        <v>-15.00757803490751</v>
      </c>
      <c r="F274" s="67">
        <f t="shared" si="7"/>
        <v>-12.620414172984965</v>
      </c>
      <c r="G274" s="69" t="s">
        <v>35</v>
      </c>
    </row>
    <row r="275" spans="1:7" ht="15.75" x14ac:dyDescent="0.25">
      <c r="A275" s="70" t="s">
        <v>36</v>
      </c>
      <c r="B275" s="66" t="s">
        <v>37</v>
      </c>
      <c r="C275" s="67">
        <f t="shared" si="7"/>
        <v>-4.5928798737643319</v>
      </c>
      <c r="D275" s="67">
        <f t="shared" si="7"/>
        <v>-3.9465947017688308</v>
      </c>
      <c r="E275" s="67">
        <f t="shared" si="7"/>
        <v>-0.61332228552367951</v>
      </c>
      <c r="F275" s="67">
        <f t="shared" si="7"/>
        <v>-4.1600211524161779</v>
      </c>
      <c r="G275" s="69" t="s">
        <v>38</v>
      </c>
    </row>
    <row r="276" spans="1:7" ht="15.75" x14ac:dyDescent="0.25">
      <c r="A276" s="70" t="s">
        <v>39</v>
      </c>
      <c r="B276" s="66" t="s">
        <v>40</v>
      </c>
      <c r="C276" s="67">
        <f t="shared" si="7"/>
        <v>-4.9080772633672893</v>
      </c>
      <c r="D276" s="67">
        <f t="shared" si="7"/>
        <v>-2.1382758858008799</v>
      </c>
      <c r="E276" s="67">
        <f t="shared" si="7"/>
        <v>-4.8969724362998761</v>
      </c>
      <c r="F276" s="67">
        <f t="shared" si="7"/>
        <v>-3.5218703470678889</v>
      </c>
      <c r="G276" s="69" t="s">
        <v>41</v>
      </c>
    </row>
    <row r="277" spans="1:7" ht="15.75" x14ac:dyDescent="0.25">
      <c r="A277" s="70" t="s">
        <v>42</v>
      </c>
      <c r="B277" s="66" t="s">
        <v>111</v>
      </c>
      <c r="C277" s="67">
        <f t="shared" si="7"/>
        <v>-2.153602056516263</v>
      </c>
      <c r="D277" s="67">
        <f t="shared" si="7"/>
        <v>-2.0205505326683237</v>
      </c>
      <c r="E277" s="67">
        <f t="shared" si="7"/>
        <v>-1.3918785341327293</v>
      </c>
      <c r="F277" s="67">
        <f t="shared" si="7"/>
        <v>-2.0528583375397034</v>
      </c>
      <c r="G277" s="69" t="s">
        <v>43</v>
      </c>
    </row>
    <row r="278" spans="1:7" ht="15.75" x14ac:dyDescent="0.25">
      <c r="A278" s="70" t="s">
        <v>44</v>
      </c>
      <c r="B278" s="66" t="s">
        <v>45</v>
      </c>
      <c r="C278" s="67">
        <f t="shared" si="7"/>
        <v>-3.9560556341944846</v>
      </c>
      <c r="D278" s="67">
        <f t="shared" si="7"/>
        <v>-0.73019608963139149</v>
      </c>
      <c r="E278" s="67">
        <f t="shared" si="7"/>
        <v>-7.4697078539443851</v>
      </c>
      <c r="F278" s="67">
        <f t="shared" si="7"/>
        <v>-2.6293165876091393</v>
      </c>
      <c r="G278" s="69" t="s">
        <v>46</v>
      </c>
    </row>
    <row r="279" spans="1:7" ht="15.75" x14ac:dyDescent="0.25">
      <c r="A279" s="70" t="s">
        <v>47</v>
      </c>
      <c r="B279" s="66" t="s">
        <v>48</v>
      </c>
      <c r="C279" s="67">
        <f t="shared" si="7"/>
        <v>-1.5561574681118628</v>
      </c>
      <c r="D279" s="67">
        <f t="shared" si="7"/>
        <v>-2.4075863759112792</v>
      </c>
      <c r="E279" s="67">
        <f t="shared" si="7"/>
        <v>0.31025850211061368</v>
      </c>
      <c r="F279" s="67">
        <f t="shared" si="7"/>
        <v>-1.8733965490838784</v>
      </c>
      <c r="G279" s="69" t="s">
        <v>49</v>
      </c>
    </row>
    <row r="280" spans="1:7" ht="15.75" x14ac:dyDescent="0.25">
      <c r="A280" s="70" t="s">
        <v>50</v>
      </c>
      <c r="B280" s="66" t="s">
        <v>112</v>
      </c>
      <c r="C280" s="67">
        <f t="shared" si="7"/>
        <v>0</v>
      </c>
      <c r="D280" s="67">
        <f t="shared" si="7"/>
        <v>0</v>
      </c>
      <c r="E280" s="67">
        <f t="shared" si="7"/>
        <v>0</v>
      </c>
      <c r="F280" s="67">
        <f t="shared" si="7"/>
        <v>0</v>
      </c>
      <c r="G280" s="69" t="s">
        <v>51</v>
      </c>
    </row>
    <row r="281" spans="1:7" ht="15.75" x14ac:dyDescent="0.25">
      <c r="A281" s="71" t="s">
        <v>52</v>
      </c>
      <c r="B281" s="66" t="s">
        <v>53</v>
      </c>
      <c r="C281" s="67">
        <f t="shared" si="7"/>
        <v>0.44083012189317117</v>
      </c>
      <c r="D281" s="67">
        <f t="shared" si="7"/>
        <v>1.0791685329044611</v>
      </c>
      <c r="E281" s="67">
        <f t="shared" si="7"/>
        <v>0.979824088518086</v>
      </c>
      <c r="F281" s="67">
        <f t="shared" si="7"/>
        <v>0.72180862095963505</v>
      </c>
      <c r="G281" s="69" t="s">
        <v>54</v>
      </c>
    </row>
    <row r="282" spans="1:7" ht="15.75" x14ac:dyDescent="0.25">
      <c r="A282" s="71">
        <v>4</v>
      </c>
      <c r="B282" s="66" t="s">
        <v>55</v>
      </c>
      <c r="C282" s="67">
        <f t="shared" ref="C282:F294" si="8">C134/C171*100-100</f>
        <v>0</v>
      </c>
      <c r="D282" s="67">
        <f t="shared" si="8"/>
        <v>0</v>
      </c>
      <c r="E282" s="67">
        <f t="shared" si="8"/>
        <v>0</v>
      </c>
      <c r="F282" s="67">
        <f t="shared" si="8"/>
        <v>0</v>
      </c>
      <c r="G282" s="69" t="s">
        <v>56</v>
      </c>
    </row>
    <row r="283" spans="1:7" ht="15.75" x14ac:dyDescent="0.25">
      <c r="A283" s="71" t="s">
        <v>57</v>
      </c>
      <c r="B283" s="66" t="s">
        <v>58</v>
      </c>
      <c r="C283" s="67">
        <f t="shared" si="8"/>
        <v>0</v>
      </c>
      <c r="D283" s="67">
        <f t="shared" si="8"/>
        <v>0</v>
      </c>
      <c r="E283" s="67">
        <f t="shared" si="8"/>
        <v>0</v>
      </c>
      <c r="F283" s="67">
        <f t="shared" si="8"/>
        <v>0</v>
      </c>
      <c r="G283" s="69" t="s">
        <v>59</v>
      </c>
    </row>
    <row r="284" spans="1:7" ht="15.75" x14ac:dyDescent="0.25">
      <c r="A284" s="71">
        <v>43</v>
      </c>
      <c r="B284" s="66" t="s">
        <v>90</v>
      </c>
      <c r="C284" s="67">
        <f t="shared" si="8"/>
        <v>0</v>
      </c>
      <c r="D284" s="67">
        <f t="shared" si="8"/>
        <v>0</v>
      </c>
      <c r="E284" s="67">
        <f t="shared" si="8"/>
        <v>0</v>
      </c>
      <c r="F284" s="67">
        <f t="shared" si="8"/>
        <v>0</v>
      </c>
      <c r="G284" s="69" t="s">
        <v>123</v>
      </c>
    </row>
    <row r="285" spans="1:7" ht="15.75" x14ac:dyDescent="0.25">
      <c r="A285" s="71">
        <v>44</v>
      </c>
      <c r="B285" s="66" t="s">
        <v>91</v>
      </c>
      <c r="C285" s="67">
        <f t="shared" si="8"/>
        <v>0</v>
      </c>
      <c r="D285" s="67">
        <f t="shared" si="8"/>
        <v>0</v>
      </c>
      <c r="E285" s="67">
        <f t="shared" si="8"/>
        <v>0</v>
      </c>
      <c r="F285" s="67">
        <f t="shared" si="8"/>
        <v>0</v>
      </c>
      <c r="G285" s="69" t="s">
        <v>124</v>
      </c>
    </row>
    <row r="286" spans="1:7" ht="15.75" x14ac:dyDescent="0.25">
      <c r="A286" s="71">
        <v>45</v>
      </c>
      <c r="B286" s="66" t="s">
        <v>92</v>
      </c>
      <c r="C286" s="67">
        <f t="shared" si="8"/>
        <v>0</v>
      </c>
      <c r="D286" s="67">
        <f t="shared" si="8"/>
        <v>0</v>
      </c>
      <c r="E286" s="67">
        <f t="shared" si="8"/>
        <v>0</v>
      </c>
      <c r="F286" s="67">
        <f t="shared" si="8"/>
        <v>0</v>
      </c>
      <c r="G286" s="69" t="s">
        <v>125</v>
      </c>
    </row>
    <row r="287" spans="1:7" ht="15.75" x14ac:dyDescent="0.25">
      <c r="A287" s="71">
        <v>5</v>
      </c>
      <c r="B287" s="66" t="s">
        <v>60</v>
      </c>
      <c r="C287" s="67">
        <f t="shared" si="8"/>
        <v>0</v>
      </c>
      <c r="D287" s="67">
        <f t="shared" si="8"/>
        <v>0</v>
      </c>
      <c r="E287" s="67">
        <f t="shared" si="8"/>
        <v>0</v>
      </c>
      <c r="F287" s="67">
        <f t="shared" si="8"/>
        <v>0</v>
      </c>
      <c r="G287" s="69" t="s">
        <v>61</v>
      </c>
    </row>
    <row r="288" spans="1:7" ht="15.75" x14ac:dyDescent="0.25">
      <c r="A288" s="71">
        <v>6</v>
      </c>
      <c r="B288" s="66" t="s">
        <v>62</v>
      </c>
      <c r="C288" s="67">
        <f t="shared" si="8"/>
        <v>0</v>
      </c>
      <c r="D288" s="67">
        <f t="shared" si="8"/>
        <v>0</v>
      </c>
      <c r="E288" s="67">
        <f t="shared" si="8"/>
        <v>0</v>
      </c>
      <c r="F288" s="67">
        <f t="shared" si="8"/>
        <v>0</v>
      </c>
      <c r="G288" s="69" t="s">
        <v>63</v>
      </c>
    </row>
    <row r="289" spans="1:7" ht="15.75" x14ac:dyDescent="0.25">
      <c r="A289" s="71">
        <v>7</v>
      </c>
      <c r="B289" s="66" t="s">
        <v>64</v>
      </c>
      <c r="C289" s="67">
        <f t="shared" si="8"/>
        <v>0</v>
      </c>
      <c r="D289" s="67">
        <f t="shared" si="8"/>
        <v>0</v>
      </c>
      <c r="E289" s="67">
        <f t="shared" si="8"/>
        <v>0</v>
      </c>
      <c r="F289" s="67">
        <f t="shared" si="8"/>
        <v>0</v>
      </c>
      <c r="G289" s="69" t="s">
        <v>65</v>
      </c>
    </row>
    <row r="290" spans="1:7" ht="15.75" x14ac:dyDescent="0.25">
      <c r="A290" s="71">
        <v>8</v>
      </c>
      <c r="B290" s="66" t="s">
        <v>66</v>
      </c>
      <c r="C290" s="67">
        <f t="shared" si="8"/>
        <v>0</v>
      </c>
      <c r="D290" s="67">
        <f t="shared" si="8"/>
        <v>0</v>
      </c>
      <c r="E290" s="67">
        <f t="shared" si="8"/>
        <v>0</v>
      </c>
      <c r="F290" s="67">
        <f t="shared" si="8"/>
        <v>0</v>
      </c>
      <c r="G290" s="69" t="s">
        <v>67</v>
      </c>
    </row>
    <row r="291" spans="1:7" ht="15.75" x14ac:dyDescent="0.25">
      <c r="A291" s="71">
        <v>9</v>
      </c>
      <c r="B291" s="66" t="s">
        <v>68</v>
      </c>
      <c r="C291" s="67">
        <f t="shared" si="8"/>
        <v>0</v>
      </c>
      <c r="D291" s="67">
        <f t="shared" si="8"/>
        <v>0</v>
      </c>
      <c r="E291" s="67">
        <f t="shared" si="8"/>
        <v>0</v>
      </c>
      <c r="F291" s="67">
        <f t="shared" si="8"/>
        <v>0</v>
      </c>
      <c r="G291" s="69" t="s">
        <v>69</v>
      </c>
    </row>
    <row r="292" spans="1:7" ht="15.75" x14ac:dyDescent="0.25">
      <c r="A292" s="71">
        <v>10</v>
      </c>
      <c r="B292" s="66" t="s">
        <v>70</v>
      </c>
      <c r="C292" s="67">
        <f t="shared" si="8"/>
        <v>0</v>
      </c>
      <c r="D292" s="67">
        <f t="shared" si="8"/>
        <v>0</v>
      </c>
      <c r="E292" s="67">
        <f t="shared" si="8"/>
        <v>0</v>
      </c>
      <c r="F292" s="67">
        <f t="shared" si="8"/>
        <v>0</v>
      </c>
      <c r="G292" s="69" t="s">
        <v>71</v>
      </c>
    </row>
    <row r="293" spans="1:7" ht="15.75" x14ac:dyDescent="0.25">
      <c r="A293" s="71">
        <v>11</v>
      </c>
      <c r="B293" s="66" t="s">
        <v>72</v>
      </c>
      <c r="C293" s="67">
        <f t="shared" si="8"/>
        <v>0</v>
      </c>
      <c r="D293" s="67">
        <f t="shared" si="8"/>
        <v>0</v>
      </c>
      <c r="E293" s="67">
        <f t="shared" si="8"/>
        <v>0</v>
      </c>
      <c r="F293" s="67">
        <f t="shared" si="8"/>
        <v>0</v>
      </c>
      <c r="G293" s="69" t="s">
        <v>73</v>
      </c>
    </row>
    <row r="294" spans="1:7" ht="15.75" x14ac:dyDescent="0.25">
      <c r="A294" s="71">
        <v>12</v>
      </c>
      <c r="B294" s="66" t="s">
        <v>74</v>
      </c>
      <c r="C294" s="67">
        <f t="shared" si="8"/>
        <v>0</v>
      </c>
      <c r="D294" s="67">
        <f t="shared" si="8"/>
        <v>0</v>
      </c>
      <c r="E294" s="67">
        <f t="shared" si="8"/>
        <v>0</v>
      </c>
      <c r="F294" s="67">
        <f t="shared" si="8"/>
        <v>0</v>
      </c>
      <c r="G294" s="69" t="s">
        <v>75</v>
      </c>
    </row>
    <row r="297" spans="1:7" ht="18.95" customHeight="1" x14ac:dyDescent="0.25">
      <c r="D297" s="52"/>
      <c r="E297" s="52"/>
      <c r="F297" s="52"/>
    </row>
  </sheetData>
  <mergeCells count="32">
    <mergeCell ref="A225:A227"/>
    <mergeCell ref="B225:B227"/>
    <mergeCell ref="C225:F225"/>
    <mergeCell ref="G225:G227"/>
    <mergeCell ref="A262:A264"/>
    <mergeCell ref="B262:B264"/>
    <mergeCell ref="C262:F262"/>
    <mergeCell ref="G262:G264"/>
    <mergeCell ref="A151:A153"/>
    <mergeCell ref="B151:B153"/>
    <mergeCell ref="C151:F151"/>
    <mergeCell ref="G151:G153"/>
    <mergeCell ref="A188:A190"/>
    <mergeCell ref="B188:B190"/>
    <mergeCell ref="C188:F188"/>
    <mergeCell ref="G188:G190"/>
    <mergeCell ref="A77:A79"/>
    <mergeCell ref="B77:B79"/>
    <mergeCell ref="C77:F77"/>
    <mergeCell ref="G77:G79"/>
    <mergeCell ref="A114:A116"/>
    <mergeCell ref="B114:B116"/>
    <mergeCell ref="C114:F114"/>
    <mergeCell ref="G114:G116"/>
    <mergeCell ref="A3:A5"/>
    <mergeCell ref="B3:B5"/>
    <mergeCell ref="C3:F3"/>
    <mergeCell ref="G3:G5"/>
    <mergeCell ref="A40:A42"/>
    <mergeCell ref="B40:B42"/>
    <mergeCell ref="C40:F40"/>
    <mergeCell ref="G40:G42"/>
  </mergeCells>
  <printOptions horizontalCentered="1"/>
  <pageMargins left="0" right="0" top="0.25" bottom="0.5" header="0.05" footer="0.05"/>
  <pageSetup paperSize="9" firstPageNumber="29" orientation="portrait" useFirstPageNumber="1" r:id="rId1"/>
  <headerFooter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0"/>
  <sheetViews>
    <sheetView rightToLeft="1" workbookViewId="0">
      <selection sqref="A1:XFD1048576"/>
    </sheetView>
  </sheetViews>
  <sheetFormatPr defaultColWidth="9.140625" defaultRowHeight="15" x14ac:dyDescent="0.25"/>
  <cols>
    <col min="1" max="1" width="5.5703125" style="92" customWidth="1"/>
    <col min="2" max="2" width="23.28515625" style="124" customWidth="1"/>
    <col min="3" max="7" width="8" style="94" bestFit="1" customWidth="1"/>
    <col min="8" max="8" width="9" style="94" bestFit="1" customWidth="1"/>
    <col min="9" max="9" width="28.7109375" style="98" customWidth="1"/>
    <col min="10" max="16384" width="9.140625" style="96"/>
  </cols>
  <sheetData>
    <row r="1" spans="1:11" x14ac:dyDescent="0.25">
      <c r="B1" s="93"/>
      <c r="I1" s="95"/>
    </row>
    <row r="2" spans="1:11" ht="15.75" x14ac:dyDescent="0.25">
      <c r="A2" s="97" t="s">
        <v>144</v>
      </c>
      <c r="B2" s="93"/>
    </row>
    <row r="3" spans="1:11" ht="15.75" x14ac:dyDescent="0.25">
      <c r="A3" s="96"/>
      <c r="B3" s="93"/>
      <c r="C3" s="99"/>
      <c r="I3" s="100" t="s">
        <v>145</v>
      </c>
    </row>
    <row r="4" spans="1:11" ht="27" customHeight="1" x14ac:dyDescent="0.2">
      <c r="A4" s="101" t="s">
        <v>0</v>
      </c>
      <c r="B4" s="102" t="s">
        <v>1</v>
      </c>
      <c r="C4" s="103" t="s">
        <v>77</v>
      </c>
      <c r="D4" s="103"/>
      <c r="E4" s="103"/>
      <c r="F4" s="103"/>
      <c r="G4" s="103"/>
      <c r="H4" s="103"/>
      <c r="I4" s="104" t="s">
        <v>2</v>
      </c>
    </row>
    <row r="5" spans="1:11" ht="37.5" customHeight="1" x14ac:dyDescent="0.2">
      <c r="A5" s="105"/>
      <c r="B5" s="102"/>
      <c r="C5" s="106" t="s">
        <v>3</v>
      </c>
      <c r="D5" s="106" t="s">
        <v>4</v>
      </c>
      <c r="E5" s="106" t="s">
        <v>5</v>
      </c>
      <c r="F5" s="106" t="s">
        <v>6</v>
      </c>
      <c r="G5" s="106" t="s">
        <v>78</v>
      </c>
      <c r="H5" s="107" t="s">
        <v>7</v>
      </c>
      <c r="I5" s="104"/>
    </row>
    <row r="6" spans="1:11" ht="38.25" x14ac:dyDescent="0.2">
      <c r="A6" s="108"/>
      <c r="B6" s="102"/>
      <c r="C6" s="109" t="s">
        <v>82</v>
      </c>
      <c r="D6" s="110" t="s">
        <v>84</v>
      </c>
      <c r="E6" s="110" t="s">
        <v>81</v>
      </c>
      <c r="F6" s="110" t="s">
        <v>80</v>
      </c>
      <c r="G6" s="110" t="s">
        <v>79</v>
      </c>
      <c r="H6" s="111" t="s">
        <v>8</v>
      </c>
      <c r="I6" s="104"/>
    </row>
    <row r="7" spans="1:11" s="51" customFormat="1" x14ac:dyDescent="0.25">
      <c r="A7" s="112"/>
      <c r="B7" s="113" t="s">
        <v>76</v>
      </c>
      <c r="C7" s="114">
        <f>'Household Welfare'!C7</f>
        <v>113.05097968915713</v>
      </c>
      <c r="D7" s="114">
        <f>'Household Welfare'!D7</f>
        <v>112.95943955543642</v>
      </c>
      <c r="E7" s="114">
        <f>'Household Welfare'!E7</f>
        <v>112.61085413920016</v>
      </c>
      <c r="F7" s="114">
        <f>'Household Welfare'!F7</f>
        <v>112.02022878855203</v>
      </c>
      <c r="G7" s="114">
        <f>'Household Welfare'!G7</f>
        <v>111.1687803418184</v>
      </c>
      <c r="H7" s="114">
        <f>'Household Welfare'!H7</f>
        <v>111.88304476490237</v>
      </c>
      <c r="I7" s="115" t="s">
        <v>9</v>
      </c>
      <c r="K7" s="116"/>
    </row>
    <row r="8" spans="1:11" s="51" customFormat="1" x14ac:dyDescent="0.2">
      <c r="A8" s="117" t="s">
        <v>10</v>
      </c>
      <c r="B8" s="113" t="s">
        <v>93</v>
      </c>
      <c r="C8" s="114">
        <f>'Household Welfare'!C8</f>
        <v>105.96742127081339</v>
      </c>
      <c r="D8" s="114">
        <f>'Household Welfare'!D8</f>
        <v>105.95459959097214</v>
      </c>
      <c r="E8" s="114">
        <f>'Household Welfare'!E8</f>
        <v>106.02027317853981</v>
      </c>
      <c r="F8" s="114">
        <f>'Household Welfare'!F8</f>
        <v>105.86011802216937</v>
      </c>
      <c r="G8" s="114">
        <f>'Household Welfare'!G8</f>
        <v>105.85876976151982</v>
      </c>
      <c r="H8" s="114">
        <f>'Household Welfare'!H8</f>
        <v>105.91182495870484</v>
      </c>
      <c r="I8" s="115" t="s">
        <v>86</v>
      </c>
    </row>
    <row r="9" spans="1:11" x14ac:dyDescent="0.2">
      <c r="A9" s="117" t="s">
        <v>50</v>
      </c>
      <c r="B9" s="113" t="s">
        <v>88</v>
      </c>
      <c r="C9" s="114">
        <f>'Household Welfare'!C22</f>
        <v>229.9416333898217</v>
      </c>
      <c r="D9" s="114">
        <f>'Household Welfare'!D22</f>
        <v>228.02386108633991</v>
      </c>
      <c r="E9" s="114">
        <f>'Household Welfare'!E22</f>
        <v>223.37887085954867</v>
      </c>
      <c r="F9" s="114">
        <f>'Household Welfare'!F22</f>
        <v>216.02842489022743</v>
      </c>
      <c r="G9" s="114">
        <f>'Household Welfare'!G22</f>
        <v>191.25267203216737</v>
      </c>
      <c r="H9" s="114">
        <f>'Household Welfare'!H22</f>
        <v>212.73139254222366</v>
      </c>
      <c r="I9" s="115" t="s">
        <v>89</v>
      </c>
    </row>
    <row r="10" spans="1:11" x14ac:dyDescent="0.2">
      <c r="A10" s="118" t="s">
        <v>52</v>
      </c>
      <c r="B10" s="113" t="s">
        <v>53</v>
      </c>
      <c r="C10" s="114">
        <f>'Household Welfare'!C23</f>
        <v>108.40629190548081</v>
      </c>
      <c r="D10" s="114">
        <f>'Household Welfare'!D23</f>
        <v>110.63736863955148</v>
      </c>
      <c r="E10" s="114">
        <f>'Household Welfare'!E23</f>
        <v>112.07075715979838</v>
      </c>
      <c r="F10" s="114">
        <f>'Household Welfare'!F23</f>
        <v>113.13704203977382</v>
      </c>
      <c r="G10" s="114">
        <f>'Household Welfare'!G23</f>
        <v>113.94409918444326</v>
      </c>
      <c r="H10" s="114">
        <f>'Household Welfare'!H23</f>
        <v>112.8838180000308</v>
      </c>
      <c r="I10" s="115" t="s">
        <v>54</v>
      </c>
    </row>
    <row r="11" spans="1:11" ht="30" x14ac:dyDescent="0.2">
      <c r="A11" s="118">
        <v>4</v>
      </c>
      <c r="B11" s="113" t="s">
        <v>55</v>
      </c>
      <c r="C11" s="114">
        <f>'Household Welfare'!C24</f>
        <v>118.29854421420104</v>
      </c>
      <c r="D11" s="114">
        <f>'Household Welfare'!D24</f>
        <v>116.88576382404457</v>
      </c>
      <c r="E11" s="114">
        <f>'Household Welfare'!E24</f>
        <v>116.07008166182754</v>
      </c>
      <c r="F11" s="114">
        <f>'Household Welfare'!F24</f>
        <v>115.41419998946603</v>
      </c>
      <c r="G11" s="114">
        <f>'Household Welfare'!G24</f>
        <v>114.47367238497634</v>
      </c>
      <c r="H11" s="114">
        <f>'Household Welfare'!H24</f>
        <v>115.54227760856982</v>
      </c>
      <c r="I11" s="115" t="s">
        <v>56</v>
      </c>
    </row>
    <row r="12" spans="1:11" ht="45" x14ac:dyDescent="0.2">
      <c r="A12" s="118">
        <v>5</v>
      </c>
      <c r="B12" s="113" t="s">
        <v>60</v>
      </c>
      <c r="C12" s="114">
        <f>'Household Welfare'!C29</f>
        <v>107.38760397800857</v>
      </c>
      <c r="D12" s="114">
        <f>'Household Welfare'!D29</f>
        <v>108.31288925770073</v>
      </c>
      <c r="E12" s="114">
        <f>'Household Welfare'!E29</f>
        <v>108.38797769411437</v>
      </c>
      <c r="F12" s="114">
        <f>'Household Welfare'!F29</f>
        <v>107.85847900659853</v>
      </c>
      <c r="G12" s="114">
        <f>'Household Welfare'!G29</f>
        <v>107.38651736083557</v>
      </c>
      <c r="H12" s="114">
        <f>'Household Welfare'!H29</f>
        <v>107.72949497774019</v>
      </c>
      <c r="I12" s="115" t="s">
        <v>61</v>
      </c>
    </row>
    <row r="13" spans="1:11" x14ac:dyDescent="0.2">
      <c r="A13" s="118">
        <v>6</v>
      </c>
      <c r="B13" s="113" t="s">
        <v>62</v>
      </c>
      <c r="C13" s="114">
        <f>'Household Welfare'!C30</f>
        <v>106.32793331858815</v>
      </c>
      <c r="D13" s="114">
        <f>'Household Welfare'!D30</f>
        <v>105.74032915516838</v>
      </c>
      <c r="E13" s="114">
        <f>'Household Welfare'!E30</f>
        <v>110.94329189043415</v>
      </c>
      <c r="F13" s="114">
        <f>'Household Welfare'!F30</f>
        <v>111.52916634632348</v>
      </c>
      <c r="G13" s="114">
        <f>'Household Welfare'!G30</f>
        <v>114.7907260428788</v>
      </c>
      <c r="H13" s="114">
        <f>'Household Welfare'!H30</f>
        <v>111.2365196659262</v>
      </c>
      <c r="I13" s="115" t="s">
        <v>63</v>
      </c>
    </row>
    <row r="14" spans="1:11" x14ac:dyDescent="0.2">
      <c r="A14" s="118">
        <v>7</v>
      </c>
      <c r="B14" s="113" t="s">
        <v>64</v>
      </c>
      <c r="C14" s="114">
        <f>'Household Welfare'!C31</f>
        <v>121.84070395190095</v>
      </c>
      <c r="D14" s="114">
        <f>'Household Welfare'!D31</f>
        <v>120.26132699644647</v>
      </c>
      <c r="E14" s="114">
        <f>'Household Welfare'!E31</f>
        <v>115.81530030298768</v>
      </c>
      <c r="F14" s="114">
        <f>'Household Welfare'!F31</f>
        <v>113.26616239704325</v>
      </c>
      <c r="G14" s="114">
        <f>'Household Welfare'!G31</f>
        <v>109.10475012217933</v>
      </c>
      <c r="H14" s="114">
        <f>'Household Welfare'!H31</f>
        <v>111.98697341909185</v>
      </c>
      <c r="I14" s="115" t="s">
        <v>65</v>
      </c>
    </row>
    <row r="15" spans="1:11" x14ac:dyDescent="0.2">
      <c r="A15" s="118">
        <v>8</v>
      </c>
      <c r="B15" s="113" t="s">
        <v>66</v>
      </c>
      <c r="C15" s="114">
        <f>'Household Welfare'!C32</f>
        <v>101.62814123609738</v>
      </c>
      <c r="D15" s="114">
        <f>'Household Welfare'!D32</f>
        <v>97.65427346019095</v>
      </c>
      <c r="E15" s="114">
        <f>'Household Welfare'!E32</f>
        <v>96.460861404509984</v>
      </c>
      <c r="F15" s="114">
        <f>'Household Welfare'!F32</f>
        <v>97.113454023616939</v>
      </c>
      <c r="G15" s="114">
        <f>'Household Welfare'!G32</f>
        <v>96.121924514997318</v>
      </c>
      <c r="H15" s="114">
        <f>'Household Welfare'!H32</f>
        <v>97.012601196699904</v>
      </c>
      <c r="I15" s="115" t="s">
        <v>67</v>
      </c>
    </row>
    <row r="16" spans="1:11" x14ac:dyDescent="0.2">
      <c r="A16" s="118">
        <v>9</v>
      </c>
      <c r="B16" s="113" t="s">
        <v>68</v>
      </c>
      <c r="C16" s="114">
        <f>'Household Welfare'!C33</f>
        <v>98.326080576392258</v>
      </c>
      <c r="D16" s="114">
        <f>'Household Welfare'!D33</f>
        <v>103.86472222901463</v>
      </c>
      <c r="E16" s="114">
        <f>'Household Welfare'!E33</f>
        <v>108.48272144984</v>
      </c>
      <c r="F16" s="114">
        <f>'Household Welfare'!F33</f>
        <v>105.88869013984007</v>
      </c>
      <c r="G16" s="114">
        <f>'Household Welfare'!G33</f>
        <v>106.86926217224216</v>
      </c>
      <c r="H16" s="114">
        <f>'Household Welfare'!H33</f>
        <v>106.42805498326894</v>
      </c>
      <c r="I16" s="115" t="s">
        <v>69</v>
      </c>
    </row>
    <row r="17" spans="1:9" x14ac:dyDescent="0.2">
      <c r="A17" s="118">
        <v>10</v>
      </c>
      <c r="B17" s="113" t="s">
        <v>70</v>
      </c>
      <c r="C17" s="114">
        <f>'Household Welfare'!C34</f>
        <v>112.55641606870422</v>
      </c>
      <c r="D17" s="114">
        <f>'Household Welfare'!D34</f>
        <v>113.53282394702202</v>
      </c>
      <c r="E17" s="114">
        <f>'Household Welfare'!E34</f>
        <v>113.9770766452444</v>
      </c>
      <c r="F17" s="114">
        <f>'Household Welfare'!F34</f>
        <v>113.91971211417653</v>
      </c>
      <c r="G17" s="114">
        <f>'Household Welfare'!G34</f>
        <v>114.18657917617652</v>
      </c>
      <c r="H17" s="114">
        <f>'Household Welfare'!H34</f>
        <v>113.91365365917655</v>
      </c>
      <c r="I17" s="115" t="s">
        <v>71</v>
      </c>
    </row>
    <row r="18" spans="1:9" x14ac:dyDescent="0.2">
      <c r="A18" s="118">
        <v>11</v>
      </c>
      <c r="B18" s="113" t="s">
        <v>72</v>
      </c>
      <c r="C18" s="114">
        <f>'Household Welfare'!C35</f>
        <v>112.26339462698047</v>
      </c>
      <c r="D18" s="114">
        <f>'Household Welfare'!D35</f>
        <v>112.95672840250236</v>
      </c>
      <c r="E18" s="114">
        <f>'Household Welfare'!E35</f>
        <v>113.07111738039814</v>
      </c>
      <c r="F18" s="114">
        <f>'Household Welfare'!F35</f>
        <v>112.432372813046</v>
      </c>
      <c r="G18" s="114">
        <f>'Household Welfare'!G35</f>
        <v>112.93550199220154</v>
      </c>
      <c r="H18" s="114">
        <f>'Household Welfare'!H35</f>
        <v>112.80012435559335</v>
      </c>
      <c r="I18" s="115" t="s">
        <v>73</v>
      </c>
    </row>
    <row r="19" spans="1:9" x14ac:dyDescent="0.2">
      <c r="A19" s="118">
        <v>12</v>
      </c>
      <c r="B19" s="113" t="s">
        <v>74</v>
      </c>
      <c r="C19" s="114">
        <f>'Household Welfare'!C36</f>
        <v>113.86737934785715</v>
      </c>
      <c r="D19" s="114">
        <f>'Household Welfare'!D36</f>
        <v>117.82987829623508</v>
      </c>
      <c r="E19" s="114">
        <f>'Household Welfare'!E36</f>
        <v>119.91233189686083</v>
      </c>
      <c r="F19" s="114">
        <f>'Household Welfare'!F36</f>
        <v>118.8635325464144</v>
      </c>
      <c r="G19" s="114">
        <f>'Household Welfare'!G36</f>
        <v>118.91682067674074</v>
      </c>
      <c r="H19" s="114">
        <f>'Household Welfare'!H36</f>
        <v>118.4838717509908</v>
      </c>
      <c r="I19" s="115" t="s">
        <v>75</v>
      </c>
    </row>
    <row r="20" spans="1:9" x14ac:dyDescent="0.25">
      <c r="B20" s="93"/>
    </row>
    <row r="21" spans="1:9" x14ac:dyDescent="0.25">
      <c r="B21" s="93"/>
      <c r="I21" s="95"/>
    </row>
    <row r="22" spans="1:9" ht="15.75" x14ac:dyDescent="0.25">
      <c r="A22" s="97" t="s">
        <v>146</v>
      </c>
      <c r="B22" s="93"/>
    </row>
    <row r="23" spans="1:9" ht="15.75" x14ac:dyDescent="0.25">
      <c r="A23" s="96"/>
      <c r="B23" s="93"/>
      <c r="C23" s="99"/>
      <c r="I23" s="100" t="s">
        <v>147</v>
      </c>
    </row>
    <row r="24" spans="1:9" x14ac:dyDescent="0.2">
      <c r="A24" s="101" t="s">
        <v>0</v>
      </c>
      <c r="B24" s="102" t="s">
        <v>1</v>
      </c>
      <c r="C24" s="103" t="s">
        <v>77</v>
      </c>
      <c r="D24" s="103"/>
      <c r="E24" s="103"/>
      <c r="F24" s="103"/>
      <c r="G24" s="103"/>
      <c r="H24" s="103"/>
      <c r="I24" s="104" t="s">
        <v>2</v>
      </c>
    </row>
    <row r="25" spans="1:9" ht="30" x14ac:dyDescent="0.2">
      <c r="A25" s="105"/>
      <c r="B25" s="102"/>
      <c r="C25" s="106" t="s">
        <v>3</v>
      </c>
      <c r="D25" s="106" t="s">
        <v>4</v>
      </c>
      <c r="E25" s="106" t="s">
        <v>5</v>
      </c>
      <c r="F25" s="106" t="s">
        <v>6</v>
      </c>
      <c r="G25" s="106" t="s">
        <v>78</v>
      </c>
      <c r="H25" s="107" t="s">
        <v>7</v>
      </c>
      <c r="I25" s="104"/>
    </row>
    <row r="26" spans="1:9" ht="38.25" x14ac:dyDescent="0.2">
      <c r="A26" s="108"/>
      <c r="B26" s="102"/>
      <c r="C26" s="109" t="s">
        <v>82</v>
      </c>
      <c r="D26" s="110" t="s">
        <v>84</v>
      </c>
      <c r="E26" s="110" t="s">
        <v>81</v>
      </c>
      <c r="F26" s="110" t="s">
        <v>80</v>
      </c>
      <c r="G26" s="110" t="s">
        <v>79</v>
      </c>
      <c r="H26" s="111" t="s">
        <v>8</v>
      </c>
      <c r="I26" s="104"/>
    </row>
    <row r="27" spans="1:9" s="51" customFormat="1" x14ac:dyDescent="0.25">
      <c r="A27" s="112"/>
      <c r="B27" s="113" t="s">
        <v>76</v>
      </c>
      <c r="C27" s="33">
        <f>'Household Welfare'!C44</f>
        <v>109.34999624253381</v>
      </c>
      <c r="D27" s="33">
        <f>'Household Welfare'!D44</f>
        <v>109.05638108051167</v>
      </c>
      <c r="E27" s="33">
        <f>'Household Welfare'!E44</f>
        <v>108.94910216627537</v>
      </c>
      <c r="F27" s="33">
        <f>'Household Welfare'!F44</f>
        <v>108.2549053866002</v>
      </c>
      <c r="G27" s="33">
        <f>'Household Welfare'!G44</f>
        <v>106.953358423792</v>
      </c>
      <c r="H27" s="33">
        <f>'Household Welfare'!H44</f>
        <v>107.93024306487146</v>
      </c>
      <c r="I27" s="115" t="s">
        <v>9</v>
      </c>
    </row>
    <row r="28" spans="1:9" s="51" customFormat="1" x14ac:dyDescent="0.25">
      <c r="A28" s="117" t="s">
        <v>10</v>
      </c>
      <c r="B28" s="113" t="s">
        <v>93</v>
      </c>
      <c r="C28" s="33">
        <f>'Household Welfare'!C45</f>
        <v>101.86613300288175</v>
      </c>
      <c r="D28" s="33">
        <f>'Household Welfare'!D45</f>
        <v>101.81139043072496</v>
      </c>
      <c r="E28" s="33">
        <f>'Household Welfare'!E45</f>
        <v>101.87846393910328</v>
      </c>
      <c r="F28" s="33">
        <f>'Household Welfare'!F45</f>
        <v>101.9164510567377</v>
      </c>
      <c r="G28" s="33">
        <f>'Household Welfare'!G45</f>
        <v>102.08600191797804</v>
      </c>
      <c r="H28" s="33">
        <f>'Household Welfare'!H45</f>
        <v>101.93877732862515</v>
      </c>
      <c r="I28" s="115" t="s">
        <v>11</v>
      </c>
    </row>
    <row r="29" spans="1:9" ht="25.5" x14ac:dyDescent="0.25">
      <c r="A29" s="117" t="s">
        <v>50</v>
      </c>
      <c r="B29" s="113" t="s">
        <v>88</v>
      </c>
      <c r="C29" s="33">
        <f>'Household Welfare'!C59</f>
        <v>106.30907489890026</v>
      </c>
      <c r="D29" s="33">
        <f>'Household Welfare'!D59</f>
        <v>106.34765775545338</v>
      </c>
      <c r="E29" s="33">
        <f>'Household Welfare'!E59</f>
        <v>106.18775083430396</v>
      </c>
      <c r="F29" s="33">
        <f>'Household Welfare'!F59</f>
        <v>106.24552426592436</v>
      </c>
      <c r="G29" s="33">
        <f>'Household Welfare'!G59</f>
        <v>106.35708316521888</v>
      </c>
      <c r="H29" s="33">
        <f>'Household Welfare'!H59</f>
        <v>106.30861995070499</v>
      </c>
      <c r="I29" s="115" t="s">
        <v>51</v>
      </c>
    </row>
    <row r="30" spans="1:9" x14ac:dyDescent="0.25">
      <c r="A30" s="118" t="s">
        <v>52</v>
      </c>
      <c r="B30" s="113" t="s">
        <v>53</v>
      </c>
      <c r="C30" s="33">
        <f>'Household Welfare'!C60</f>
        <v>99.859394872330967</v>
      </c>
      <c r="D30" s="33">
        <f>'Household Welfare'!D60</f>
        <v>99.939373899057813</v>
      </c>
      <c r="E30" s="33">
        <f>'Household Welfare'!E60</f>
        <v>100.2010271791261</v>
      </c>
      <c r="F30" s="33">
        <f>'Household Welfare'!F60</f>
        <v>100.84179731887752</v>
      </c>
      <c r="G30" s="33">
        <f>'Household Welfare'!G60</f>
        <v>100.95420818815495</v>
      </c>
      <c r="H30" s="33">
        <f>'Household Welfare'!H60</f>
        <v>100.65693145762552</v>
      </c>
      <c r="I30" s="115" t="s">
        <v>54</v>
      </c>
    </row>
    <row r="31" spans="1:9" ht="30" x14ac:dyDescent="0.25">
      <c r="A31" s="118">
        <v>4</v>
      </c>
      <c r="B31" s="113" t="s">
        <v>55</v>
      </c>
      <c r="C31" s="33">
        <f>'Household Welfare'!C61</f>
        <v>121.85744030369543</v>
      </c>
      <c r="D31" s="33">
        <f>'Household Welfare'!D61</f>
        <v>120.59436675219811</v>
      </c>
      <c r="E31" s="33">
        <f>'Household Welfare'!E61</f>
        <v>119.89786238178658</v>
      </c>
      <c r="F31" s="33">
        <f>'Household Welfare'!F61</f>
        <v>119.33960011241979</v>
      </c>
      <c r="G31" s="33">
        <f>'Household Welfare'!G61</f>
        <v>118.53594029092991</v>
      </c>
      <c r="H31" s="33">
        <f>'Household Welfare'!H61</f>
        <v>119.451860817121</v>
      </c>
      <c r="I31" s="115" t="s">
        <v>56</v>
      </c>
    </row>
    <row r="32" spans="1:9" ht="45" x14ac:dyDescent="0.25">
      <c r="A32" s="118">
        <v>5</v>
      </c>
      <c r="B32" s="113" t="s">
        <v>60</v>
      </c>
      <c r="C32" s="33">
        <f>'Household Welfare'!C66</f>
        <v>101.55374769082366</v>
      </c>
      <c r="D32" s="33">
        <f>'Household Welfare'!D66</f>
        <v>102.98579574455565</v>
      </c>
      <c r="E32" s="33">
        <f>'Household Welfare'!E66</f>
        <v>102.98612043553518</v>
      </c>
      <c r="F32" s="33">
        <f>'Household Welfare'!F66</f>
        <v>102.79178919150274</v>
      </c>
      <c r="G32" s="33">
        <f>'Household Welfare'!G66</f>
        <v>102.45173248809211</v>
      </c>
      <c r="H32" s="33">
        <f>'Household Welfare'!H66</f>
        <v>102.64096396745374</v>
      </c>
      <c r="I32" s="115" t="s">
        <v>61</v>
      </c>
    </row>
    <row r="33" spans="1:9" x14ac:dyDescent="0.25">
      <c r="A33" s="118">
        <v>6</v>
      </c>
      <c r="B33" s="113" t="s">
        <v>62</v>
      </c>
      <c r="C33" s="33">
        <f>'Household Welfare'!C67</f>
        <v>106.4880135948176</v>
      </c>
      <c r="D33" s="33">
        <f>'Household Welfare'!D67</f>
        <v>105.87023331661968</v>
      </c>
      <c r="E33" s="33">
        <f>'Household Welfare'!E67</f>
        <v>111.08773460010059</v>
      </c>
      <c r="F33" s="33">
        <f>'Household Welfare'!F67</f>
        <v>111.66426926925541</v>
      </c>
      <c r="G33" s="33">
        <f>'Household Welfare'!G67</f>
        <v>114.9399050076144</v>
      </c>
      <c r="H33" s="33">
        <f>'Household Welfare'!H67</f>
        <v>111.38015197720901</v>
      </c>
      <c r="I33" s="115" t="s">
        <v>63</v>
      </c>
    </row>
    <row r="34" spans="1:9" x14ac:dyDescent="0.25">
      <c r="A34" s="118">
        <v>7</v>
      </c>
      <c r="B34" s="113" t="s">
        <v>64</v>
      </c>
      <c r="C34" s="33">
        <f>'Household Welfare'!C68</f>
        <v>102.85096097565869</v>
      </c>
      <c r="D34" s="33">
        <f>'Household Welfare'!D68</f>
        <v>103.97944575948286</v>
      </c>
      <c r="E34" s="33">
        <f>'Household Welfare'!E68</f>
        <v>102.83873463586656</v>
      </c>
      <c r="F34" s="33">
        <f>'Household Welfare'!F68</f>
        <v>102.3851650411564</v>
      </c>
      <c r="G34" s="33">
        <f>'Household Welfare'!G68</f>
        <v>101.04361615243553</v>
      </c>
      <c r="H34" s="33">
        <f>'Household Welfare'!H68</f>
        <v>101.81584061741263</v>
      </c>
      <c r="I34" s="115" t="s">
        <v>65</v>
      </c>
    </row>
    <row r="35" spans="1:9" x14ac:dyDescent="0.25">
      <c r="A35" s="118">
        <v>8</v>
      </c>
      <c r="B35" s="113" t="s">
        <v>66</v>
      </c>
      <c r="C35" s="33">
        <f>'Household Welfare'!C69</f>
        <v>96.381790669140486</v>
      </c>
      <c r="D35" s="33">
        <f>'Household Welfare'!D69</f>
        <v>95.091607843492071</v>
      </c>
      <c r="E35" s="33">
        <f>'Household Welfare'!E69</f>
        <v>95.010481230599751</v>
      </c>
      <c r="F35" s="33">
        <f>'Household Welfare'!F69</f>
        <v>95.765565401966683</v>
      </c>
      <c r="G35" s="33">
        <f>'Household Welfare'!G69</f>
        <v>95.539837118985645</v>
      </c>
      <c r="H35" s="33">
        <f>'Household Welfare'!H69</f>
        <v>95.508171383821534</v>
      </c>
      <c r="I35" s="115" t="s">
        <v>67</v>
      </c>
    </row>
    <row r="36" spans="1:9" x14ac:dyDescent="0.25">
      <c r="A36" s="118">
        <v>9</v>
      </c>
      <c r="B36" s="113" t="s">
        <v>68</v>
      </c>
      <c r="C36" s="33">
        <f>'Household Welfare'!C70</f>
        <v>85.762452163452224</v>
      </c>
      <c r="D36" s="33">
        <f>'Household Welfare'!D70</f>
        <v>93.765495352357036</v>
      </c>
      <c r="E36" s="33">
        <f>'Household Welfare'!E70</f>
        <v>98.155458620787911</v>
      </c>
      <c r="F36" s="33">
        <f>'Household Welfare'!F70</f>
        <v>93.676282924483914</v>
      </c>
      <c r="G36" s="33">
        <f>'Household Welfare'!G70</f>
        <v>93.940916919179529</v>
      </c>
      <c r="H36" s="33">
        <f>'Household Welfare'!H70</f>
        <v>94.158271145682079</v>
      </c>
      <c r="I36" s="115" t="s">
        <v>69</v>
      </c>
    </row>
    <row r="37" spans="1:9" x14ac:dyDescent="0.25">
      <c r="A37" s="118">
        <v>10</v>
      </c>
      <c r="B37" s="113" t="s">
        <v>70</v>
      </c>
      <c r="C37" s="33">
        <f>'Household Welfare'!C71</f>
        <v>108.63804397155543</v>
      </c>
      <c r="D37" s="33">
        <f>'Household Welfare'!D71</f>
        <v>108.27199972434644</v>
      </c>
      <c r="E37" s="33">
        <f>'Household Welfare'!E71</f>
        <v>108.46632648721479</v>
      </c>
      <c r="F37" s="33">
        <f>'Household Welfare'!F71</f>
        <v>108.57637190287601</v>
      </c>
      <c r="G37" s="33">
        <f>'Household Welfare'!G71</f>
        <v>108.35925902836679</v>
      </c>
      <c r="H37" s="33">
        <f>'Household Welfare'!H71</f>
        <v>108.43514930889269</v>
      </c>
      <c r="I37" s="115" t="s">
        <v>71</v>
      </c>
    </row>
    <row r="38" spans="1:9" x14ac:dyDescent="0.25">
      <c r="A38" s="118">
        <v>11</v>
      </c>
      <c r="B38" s="113" t="s">
        <v>72</v>
      </c>
      <c r="C38" s="33">
        <f>'Household Welfare'!C72</f>
        <v>104.03024697345066</v>
      </c>
      <c r="D38" s="33">
        <f>'Household Welfare'!D72</f>
        <v>105.05825802032845</v>
      </c>
      <c r="E38" s="33">
        <f>'Household Welfare'!E72</f>
        <v>105.35096002459093</v>
      </c>
      <c r="F38" s="33">
        <f>'Household Welfare'!F72</f>
        <v>104.19108054299947</v>
      </c>
      <c r="G38" s="33">
        <f>'Household Welfare'!G72</f>
        <v>105.08337161089703</v>
      </c>
      <c r="H38" s="33">
        <f>'Household Welfare'!H72</f>
        <v>104.85136830796048</v>
      </c>
      <c r="I38" s="115" t="s">
        <v>73</v>
      </c>
    </row>
    <row r="39" spans="1:9" x14ac:dyDescent="0.25">
      <c r="A39" s="118">
        <v>12</v>
      </c>
      <c r="B39" s="113" t="s">
        <v>74</v>
      </c>
      <c r="C39" s="33">
        <f>'Household Welfare'!C73</f>
        <v>107.93812531760122</v>
      </c>
      <c r="D39" s="33">
        <f>'Household Welfare'!D73</f>
        <v>109.52249406797505</v>
      </c>
      <c r="E39" s="33">
        <f>'Household Welfare'!E73</f>
        <v>110.81289312565919</v>
      </c>
      <c r="F39" s="33">
        <f>'Household Welfare'!F73</f>
        <v>110.00919934080696</v>
      </c>
      <c r="G39" s="33">
        <f>'Household Welfare'!G73</f>
        <v>109.85723146947399</v>
      </c>
      <c r="H39" s="33">
        <f>'Household Welfare'!H73</f>
        <v>109.6713794465428</v>
      </c>
      <c r="I39" s="115" t="s">
        <v>75</v>
      </c>
    </row>
    <row r="40" spans="1:9" x14ac:dyDescent="0.25">
      <c r="B40" s="93"/>
    </row>
    <row r="41" spans="1:9" x14ac:dyDescent="0.25">
      <c r="B41" s="93"/>
      <c r="I41" s="95"/>
    </row>
    <row r="42" spans="1:9" ht="15.75" x14ac:dyDescent="0.25">
      <c r="A42" s="97" t="s">
        <v>148</v>
      </c>
      <c r="B42" s="93"/>
    </row>
    <row r="43" spans="1:9" ht="15.75" x14ac:dyDescent="0.25">
      <c r="A43" s="96"/>
      <c r="B43" s="93"/>
      <c r="C43" s="99"/>
      <c r="I43" s="100" t="s">
        <v>158</v>
      </c>
    </row>
    <row r="44" spans="1:9" x14ac:dyDescent="0.2">
      <c r="A44" s="101" t="s">
        <v>0</v>
      </c>
      <c r="B44" s="102" t="s">
        <v>1</v>
      </c>
      <c r="C44" s="103" t="s">
        <v>77</v>
      </c>
      <c r="D44" s="103"/>
      <c r="E44" s="103"/>
      <c r="F44" s="103"/>
      <c r="G44" s="103"/>
      <c r="H44" s="103"/>
      <c r="I44" s="104" t="s">
        <v>2</v>
      </c>
    </row>
    <row r="45" spans="1:9" ht="30" x14ac:dyDescent="0.2">
      <c r="A45" s="105"/>
      <c r="B45" s="102"/>
      <c r="C45" s="106" t="s">
        <v>3</v>
      </c>
      <c r="D45" s="106" t="s">
        <v>4</v>
      </c>
      <c r="E45" s="106" t="s">
        <v>5</v>
      </c>
      <c r="F45" s="106" t="s">
        <v>6</v>
      </c>
      <c r="G45" s="106" t="s">
        <v>78</v>
      </c>
      <c r="H45" s="107" t="s">
        <v>7</v>
      </c>
      <c r="I45" s="104"/>
    </row>
    <row r="46" spans="1:9" ht="38.25" x14ac:dyDescent="0.2">
      <c r="A46" s="108"/>
      <c r="B46" s="102"/>
      <c r="C46" s="109" t="s">
        <v>82</v>
      </c>
      <c r="D46" s="110" t="s">
        <v>84</v>
      </c>
      <c r="E46" s="110" t="s">
        <v>81</v>
      </c>
      <c r="F46" s="110" t="s">
        <v>80</v>
      </c>
      <c r="G46" s="110" t="s">
        <v>79</v>
      </c>
      <c r="H46" s="111" t="s">
        <v>8</v>
      </c>
      <c r="I46" s="104"/>
    </row>
    <row r="47" spans="1:9" s="51" customFormat="1" x14ac:dyDescent="0.25">
      <c r="A47" s="112"/>
      <c r="B47" s="113" t="s">
        <v>76</v>
      </c>
      <c r="C47" s="34">
        <f t="shared" ref="C47:H59" si="0">C7/C27*100-100</f>
        <v>3.3845300171887516</v>
      </c>
      <c r="D47" s="34">
        <f t="shared" si="0"/>
        <v>3.5789363595728503</v>
      </c>
      <c r="E47" s="34">
        <f t="shared" si="0"/>
        <v>3.3609748957236292</v>
      </c>
      <c r="F47" s="34">
        <f t="shared" si="0"/>
        <v>3.4782011849764132</v>
      </c>
      <c r="G47" s="34">
        <f t="shared" si="0"/>
        <v>3.941364703409505</v>
      </c>
      <c r="H47" s="34">
        <f t="shared" si="0"/>
        <v>3.6623670880228332</v>
      </c>
      <c r="I47" s="115" t="s">
        <v>9</v>
      </c>
    </row>
    <row r="48" spans="1:9" s="51" customFormat="1" x14ac:dyDescent="0.25">
      <c r="A48" s="117" t="s">
        <v>10</v>
      </c>
      <c r="B48" s="113" t="s">
        <v>93</v>
      </c>
      <c r="C48" s="119">
        <f t="shared" si="0"/>
        <v>4.0261548632808228</v>
      </c>
      <c r="D48" s="119">
        <f t="shared" si="0"/>
        <v>4.0694947222691411</v>
      </c>
      <c r="E48" s="119">
        <f t="shared" si="0"/>
        <v>4.065441388979167</v>
      </c>
      <c r="F48" s="119">
        <f t="shared" si="0"/>
        <v>3.8695097057845942</v>
      </c>
      <c r="G48" s="119">
        <f t="shared" si="0"/>
        <v>3.6956759718859757</v>
      </c>
      <c r="H48" s="119">
        <f t="shared" si="0"/>
        <v>3.8974840921149934</v>
      </c>
      <c r="I48" s="115" t="s">
        <v>11</v>
      </c>
    </row>
    <row r="49" spans="1:9" ht="25.5" x14ac:dyDescent="0.25">
      <c r="A49" s="117" t="s">
        <v>50</v>
      </c>
      <c r="B49" s="113" t="s">
        <v>88</v>
      </c>
      <c r="C49" s="119">
        <f t="shared" si="0"/>
        <v>116.29539492136095</v>
      </c>
      <c r="D49" s="119">
        <f t="shared" si="0"/>
        <v>114.41361840867353</v>
      </c>
      <c r="E49" s="119">
        <f t="shared" si="0"/>
        <v>110.36218311856936</v>
      </c>
      <c r="F49" s="119">
        <f t="shared" si="0"/>
        <v>103.32943564711954</v>
      </c>
      <c r="G49" s="119">
        <f t="shared" si="0"/>
        <v>79.82128349182787</v>
      </c>
      <c r="H49" s="119">
        <f t="shared" si="0"/>
        <v>100.10737853700539</v>
      </c>
      <c r="I49" s="115" t="s">
        <v>51</v>
      </c>
    </row>
    <row r="50" spans="1:9" x14ac:dyDescent="0.25">
      <c r="A50" s="118" t="s">
        <v>52</v>
      </c>
      <c r="B50" s="113" t="s">
        <v>53</v>
      </c>
      <c r="C50" s="119">
        <f t="shared" si="0"/>
        <v>8.558931329472756</v>
      </c>
      <c r="D50" s="119">
        <f t="shared" si="0"/>
        <v>10.704484452042905</v>
      </c>
      <c r="E50" s="119">
        <f t="shared" si="0"/>
        <v>11.845916468953106</v>
      </c>
      <c r="F50" s="119">
        <f t="shared" si="0"/>
        <v>12.192607676375317</v>
      </c>
      <c r="G50" s="119">
        <f t="shared" si="0"/>
        <v>12.867111960383255</v>
      </c>
      <c r="H50" s="119">
        <f t="shared" si="0"/>
        <v>12.14708849688364</v>
      </c>
      <c r="I50" s="115" t="s">
        <v>54</v>
      </c>
    </row>
    <row r="51" spans="1:9" ht="30" x14ac:dyDescent="0.25">
      <c r="A51" s="118">
        <v>4</v>
      </c>
      <c r="B51" s="113" t="s">
        <v>55</v>
      </c>
      <c r="C51" s="119">
        <f t="shared" si="0"/>
        <v>-2.9205406585144402</v>
      </c>
      <c r="D51" s="119">
        <f t="shared" si="0"/>
        <v>-3.0752704525362446</v>
      </c>
      <c r="E51" s="119">
        <f t="shared" si="0"/>
        <v>-3.1925345822850204</v>
      </c>
      <c r="F51" s="119">
        <f t="shared" si="0"/>
        <v>-3.28926870817061</v>
      </c>
      <c r="G51" s="119">
        <f t="shared" si="0"/>
        <v>-3.4270347845415472</v>
      </c>
      <c r="H51" s="119">
        <f t="shared" si="0"/>
        <v>-3.2729362119663392</v>
      </c>
      <c r="I51" s="115" t="s">
        <v>56</v>
      </c>
    </row>
    <row r="52" spans="1:9" ht="45" x14ac:dyDescent="0.25">
      <c r="A52" s="118">
        <v>5</v>
      </c>
      <c r="B52" s="113" t="s">
        <v>60</v>
      </c>
      <c r="C52" s="119">
        <f t="shared" si="0"/>
        <v>5.7445997019685251</v>
      </c>
      <c r="D52" s="119">
        <f t="shared" si="0"/>
        <v>5.17264878581733</v>
      </c>
      <c r="E52" s="119">
        <f t="shared" si="0"/>
        <v>5.2452284208147404</v>
      </c>
      <c r="F52" s="119">
        <f t="shared" si="0"/>
        <v>4.9290802844733577</v>
      </c>
      <c r="G52" s="119">
        <f t="shared" si="0"/>
        <v>4.8166924588776823</v>
      </c>
      <c r="H52" s="119">
        <f t="shared" si="0"/>
        <v>4.9576025142358873</v>
      </c>
      <c r="I52" s="115" t="s">
        <v>61</v>
      </c>
    </row>
    <row r="53" spans="1:9" x14ac:dyDescent="0.25">
      <c r="A53" s="118">
        <v>6</v>
      </c>
      <c r="B53" s="113" t="s">
        <v>62</v>
      </c>
      <c r="C53" s="119">
        <f t="shared" si="0"/>
        <v>-0.1503270375936836</v>
      </c>
      <c r="D53" s="119">
        <f t="shared" si="0"/>
        <v>-0.12270130836756721</v>
      </c>
      <c r="E53" s="119">
        <f t="shared" si="0"/>
        <v>-0.13002579464456687</v>
      </c>
      <c r="F53" s="119">
        <f t="shared" si="0"/>
        <v>-0.12099028974628823</v>
      </c>
      <c r="G53" s="119">
        <f t="shared" si="0"/>
        <v>-0.12978866193226679</v>
      </c>
      <c r="H53" s="119">
        <f t="shared" si="0"/>
        <v>-0.12895682824370169</v>
      </c>
      <c r="I53" s="115" t="s">
        <v>63</v>
      </c>
    </row>
    <row r="54" spans="1:9" x14ac:dyDescent="0.25">
      <c r="A54" s="118">
        <v>7</v>
      </c>
      <c r="B54" s="113" t="s">
        <v>64</v>
      </c>
      <c r="C54" s="119">
        <f t="shared" si="0"/>
        <v>18.463359793727619</v>
      </c>
      <c r="D54" s="119">
        <f t="shared" si="0"/>
        <v>15.658749782746085</v>
      </c>
      <c r="E54" s="119">
        <f t="shared" si="0"/>
        <v>12.618363803355621</v>
      </c>
      <c r="F54" s="119">
        <f t="shared" si="0"/>
        <v>10.627513616365178</v>
      </c>
      <c r="G54" s="119">
        <f t="shared" si="0"/>
        <v>7.9778755716567673</v>
      </c>
      <c r="H54" s="119">
        <f t="shared" si="0"/>
        <v>9.9897351335522302</v>
      </c>
      <c r="I54" s="115" t="s">
        <v>65</v>
      </c>
    </row>
    <row r="55" spans="1:9" x14ac:dyDescent="0.25">
      <c r="A55" s="118">
        <v>8</v>
      </c>
      <c r="B55" s="113" t="s">
        <v>66</v>
      </c>
      <c r="C55" s="119">
        <f t="shared" si="0"/>
        <v>5.4433005763158775</v>
      </c>
      <c r="D55" s="119">
        <f t="shared" si="0"/>
        <v>2.6949440385072592</v>
      </c>
      <c r="E55" s="119">
        <f t="shared" si="0"/>
        <v>1.5265475504644854</v>
      </c>
      <c r="F55" s="119">
        <f t="shared" si="0"/>
        <v>1.4074877707792126</v>
      </c>
      <c r="G55" s="119">
        <f t="shared" si="0"/>
        <v>0.60926144900868451</v>
      </c>
      <c r="H55" s="119">
        <f t="shared" si="0"/>
        <v>1.5751843963512471</v>
      </c>
      <c r="I55" s="115" t="s">
        <v>67</v>
      </c>
    </row>
    <row r="56" spans="1:9" x14ac:dyDescent="0.25">
      <c r="A56" s="118">
        <v>9</v>
      </c>
      <c r="B56" s="113" t="s">
        <v>68</v>
      </c>
      <c r="C56" s="119">
        <f t="shared" si="0"/>
        <v>14.649334406851338</v>
      </c>
      <c r="D56" s="119">
        <f t="shared" si="0"/>
        <v>10.770728441956365</v>
      </c>
      <c r="E56" s="119">
        <f t="shared" si="0"/>
        <v>10.521333173074225</v>
      </c>
      <c r="F56" s="119">
        <f t="shared" si="0"/>
        <v>13.036818748669859</v>
      </c>
      <c r="G56" s="119">
        <f t="shared" si="0"/>
        <v>13.762208925622161</v>
      </c>
      <c r="H56" s="119">
        <f t="shared" si="0"/>
        <v>13.031020735929815</v>
      </c>
      <c r="I56" s="115" t="s">
        <v>69</v>
      </c>
    </row>
    <row r="57" spans="1:9" x14ac:dyDescent="0.25">
      <c r="A57" s="118">
        <v>10</v>
      </c>
      <c r="B57" s="113" t="s">
        <v>70</v>
      </c>
      <c r="C57" s="119">
        <f t="shared" si="0"/>
        <v>3.6068139243879784</v>
      </c>
      <c r="D57" s="119">
        <f t="shared" si="0"/>
        <v>4.8588963315255143</v>
      </c>
      <c r="E57" s="119">
        <f t="shared" si="0"/>
        <v>5.0806091959601645</v>
      </c>
      <c r="F57" s="119">
        <f t="shared" si="0"/>
        <v>4.921273494089732</v>
      </c>
      <c r="G57" s="119">
        <f t="shared" si="0"/>
        <v>5.3777777737333992</v>
      </c>
      <c r="H57" s="119">
        <f t="shared" si="0"/>
        <v>5.0523325556343082</v>
      </c>
      <c r="I57" s="115" t="s">
        <v>71</v>
      </c>
    </row>
    <row r="58" spans="1:9" x14ac:dyDescent="0.25">
      <c r="A58" s="118">
        <v>11</v>
      </c>
      <c r="B58" s="113" t="s">
        <v>72</v>
      </c>
      <c r="C58" s="119">
        <f t="shared" si="0"/>
        <v>7.9141863958382999</v>
      </c>
      <c r="D58" s="119">
        <f t="shared" si="0"/>
        <v>7.5181813700409634</v>
      </c>
      <c r="E58" s="119">
        <f t="shared" si="0"/>
        <v>7.3280370240623967</v>
      </c>
      <c r="F58" s="119">
        <f t="shared" si="0"/>
        <v>7.9097867371145725</v>
      </c>
      <c r="G58" s="119">
        <f t="shared" si="0"/>
        <v>7.4722863008044555</v>
      </c>
      <c r="H58" s="119">
        <f t="shared" si="0"/>
        <v>7.5809750277044259</v>
      </c>
      <c r="I58" s="115" t="s">
        <v>73</v>
      </c>
    </row>
    <row r="59" spans="1:9" x14ac:dyDescent="0.25">
      <c r="A59" s="118">
        <v>12</v>
      </c>
      <c r="B59" s="113" t="s">
        <v>74</v>
      </c>
      <c r="C59" s="119">
        <f t="shared" si="0"/>
        <v>5.4931971560646247</v>
      </c>
      <c r="D59" s="119">
        <f t="shared" si="0"/>
        <v>7.5850940931860578</v>
      </c>
      <c r="E59" s="119">
        <f t="shared" si="0"/>
        <v>8.2115343391342606</v>
      </c>
      <c r="F59" s="119">
        <f t="shared" si="0"/>
        <v>8.0487207057810224</v>
      </c>
      <c r="G59" s="119">
        <f t="shared" si="0"/>
        <v>8.2466935367692571</v>
      </c>
      <c r="H59" s="119">
        <f t="shared" si="0"/>
        <v>8.035361959446746</v>
      </c>
      <c r="I59" s="115" t="s">
        <v>75</v>
      </c>
    </row>
    <row r="60" spans="1:9" x14ac:dyDescent="0.25">
      <c r="A60" s="120"/>
      <c r="B60" s="121"/>
      <c r="C60" s="122"/>
      <c r="D60" s="122"/>
      <c r="E60" s="122"/>
      <c r="F60" s="122"/>
      <c r="G60" s="122"/>
      <c r="H60" s="122"/>
      <c r="I60" s="123"/>
    </row>
  </sheetData>
  <mergeCells count="12">
    <mergeCell ref="A44:A46"/>
    <mergeCell ref="B44:B46"/>
    <mergeCell ref="C44:H44"/>
    <mergeCell ref="I44:I46"/>
    <mergeCell ref="A4:A6"/>
    <mergeCell ref="B4:B6"/>
    <mergeCell ref="C4:H4"/>
    <mergeCell ref="I4:I6"/>
    <mergeCell ref="A24:A26"/>
    <mergeCell ref="B24:B26"/>
    <mergeCell ref="C24:H24"/>
    <mergeCell ref="I24:I2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8"/>
  <sheetViews>
    <sheetView rightToLeft="1" tabSelected="1" zoomScale="90" zoomScaleNormal="90" workbookViewId="0">
      <selection activeCell="A40" sqref="A1:XFD1048576"/>
    </sheetView>
  </sheetViews>
  <sheetFormatPr defaultColWidth="9.140625" defaultRowHeight="18.95" customHeight="1" x14ac:dyDescent="0.2"/>
  <cols>
    <col min="1" max="1" width="5.85546875" style="145" customWidth="1"/>
    <col min="2" max="2" width="27.5703125" style="125" customWidth="1"/>
    <col min="3" max="3" width="8.7109375" style="128" customWidth="1"/>
    <col min="4" max="5" width="8.7109375" style="126" customWidth="1"/>
    <col min="6" max="6" width="11.5703125" style="126" customWidth="1"/>
    <col min="7" max="7" width="37.5703125" style="127" customWidth="1"/>
    <col min="8" max="16384" width="9.140625" style="4"/>
  </cols>
  <sheetData>
    <row r="1" spans="1:8" ht="18.95" customHeight="1" x14ac:dyDescent="0.2">
      <c r="A1" s="5" t="s">
        <v>130</v>
      </c>
      <c r="C1" s="126"/>
    </row>
    <row r="2" spans="1:8" ht="18.95" customHeight="1" x14ac:dyDescent="0.2">
      <c r="A2" s="4"/>
      <c r="G2" s="8" t="s">
        <v>160</v>
      </c>
    </row>
    <row r="3" spans="1:8" s="132" customFormat="1" ht="18.95" customHeight="1" x14ac:dyDescent="0.25">
      <c r="A3" s="9" t="s">
        <v>0</v>
      </c>
      <c r="B3" s="129" t="s">
        <v>1</v>
      </c>
      <c r="C3" s="130" t="s">
        <v>95</v>
      </c>
      <c r="D3" s="130"/>
      <c r="E3" s="130"/>
      <c r="F3" s="130"/>
      <c r="G3" s="131" t="s">
        <v>2</v>
      </c>
    </row>
    <row r="4" spans="1:8" s="135" customFormat="1" ht="18.95" customHeight="1" x14ac:dyDescent="0.25">
      <c r="A4" s="13"/>
      <c r="B4" s="129"/>
      <c r="C4" s="133" t="s">
        <v>96</v>
      </c>
      <c r="D4" s="133" t="s">
        <v>97</v>
      </c>
      <c r="E4" s="133" t="s">
        <v>98</v>
      </c>
      <c r="F4" s="134" t="s">
        <v>7</v>
      </c>
      <c r="G4" s="131"/>
    </row>
    <row r="5" spans="1:8" s="135" customFormat="1" ht="28.5" customHeight="1" x14ac:dyDescent="0.25">
      <c r="A5" s="16"/>
      <c r="B5" s="129"/>
      <c r="C5" s="136" t="s">
        <v>99</v>
      </c>
      <c r="D5" s="136" t="s">
        <v>100</v>
      </c>
      <c r="E5" s="136" t="s">
        <v>101</v>
      </c>
      <c r="F5" s="19" t="s">
        <v>102</v>
      </c>
      <c r="G5" s="131"/>
    </row>
    <row r="6" spans="1:8" s="24" customFormat="1" ht="18.95" customHeight="1" x14ac:dyDescent="0.25">
      <c r="A6" s="137"/>
      <c r="B6" s="138" t="s">
        <v>76</v>
      </c>
      <c r="C6" s="139">
        <f>'Household Type'!C6</f>
        <v>111.66754179228728</v>
      </c>
      <c r="D6" s="139">
        <f>'Household Type'!D6</f>
        <v>111.98107723494033</v>
      </c>
      <c r="E6" s="139">
        <f>'Household Type'!E6</f>
        <v>112.67042788834426</v>
      </c>
      <c r="F6" s="139">
        <f>'Household Type'!F6</f>
        <v>111.27883269208239</v>
      </c>
      <c r="G6" s="140" t="s">
        <v>9</v>
      </c>
      <c r="H6" s="141"/>
    </row>
    <row r="7" spans="1:8" s="24" customFormat="1" ht="15.75" x14ac:dyDescent="0.25">
      <c r="A7" s="26" t="s">
        <v>10</v>
      </c>
      <c r="B7" s="138" t="s">
        <v>103</v>
      </c>
      <c r="C7" s="139">
        <f>'Household Type'!C7</f>
        <v>105.66775721393478</v>
      </c>
      <c r="D7" s="139">
        <f>'Household Type'!D7</f>
        <v>106.14388933734456</v>
      </c>
      <c r="E7" s="139">
        <f>'Household Type'!E7</f>
        <v>105.30399812582343</v>
      </c>
      <c r="F7" s="139">
        <f>'Household Type'!F7</f>
        <v>102.25532005007783</v>
      </c>
      <c r="G7" s="140" t="s">
        <v>11</v>
      </c>
    </row>
    <row r="8" spans="1:8" ht="30" customHeight="1" x14ac:dyDescent="0.25">
      <c r="A8" s="26" t="s">
        <v>50</v>
      </c>
      <c r="B8" s="138" t="s">
        <v>105</v>
      </c>
      <c r="C8" s="139">
        <f>'Household Type'!C21</f>
        <v>212.69932220446657</v>
      </c>
      <c r="D8" s="139">
        <f>'Household Type'!D21</f>
        <v>211.38476654125134</v>
      </c>
      <c r="E8" s="139">
        <f>'Household Type'!E21</f>
        <v>218.4089381779194</v>
      </c>
      <c r="F8" s="139">
        <f>'Household Type'!F21</f>
        <v>212.84342493209357</v>
      </c>
      <c r="G8" s="140" t="s">
        <v>51</v>
      </c>
    </row>
    <row r="9" spans="1:8" ht="18.95" customHeight="1" x14ac:dyDescent="0.25">
      <c r="A9" s="29" t="s">
        <v>52</v>
      </c>
      <c r="B9" s="138" t="s">
        <v>53</v>
      </c>
      <c r="C9" s="139">
        <f>'Household Type'!C22</f>
        <v>114.54263397222746</v>
      </c>
      <c r="D9" s="139">
        <f>'Household Type'!D22</f>
        <v>110.73922720452893</v>
      </c>
      <c r="E9" s="139">
        <f>'Household Type'!E22</f>
        <v>108.5490184129108</v>
      </c>
      <c r="F9" s="139">
        <f>'Household Type'!F22</f>
        <v>117.30573155573747</v>
      </c>
      <c r="G9" s="140" t="s">
        <v>54</v>
      </c>
    </row>
    <row r="10" spans="1:8" ht="33.75" customHeight="1" x14ac:dyDescent="0.25">
      <c r="A10" s="29">
        <v>4</v>
      </c>
      <c r="B10" s="138" t="s">
        <v>55</v>
      </c>
      <c r="C10" s="139">
        <f>'Household Type'!C23</f>
        <v>115.0481053618566</v>
      </c>
      <c r="D10" s="139">
        <f>'Household Type'!D23</f>
        <v>115.68900012811685</v>
      </c>
      <c r="E10" s="139">
        <f>'Household Type'!E23</f>
        <v>117.50211863297898</v>
      </c>
      <c r="F10" s="139">
        <f>'Household Type'!F23</f>
        <v>115.01192442051406</v>
      </c>
      <c r="G10" s="140" t="s">
        <v>56</v>
      </c>
    </row>
    <row r="11" spans="1:8" ht="33" customHeight="1" x14ac:dyDescent="0.25">
      <c r="A11" s="29">
        <v>5</v>
      </c>
      <c r="B11" s="138" t="s">
        <v>60</v>
      </c>
      <c r="C11" s="139">
        <f>'Household Type'!C28</f>
        <v>108.4887774122662</v>
      </c>
      <c r="D11" s="139">
        <f>'Household Type'!D28</f>
        <v>106.31441325129974</v>
      </c>
      <c r="E11" s="139">
        <f>'Household Type'!E28</f>
        <v>105.11066898124633</v>
      </c>
      <c r="F11" s="139">
        <f>'Household Type'!F28</f>
        <v>107.02983593624886</v>
      </c>
      <c r="G11" s="140" t="s">
        <v>61</v>
      </c>
    </row>
    <row r="12" spans="1:8" ht="18.95" customHeight="1" x14ac:dyDescent="0.25">
      <c r="A12" s="29">
        <v>6</v>
      </c>
      <c r="B12" s="138" t="s">
        <v>62</v>
      </c>
      <c r="C12" s="139">
        <f>'Household Type'!C29</f>
        <v>115.70869654856297</v>
      </c>
      <c r="D12" s="139">
        <f>'Household Type'!D29</f>
        <v>109.11036898832</v>
      </c>
      <c r="E12" s="139">
        <f>'Household Type'!E29</f>
        <v>109.90119170650289</v>
      </c>
      <c r="F12" s="139">
        <f>'Household Type'!F29</f>
        <v>111.23651966592621</v>
      </c>
      <c r="G12" s="140" t="s">
        <v>63</v>
      </c>
    </row>
    <row r="13" spans="1:8" ht="18.95" customHeight="1" x14ac:dyDescent="0.25">
      <c r="A13" s="29">
        <v>7</v>
      </c>
      <c r="B13" s="138" t="s">
        <v>64</v>
      </c>
      <c r="C13" s="139">
        <f>'Household Type'!C30</f>
        <v>111.25690892658861</v>
      </c>
      <c r="D13" s="139">
        <f>'Household Type'!D30</f>
        <v>112.48885097168063</v>
      </c>
      <c r="E13" s="139">
        <f>'Household Type'!E30</f>
        <v>120.90153342172589</v>
      </c>
      <c r="F13" s="139">
        <f>'Household Type'!F30</f>
        <v>111.32754248766868</v>
      </c>
      <c r="G13" s="140" t="s">
        <v>65</v>
      </c>
    </row>
    <row r="14" spans="1:8" ht="18.95" customHeight="1" x14ac:dyDescent="0.25">
      <c r="A14" s="29">
        <v>8</v>
      </c>
      <c r="B14" s="138" t="s">
        <v>66</v>
      </c>
      <c r="C14" s="139">
        <f>'Household Type'!C31</f>
        <v>97.15942265347293</v>
      </c>
      <c r="D14" s="139">
        <f>'Household Type'!D31</f>
        <v>96.409887829185124</v>
      </c>
      <c r="E14" s="139">
        <f>'Household Type'!E31</f>
        <v>101.09038905165517</v>
      </c>
      <c r="F14" s="139">
        <f>'Household Type'!F31</f>
        <v>97.012601196699904</v>
      </c>
      <c r="G14" s="140" t="s">
        <v>67</v>
      </c>
    </row>
    <row r="15" spans="1:8" ht="18.95" customHeight="1" x14ac:dyDescent="0.25">
      <c r="A15" s="29">
        <v>9</v>
      </c>
      <c r="B15" s="138" t="s">
        <v>68</v>
      </c>
      <c r="C15" s="139">
        <f>'Household Type'!C32</f>
        <v>110.04053895403997</v>
      </c>
      <c r="D15" s="139">
        <f>'Household Type'!D32</f>
        <v>101.778819324387</v>
      </c>
      <c r="E15" s="139">
        <f>'Household Type'!E32</f>
        <v>94.162663552316417</v>
      </c>
      <c r="F15" s="139">
        <f>'Household Type'!F32</f>
        <v>107.40742159421306</v>
      </c>
      <c r="G15" s="140" t="s">
        <v>69</v>
      </c>
    </row>
    <row r="16" spans="1:8" ht="18.95" customHeight="1" x14ac:dyDescent="0.25">
      <c r="A16" s="29">
        <v>10</v>
      </c>
      <c r="B16" s="138" t="s">
        <v>70</v>
      </c>
      <c r="C16" s="139">
        <f>'Household Type'!C33</f>
        <v>114.9562189386003</v>
      </c>
      <c r="D16" s="139">
        <f>'Household Type'!D33</f>
        <v>113.564275827847</v>
      </c>
      <c r="E16" s="139">
        <f>'Household Type'!E33</f>
        <v>111.72465190023527</v>
      </c>
      <c r="F16" s="139">
        <f>'Household Type'!F33</f>
        <v>113.91365365917653</v>
      </c>
      <c r="G16" s="140" t="s">
        <v>71</v>
      </c>
    </row>
    <row r="17" spans="1:7" ht="18.95" customHeight="1" x14ac:dyDescent="0.25">
      <c r="A17" s="29">
        <v>11</v>
      </c>
      <c r="B17" s="138" t="s">
        <v>72</v>
      </c>
      <c r="C17" s="139">
        <f>'Household Type'!C34</f>
        <v>114.1885556863817</v>
      </c>
      <c r="D17" s="139">
        <f>'Household Type'!D34</f>
        <v>112.25841575903996</v>
      </c>
      <c r="E17" s="139">
        <f>'Household Type'!E34</f>
        <v>112.31522868724194</v>
      </c>
      <c r="F17" s="139">
        <f>'Household Type'!F34</f>
        <v>109.85002483409345</v>
      </c>
      <c r="G17" s="140" t="s">
        <v>73</v>
      </c>
    </row>
    <row r="18" spans="1:7" ht="18.95" customHeight="1" x14ac:dyDescent="0.25">
      <c r="A18" s="29">
        <v>12</v>
      </c>
      <c r="B18" s="138" t="s">
        <v>74</v>
      </c>
      <c r="C18" s="139">
        <f>'Household Type'!C35</f>
        <v>118.60371040466578</v>
      </c>
      <c r="D18" s="139">
        <f>'Household Type'!D35</f>
        <v>119.07285459689135</v>
      </c>
      <c r="E18" s="139">
        <f>'Household Type'!E35</f>
        <v>111.81898335388289</v>
      </c>
      <c r="F18" s="139">
        <f>'Household Type'!F35</f>
        <v>118.30629050613395</v>
      </c>
      <c r="G18" s="140" t="s">
        <v>75</v>
      </c>
    </row>
    <row r="20" spans="1:7" ht="18.95" customHeight="1" x14ac:dyDescent="0.2">
      <c r="A20" s="1" t="s">
        <v>106</v>
      </c>
      <c r="C20" s="126"/>
      <c r="G20" s="127" t="s">
        <v>107</v>
      </c>
    </row>
    <row r="21" spans="1:7" ht="18.95" customHeight="1" x14ac:dyDescent="0.2">
      <c r="A21" s="5" t="s">
        <v>132</v>
      </c>
      <c r="C21" s="126"/>
    </row>
    <row r="22" spans="1:7" ht="18.95" customHeight="1" x14ac:dyDescent="0.2">
      <c r="A22" s="4"/>
      <c r="G22" s="8" t="s">
        <v>161</v>
      </c>
    </row>
    <row r="23" spans="1:7" s="132" customFormat="1" ht="18.95" customHeight="1" x14ac:dyDescent="0.25">
      <c r="A23" s="9" t="s">
        <v>0</v>
      </c>
      <c r="B23" s="129" t="s">
        <v>1</v>
      </c>
      <c r="C23" s="130" t="s">
        <v>95</v>
      </c>
      <c r="D23" s="130"/>
      <c r="E23" s="130"/>
      <c r="F23" s="130"/>
      <c r="G23" s="131" t="s">
        <v>2</v>
      </c>
    </row>
    <row r="24" spans="1:7" s="135" customFormat="1" ht="18.95" customHeight="1" x14ac:dyDescent="0.25">
      <c r="A24" s="13"/>
      <c r="B24" s="129"/>
      <c r="C24" s="133" t="s">
        <v>96</v>
      </c>
      <c r="D24" s="133" t="s">
        <v>97</v>
      </c>
      <c r="E24" s="133" t="s">
        <v>98</v>
      </c>
      <c r="F24" s="134" t="s">
        <v>7</v>
      </c>
      <c r="G24" s="131"/>
    </row>
    <row r="25" spans="1:7" s="135" customFormat="1" ht="30.75" customHeight="1" x14ac:dyDescent="0.25">
      <c r="A25" s="16"/>
      <c r="B25" s="129"/>
      <c r="C25" s="136" t="s">
        <v>99</v>
      </c>
      <c r="D25" s="136" t="s">
        <v>100</v>
      </c>
      <c r="E25" s="136" t="s">
        <v>101</v>
      </c>
      <c r="F25" s="19" t="s">
        <v>102</v>
      </c>
      <c r="G25" s="131"/>
    </row>
    <row r="26" spans="1:7" s="24" customFormat="1" ht="21.75" customHeight="1" x14ac:dyDescent="0.25">
      <c r="A26" s="137"/>
      <c r="B26" s="138" t="s">
        <v>76</v>
      </c>
      <c r="C26" s="142">
        <f>'Household Type'!C43</f>
        <v>107.4040542645927</v>
      </c>
      <c r="D26" s="142">
        <f>'Household Type'!D43</f>
        <v>108.36087134067952</v>
      </c>
      <c r="E26" s="142">
        <f>'Household Type'!E43</f>
        <v>108.65140137863719</v>
      </c>
      <c r="F26" s="142">
        <f>'Household Type'!F43</f>
        <v>107.93024306487146</v>
      </c>
      <c r="G26" s="140" t="s">
        <v>9</v>
      </c>
    </row>
    <row r="27" spans="1:7" s="24" customFormat="1" ht="33.75" customHeight="1" x14ac:dyDescent="0.2">
      <c r="A27" s="26" t="s">
        <v>10</v>
      </c>
      <c r="B27" s="138" t="s">
        <v>103</v>
      </c>
      <c r="C27" s="142">
        <f>'Household Type'!C44</f>
        <v>101.70314551591406</v>
      </c>
      <c r="D27" s="142">
        <f>'Household Type'!D44</f>
        <v>102.16341146823326</v>
      </c>
      <c r="E27" s="142">
        <f>'Household Type'!E44</f>
        <v>102.32648872469863</v>
      </c>
      <c r="F27" s="142">
        <f>'Household Type'!F44</f>
        <v>101.93877732862515</v>
      </c>
      <c r="G27" s="140" t="s">
        <v>11</v>
      </c>
    </row>
    <row r="28" spans="1:7" ht="36.75" customHeight="1" x14ac:dyDescent="0.2">
      <c r="A28" s="26" t="s">
        <v>50</v>
      </c>
      <c r="B28" s="138" t="s">
        <v>105</v>
      </c>
      <c r="C28" s="142">
        <f>'Household Type'!C58</f>
        <v>104.88725430202112</v>
      </c>
      <c r="D28" s="142">
        <f>'Household Type'!D58</f>
        <v>106.60898269562347</v>
      </c>
      <c r="E28" s="142">
        <f>'Household Type'!E58</f>
        <v>106.29994735073622</v>
      </c>
      <c r="F28" s="142">
        <f>'Household Type'!F58</f>
        <v>106.30861995070499</v>
      </c>
      <c r="G28" s="140" t="s">
        <v>51</v>
      </c>
    </row>
    <row r="29" spans="1:7" ht="18.95" customHeight="1" x14ac:dyDescent="0.2">
      <c r="A29" s="29" t="s">
        <v>52</v>
      </c>
      <c r="B29" s="138" t="s">
        <v>53</v>
      </c>
      <c r="C29" s="142">
        <f>'Household Type'!C59</f>
        <v>101.30384349321915</v>
      </c>
      <c r="D29" s="142">
        <f>'Household Type'!D59</f>
        <v>99.877449521126351</v>
      </c>
      <c r="E29" s="142">
        <f>'Household Type'!E59</f>
        <v>102.01506022734205</v>
      </c>
      <c r="F29" s="142">
        <f>'Household Type'!F59</f>
        <v>100.65693145762552</v>
      </c>
      <c r="G29" s="140" t="s">
        <v>54</v>
      </c>
    </row>
    <row r="30" spans="1:7" ht="33.75" customHeight="1" x14ac:dyDescent="0.2">
      <c r="A30" s="29">
        <v>4</v>
      </c>
      <c r="B30" s="138" t="s">
        <v>55</v>
      </c>
      <c r="C30" s="142">
        <f>'Household Type'!C60</f>
        <v>118.7482191938949</v>
      </c>
      <c r="D30" s="142">
        <f>'Household Type'!D60</f>
        <v>119.74144142692191</v>
      </c>
      <c r="E30" s="142">
        <f>'Household Type'!E60</f>
        <v>121.19041186479311</v>
      </c>
      <c r="F30" s="142">
        <f>'Household Type'!F60</f>
        <v>119.451860817121</v>
      </c>
      <c r="G30" s="140" t="s">
        <v>56</v>
      </c>
    </row>
    <row r="31" spans="1:7" ht="33" customHeight="1" x14ac:dyDescent="0.2">
      <c r="A31" s="29">
        <v>5</v>
      </c>
      <c r="B31" s="138" t="s">
        <v>60</v>
      </c>
      <c r="C31" s="142">
        <f>'Household Type'!C65</f>
        <v>103.2178176959396</v>
      </c>
      <c r="D31" s="142">
        <f>'Household Type'!D65</f>
        <v>101.59696056232926</v>
      </c>
      <c r="E31" s="142">
        <f>'Household Type'!E65</f>
        <v>102.26325700005432</v>
      </c>
      <c r="F31" s="142">
        <f>'Household Type'!F65</f>
        <v>102.64096396745374</v>
      </c>
      <c r="G31" s="140" t="s">
        <v>61</v>
      </c>
    </row>
    <row r="32" spans="1:7" ht="18.95" customHeight="1" x14ac:dyDescent="0.2">
      <c r="A32" s="29">
        <v>6</v>
      </c>
      <c r="B32" s="138" t="s">
        <v>62</v>
      </c>
      <c r="C32" s="142">
        <f>'Household Type'!C66</f>
        <v>115.85379164328251</v>
      </c>
      <c r="D32" s="142">
        <f>'Household Type'!D66</f>
        <v>109.25997354085833</v>
      </c>
      <c r="E32" s="142">
        <f>'Household Type'!E66</f>
        <v>109.88348659316009</v>
      </c>
      <c r="F32" s="142">
        <f>'Household Type'!F66</f>
        <v>111.38015197720901</v>
      </c>
      <c r="G32" s="140" t="s">
        <v>63</v>
      </c>
    </row>
    <row r="33" spans="1:7" ht="18.95" customHeight="1" x14ac:dyDescent="0.2">
      <c r="A33" s="29">
        <v>7</v>
      </c>
      <c r="B33" s="138" t="s">
        <v>64</v>
      </c>
      <c r="C33" s="142">
        <f>'Household Type'!C67</f>
        <v>102.31720225858508</v>
      </c>
      <c r="D33" s="142">
        <f>'Household Type'!D67</f>
        <v>101.33907942105036</v>
      </c>
      <c r="E33" s="142">
        <f>'Household Type'!E67</f>
        <v>99.907887245462319</v>
      </c>
      <c r="F33" s="142">
        <f>'Household Type'!F67</f>
        <v>101.81584061741263</v>
      </c>
      <c r="G33" s="140" t="s">
        <v>65</v>
      </c>
    </row>
    <row r="34" spans="1:7" ht="18.95" customHeight="1" x14ac:dyDescent="0.2">
      <c r="A34" s="29">
        <v>8</v>
      </c>
      <c r="B34" s="138" t="s">
        <v>66</v>
      </c>
      <c r="C34" s="142">
        <f>'Household Type'!C68</f>
        <v>95.882112536482552</v>
      </c>
      <c r="D34" s="142">
        <f>'Household Type'!D68</f>
        <v>95.175701490409011</v>
      </c>
      <c r="E34" s="142">
        <f>'Household Type'!E68</f>
        <v>95.672720909949277</v>
      </c>
      <c r="F34" s="142">
        <f>'Household Type'!F68</f>
        <v>95.508171383821534</v>
      </c>
      <c r="G34" s="140" t="s">
        <v>67</v>
      </c>
    </row>
    <row r="35" spans="1:7" ht="18.95" customHeight="1" x14ac:dyDescent="0.2">
      <c r="A35" s="29">
        <v>9</v>
      </c>
      <c r="B35" s="138" t="s">
        <v>68</v>
      </c>
      <c r="C35" s="142">
        <f>'Household Type'!C69</f>
        <v>101.0610912251945</v>
      </c>
      <c r="D35" s="142">
        <f>'Household Type'!D69</f>
        <v>86.907509047148579</v>
      </c>
      <c r="E35" s="142">
        <f>'Household Type'!E69</f>
        <v>74.442837790442653</v>
      </c>
      <c r="F35" s="142">
        <f>'Household Type'!F69</f>
        <v>94.158271145682079</v>
      </c>
      <c r="G35" s="140" t="s">
        <v>69</v>
      </c>
    </row>
    <row r="36" spans="1:7" ht="18.95" customHeight="1" x14ac:dyDescent="0.2">
      <c r="A36" s="29">
        <v>10</v>
      </c>
      <c r="B36" s="138" t="s">
        <v>70</v>
      </c>
      <c r="C36" s="142">
        <f>'Household Type'!C70</f>
        <v>109.84012210824713</v>
      </c>
      <c r="D36" s="142">
        <f>'Household Type'!D70</f>
        <v>107.96451116768348</v>
      </c>
      <c r="E36" s="142">
        <f>'Household Type'!E70</f>
        <v>103.45086886226321</v>
      </c>
      <c r="F36" s="142">
        <f>'Household Type'!F70</f>
        <v>108.43514930889269</v>
      </c>
      <c r="G36" s="140" t="s">
        <v>71</v>
      </c>
    </row>
    <row r="37" spans="1:7" ht="18.95" customHeight="1" x14ac:dyDescent="0.2">
      <c r="A37" s="29">
        <v>11</v>
      </c>
      <c r="B37" s="138" t="s">
        <v>72</v>
      </c>
      <c r="C37" s="142">
        <f>'Household Type'!C71</f>
        <v>107.3728152966731</v>
      </c>
      <c r="D37" s="142">
        <f>'Household Type'!D71</f>
        <v>103.86227887795641</v>
      </c>
      <c r="E37" s="142">
        <f>'Household Type'!E71</f>
        <v>104.00964896375035</v>
      </c>
      <c r="F37" s="142">
        <f>'Household Type'!F71</f>
        <v>104.85136830796048</v>
      </c>
      <c r="G37" s="140" t="s">
        <v>73</v>
      </c>
    </row>
    <row r="38" spans="1:7" ht="18.95" customHeight="1" x14ac:dyDescent="0.2">
      <c r="A38" s="29">
        <v>12</v>
      </c>
      <c r="B38" s="138" t="s">
        <v>74</v>
      </c>
      <c r="C38" s="142">
        <f>'Household Type'!C72</f>
        <v>110.15097479721187</v>
      </c>
      <c r="D38" s="142">
        <f>'Household Type'!D72</f>
        <v>109.72729503608562</v>
      </c>
      <c r="E38" s="142">
        <f>'Household Type'!E72</f>
        <v>106.92174905912768</v>
      </c>
      <c r="F38" s="142">
        <f>'Household Type'!F72</f>
        <v>109.6713794465428</v>
      </c>
      <c r="G38" s="140" t="s">
        <v>75</v>
      </c>
    </row>
    <row r="40" spans="1:7" ht="18.95" customHeight="1" x14ac:dyDescent="0.2">
      <c r="A40" s="1" t="s">
        <v>108</v>
      </c>
      <c r="C40" s="126"/>
      <c r="G40" s="127" t="s">
        <v>109</v>
      </c>
    </row>
    <row r="41" spans="1:7" ht="18.95" customHeight="1" x14ac:dyDescent="0.2">
      <c r="A41" s="5" t="s">
        <v>134</v>
      </c>
      <c r="C41" s="126"/>
    </row>
    <row r="42" spans="1:7" ht="18.95" customHeight="1" x14ac:dyDescent="0.2">
      <c r="A42" s="4"/>
      <c r="G42" s="8" t="s">
        <v>159</v>
      </c>
    </row>
    <row r="43" spans="1:7" s="132" customFormat="1" ht="18.95" customHeight="1" x14ac:dyDescent="0.25">
      <c r="A43" s="9" t="s">
        <v>0</v>
      </c>
      <c r="B43" s="129" t="s">
        <v>1</v>
      </c>
      <c r="C43" s="130" t="s">
        <v>95</v>
      </c>
      <c r="D43" s="130"/>
      <c r="E43" s="130"/>
      <c r="F43" s="130"/>
      <c r="G43" s="131" t="s">
        <v>2</v>
      </c>
    </row>
    <row r="44" spans="1:7" s="135" customFormat="1" ht="18.95" customHeight="1" x14ac:dyDescent="0.25">
      <c r="A44" s="13"/>
      <c r="B44" s="129"/>
      <c r="C44" s="133" t="s">
        <v>96</v>
      </c>
      <c r="D44" s="133" t="s">
        <v>97</v>
      </c>
      <c r="E44" s="133" t="s">
        <v>98</v>
      </c>
      <c r="F44" s="134" t="s">
        <v>7</v>
      </c>
      <c r="G44" s="131"/>
    </row>
    <row r="45" spans="1:7" s="135" customFormat="1" ht="30.75" customHeight="1" x14ac:dyDescent="0.25">
      <c r="A45" s="16"/>
      <c r="B45" s="129"/>
      <c r="C45" s="136" t="s">
        <v>99</v>
      </c>
      <c r="D45" s="136" t="s">
        <v>100</v>
      </c>
      <c r="E45" s="136" t="s">
        <v>101</v>
      </c>
      <c r="F45" s="19" t="s">
        <v>102</v>
      </c>
      <c r="G45" s="131"/>
    </row>
    <row r="46" spans="1:7" ht="18.95" customHeight="1" x14ac:dyDescent="0.25">
      <c r="A46" s="137"/>
      <c r="B46" s="138" t="s">
        <v>76</v>
      </c>
      <c r="C46" s="143">
        <f t="shared" ref="C46:F58" si="0">C6/C26*100-100</f>
        <v>3.9695778310112644</v>
      </c>
      <c r="D46" s="143">
        <f t="shared" si="0"/>
        <v>3.3408792763202513</v>
      </c>
      <c r="E46" s="143">
        <f t="shared" si="0"/>
        <v>3.6990102830807103</v>
      </c>
      <c r="F46" s="143">
        <f t="shared" si="0"/>
        <v>3.1025498804799838</v>
      </c>
      <c r="G46" s="140" t="s">
        <v>9</v>
      </c>
    </row>
    <row r="47" spans="1:7" s="24" customFormat="1" ht="33.75" customHeight="1" x14ac:dyDescent="0.25">
      <c r="A47" s="26" t="s">
        <v>10</v>
      </c>
      <c r="B47" s="138" t="s">
        <v>110</v>
      </c>
      <c r="C47" s="139">
        <f t="shared" si="0"/>
        <v>3.8982193499613516</v>
      </c>
      <c r="D47" s="139">
        <f t="shared" si="0"/>
        <v>3.896187306107123</v>
      </c>
      <c r="E47" s="139">
        <f t="shared" si="0"/>
        <v>2.9098129313667158</v>
      </c>
      <c r="F47" s="139">
        <f t="shared" si="0"/>
        <v>0.31052238387383113</v>
      </c>
      <c r="G47" s="140" t="s">
        <v>11</v>
      </c>
    </row>
    <row r="48" spans="1:7" ht="36.75" customHeight="1" x14ac:dyDescent="0.25">
      <c r="A48" s="26" t="s">
        <v>50</v>
      </c>
      <c r="B48" s="138" t="s">
        <v>112</v>
      </c>
      <c r="C48" s="139">
        <f t="shared" si="0"/>
        <v>102.78853099920264</v>
      </c>
      <c r="D48" s="139">
        <f t="shared" si="0"/>
        <v>98.280446165376588</v>
      </c>
      <c r="E48" s="139">
        <f t="shared" si="0"/>
        <v>105.46476608993984</v>
      </c>
      <c r="F48" s="139">
        <f t="shared" si="0"/>
        <v>100.212762644072</v>
      </c>
      <c r="G48" s="140" t="s">
        <v>51</v>
      </c>
    </row>
    <row r="49" spans="1:7" ht="18.95" customHeight="1" x14ac:dyDescent="0.25">
      <c r="A49" s="29" t="s">
        <v>52</v>
      </c>
      <c r="B49" s="138" t="s">
        <v>53</v>
      </c>
      <c r="C49" s="139">
        <f t="shared" si="0"/>
        <v>13.068399008863338</v>
      </c>
      <c r="D49" s="139">
        <f t="shared" si="0"/>
        <v>10.87510517687484</v>
      </c>
      <c r="E49" s="139">
        <f t="shared" si="0"/>
        <v>6.4048956801159704</v>
      </c>
      <c r="F49" s="139">
        <f t="shared" si="0"/>
        <v>16.5401426975953</v>
      </c>
      <c r="G49" s="140" t="s">
        <v>54</v>
      </c>
    </row>
    <row r="50" spans="1:7" ht="33.75" customHeight="1" x14ac:dyDescent="0.25">
      <c r="A50" s="29">
        <v>4</v>
      </c>
      <c r="B50" s="138" t="s">
        <v>55</v>
      </c>
      <c r="C50" s="139">
        <f t="shared" si="0"/>
        <v>-3.1159320595761244</v>
      </c>
      <c r="D50" s="139">
        <f t="shared" si="0"/>
        <v>-3.384326470863698</v>
      </c>
      <c r="E50" s="139">
        <f t="shared" si="0"/>
        <v>-3.0433869932953002</v>
      </c>
      <c r="F50" s="139">
        <f t="shared" si="0"/>
        <v>-3.7169252669947213</v>
      </c>
      <c r="G50" s="140" t="s">
        <v>56</v>
      </c>
    </row>
    <row r="51" spans="1:7" ht="33" customHeight="1" x14ac:dyDescent="0.25">
      <c r="A51" s="29">
        <v>5</v>
      </c>
      <c r="B51" s="138" t="s">
        <v>60</v>
      </c>
      <c r="C51" s="139">
        <f t="shared" si="0"/>
        <v>5.1066374333294391</v>
      </c>
      <c r="D51" s="139">
        <f t="shared" si="0"/>
        <v>4.6433010031597775</v>
      </c>
      <c r="E51" s="139">
        <f t="shared" si="0"/>
        <v>2.7843939893196392</v>
      </c>
      <c r="F51" s="139">
        <f t="shared" si="0"/>
        <v>4.2759457814394324</v>
      </c>
      <c r="G51" s="140" t="s">
        <v>61</v>
      </c>
    </row>
    <row r="52" spans="1:7" ht="18.95" customHeight="1" x14ac:dyDescent="0.25">
      <c r="A52" s="29">
        <v>6</v>
      </c>
      <c r="B52" s="138" t="s">
        <v>62</v>
      </c>
      <c r="C52" s="144">
        <f t="shared" si="0"/>
        <v>-0.12523983260408045</v>
      </c>
      <c r="D52" s="144">
        <f t="shared" si="0"/>
        <v>-0.13692530548011916</v>
      </c>
      <c r="E52" s="144">
        <f t="shared" si="0"/>
        <v>1.6112624282072829E-2</v>
      </c>
      <c r="F52" s="144">
        <f t="shared" si="0"/>
        <v>-0.12895682824367327</v>
      </c>
      <c r="G52" s="140" t="s">
        <v>63</v>
      </c>
    </row>
    <row r="53" spans="1:7" ht="18.95" customHeight="1" x14ac:dyDescent="0.25">
      <c r="A53" s="29">
        <v>7</v>
      </c>
      <c r="B53" s="138" t="s">
        <v>64</v>
      </c>
      <c r="C53" s="139">
        <f t="shared" si="0"/>
        <v>8.7372469835622582</v>
      </c>
      <c r="D53" s="139">
        <f t="shared" si="0"/>
        <v>11.002440138916668</v>
      </c>
      <c r="E53" s="139">
        <f t="shared" si="0"/>
        <v>21.013001831061203</v>
      </c>
      <c r="F53" s="139">
        <f t="shared" si="0"/>
        <v>9.3420648619870548</v>
      </c>
      <c r="G53" s="140" t="s">
        <v>65</v>
      </c>
    </row>
    <row r="54" spans="1:7" ht="18.95" customHeight="1" x14ac:dyDescent="0.25">
      <c r="A54" s="29">
        <v>8</v>
      </c>
      <c r="B54" s="138" t="s">
        <v>66</v>
      </c>
      <c r="C54" s="139">
        <f t="shared" si="0"/>
        <v>1.3321672658227754</v>
      </c>
      <c r="D54" s="139">
        <f t="shared" si="0"/>
        <v>1.2967451980382663</v>
      </c>
      <c r="E54" s="139">
        <f t="shared" si="0"/>
        <v>5.662709380665774</v>
      </c>
      <c r="F54" s="139">
        <f t="shared" si="0"/>
        <v>1.5751843963512471</v>
      </c>
      <c r="G54" s="140" t="s">
        <v>67</v>
      </c>
    </row>
    <row r="55" spans="1:7" ht="18.95" customHeight="1" x14ac:dyDescent="0.25">
      <c r="A55" s="29">
        <v>9</v>
      </c>
      <c r="B55" s="138" t="s">
        <v>68</v>
      </c>
      <c r="C55" s="139">
        <f t="shared" si="0"/>
        <v>8.8851679909497108</v>
      </c>
      <c r="D55" s="139">
        <f t="shared" si="0"/>
        <v>17.111651732154144</v>
      </c>
      <c r="E55" s="139">
        <f t="shared" si="0"/>
        <v>26.489889890260869</v>
      </c>
      <c r="F55" s="139">
        <f t="shared" si="0"/>
        <v>14.071148808618034</v>
      </c>
      <c r="G55" s="140" t="s">
        <v>69</v>
      </c>
    </row>
    <row r="56" spans="1:7" ht="18.95" customHeight="1" x14ac:dyDescent="0.25">
      <c r="A56" s="29">
        <v>10</v>
      </c>
      <c r="B56" s="138" t="s">
        <v>70</v>
      </c>
      <c r="C56" s="139">
        <f t="shared" si="0"/>
        <v>4.657766881678512</v>
      </c>
      <c r="D56" s="139">
        <f t="shared" si="0"/>
        <v>5.1866716197754386</v>
      </c>
      <c r="E56" s="139">
        <f t="shared" si="0"/>
        <v>7.9977898000914536</v>
      </c>
      <c r="F56" s="139">
        <f t="shared" si="0"/>
        <v>5.0523325556342797</v>
      </c>
      <c r="G56" s="140" t="s">
        <v>71</v>
      </c>
    </row>
    <row r="57" spans="1:7" ht="18.95" customHeight="1" x14ac:dyDescent="0.25">
      <c r="A57" s="29">
        <v>11</v>
      </c>
      <c r="B57" s="138" t="s">
        <v>72</v>
      </c>
      <c r="C57" s="139">
        <f t="shared" si="0"/>
        <v>6.3477337079004457</v>
      </c>
      <c r="D57" s="139">
        <f t="shared" si="0"/>
        <v>8.0839135938365558</v>
      </c>
      <c r="E57" s="139">
        <f t="shared" si="0"/>
        <v>7.9853934767016455</v>
      </c>
      <c r="F57" s="139">
        <f t="shared" si="0"/>
        <v>4.7673736707482135</v>
      </c>
      <c r="G57" s="140" t="s">
        <v>73</v>
      </c>
    </row>
    <row r="58" spans="1:7" ht="18.95" customHeight="1" x14ac:dyDescent="0.25">
      <c r="A58" s="29">
        <v>12</v>
      </c>
      <c r="B58" s="138" t="s">
        <v>74</v>
      </c>
      <c r="C58" s="139">
        <f t="shared" si="0"/>
        <v>7.6737728585837743</v>
      </c>
      <c r="D58" s="139">
        <f t="shared" si="0"/>
        <v>8.5170782326605945</v>
      </c>
      <c r="E58" s="139">
        <f t="shared" si="0"/>
        <v>4.5802040631106991</v>
      </c>
      <c r="F58" s="139">
        <f t="shared" si="0"/>
        <v>7.8734407309977144</v>
      </c>
      <c r="G58" s="140" t="s">
        <v>75</v>
      </c>
    </row>
  </sheetData>
  <mergeCells count="12">
    <mergeCell ref="A43:A45"/>
    <mergeCell ref="B43:B45"/>
    <mergeCell ref="C43:F43"/>
    <mergeCell ref="G43:G45"/>
    <mergeCell ref="A3:A5"/>
    <mergeCell ref="B3:B5"/>
    <mergeCell ref="C3:F3"/>
    <mergeCell ref="G3:G5"/>
    <mergeCell ref="A23:A25"/>
    <mergeCell ref="B23:B25"/>
    <mergeCell ref="C23:F23"/>
    <mergeCell ref="G23:G25"/>
  </mergeCells>
  <printOptions horizontalCentered="1"/>
  <pageMargins left="0" right="0" top="0.25" bottom="0.5" header="0.05" footer="0.05"/>
  <pageSetup paperSize="9" firstPageNumber="29" orientation="portrait" useFirstPageNumber="1" r:id="rId1"/>
  <headerFooter>
    <oddFooter>&amp;C&amp;P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AE7CCCCDD4F24A8B955240D751DB42" ma:contentTypeVersion="35" ma:contentTypeDescription="Create a new document." ma:contentTypeScope="" ma:versionID="cc6b9be8f1208688eee2564f51eafe9a">
  <xsd:schema xmlns:xsd="http://www.w3.org/2001/XMLSchema" xmlns:xs="http://www.w3.org/2001/XMLSchema" xmlns:p="http://schemas.microsoft.com/office/2006/metadata/properties" xmlns:ns2="cac204a3-57fb-4aea-ba50-989298fa4f73" xmlns:ns3="6e9f574b-60a0-419e-880f-d4012e444303" targetNamespace="http://schemas.microsoft.com/office/2006/metadata/properties" ma:root="true" ma:fieldsID="1411e363ba7d8584b9f9d4a2b1519abc" ns2:_="" ns3:_="">
    <xsd:import namespace="cac204a3-57fb-4aea-ba50-989298fa4f73"/>
    <xsd:import namespace="6e9f574b-60a0-419e-880f-d4012e444303"/>
    <xsd:element name="properties">
      <xsd:complexType>
        <xsd:sequence>
          <xsd:element name="documentManagement">
            <xsd:complexType>
              <xsd:all>
                <xsd:element ref="ns2:TitleAr" minOccurs="0"/>
                <xsd:element ref="ns2:Order0" minOccurs="0"/>
                <xsd:element ref="ns2:DocumentType" minOccurs="0"/>
                <xsd:element ref="ns2:DocumentType_x003a_ID" minOccurs="0"/>
                <xsd:element ref="ns2:ReleaseLookup" minOccurs="0"/>
                <xsd:element ref="ns2:ReleaseLookup_x003a_ID" minOccurs="0"/>
                <xsd:element ref="ns2:DocumentType_x003a_TitleAr" minOccurs="0"/>
                <xsd:element ref="ns2:DocumentType_x003a_Order" minOccurs="0"/>
                <xsd:element ref="ns2:DocumentType_x003a_IconURL" minOccurs="0"/>
                <xsd:element ref="ns2:DocumentType_x003a_FileFormat" minOccurs="0"/>
                <xsd:element ref="ns2:Language" minOccurs="0"/>
                <xsd:element ref="ns2:KeyWords" minOccurs="0"/>
                <xsd:element ref="ns2:KeyWordsAr" minOccurs="0"/>
                <xsd:element ref="ns2:UpdatedInSMARTSCAD" minOccurs="0"/>
                <xsd:element ref="ns2:ReleaseID_DB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c204a3-57fb-4aea-ba50-989298fa4f73" elementFormDefault="qualified">
    <xsd:import namespace="http://schemas.microsoft.com/office/2006/documentManagement/types"/>
    <xsd:import namespace="http://schemas.microsoft.com/office/infopath/2007/PartnerControls"/>
    <xsd:element name="TitleAr" ma:index="8" nillable="true" ma:displayName="TitleAr" ma:internalName="TitleAr">
      <xsd:simpleType>
        <xsd:restriction base="dms:Text">
          <xsd:maxLength value="255"/>
        </xsd:restriction>
      </xsd:simpleType>
    </xsd:element>
    <xsd:element name="Order0" ma:index="9" nillable="true" ma:displayName="Order" ma:internalName="Order0">
      <xsd:simpleType>
        <xsd:restriction base="dms:Text">
          <xsd:maxLength value="255"/>
        </xsd:restriction>
      </xsd:simpleType>
    </xsd:element>
    <xsd:element name="DocumentType" ma:index="10" nillable="true" ma:displayName="DocumentType" ma:list="{9d98e320-a687-429d-8495-31256b765200}" ma:internalName="DocumentType" ma:readOnly="false" ma:showField="Title">
      <xsd:simpleType>
        <xsd:restriction base="dms:Lookup"/>
      </xsd:simpleType>
    </xsd:element>
    <xsd:element name="DocumentType_x003a_ID" ma:index="11" nillable="true" ma:displayName="DocumentType:ID" ma:list="{9d98e320-a687-429d-8495-31256b765200}" ma:internalName="DocumentType_x003a_ID" ma:readOnly="true" ma:showField="ID" ma:web="6e9f574b-60a0-419e-880f-d4012e444303">
      <xsd:simpleType>
        <xsd:restriction base="dms:Lookup"/>
      </xsd:simpleType>
    </xsd:element>
    <xsd:element name="ReleaseLookup" ma:index="12" nillable="true" ma:displayName="ReleaseLookup" ma:list="{85188737-29c3-4ec2-b80c-9db60352f311}" ma:internalName="ReleaseLookup" ma:readOnly="false" ma:showField="Title">
      <xsd:simpleType>
        <xsd:restriction base="dms:Lookup"/>
      </xsd:simpleType>
    </xsd:element>
    <xsd:element name="ReleaseLookup_x003a_ID" ma:index="13" nillable="true" ma:displayName="ReleaseLookup:ID" ma:list="{85188737-29c3-4ec2-b80c-9db60352f311}" ma:internalName="ReleaseLookup_x003a_ID" ma:readOnly="true" ma:showField="ID" ma:web="6e9f574b-60a0-419e-880f-d4012e444303">
      <xsd:simpleType>
        <xsd:restriction base="dms:Lookup"/>
      </xsd:simpleType>
    </xsd:element>
    <xsd:element name="DocumentType_x003a_TitleAr" ma:index="14" nillable="true" ma:displayName="DocumentType:TitleAr" ma:list="{9d98e320-a687-429d-8495-31256b765200}" ma:internalName="DocumentType_x003a_TitleAr" ma:readOnly="true" ma:showField="TitleAr" ma:web="6e9f574b-60a0-419e-880f-d4012e444303">
      <xsd:simpleType>
        <xsd:restriction base="dms:Lookup"/>
      </xsd:simpleType>
    </xsd:element>
    <xsd:element name="DocumentType_x003a_Order" ma:index="15" nillable="true" ma:displayName="DocumentType:Order" ma:list="{9d98e320-a687-429d-8495-31256b765200}" ma:internalName="DocumentType_x003a_Order" ma:readOnly="true" ma:showField="Order0" ma:web="6e9f574b-60a0-419e-880f-d4012e444303">
      <xsd:simpleType>
        <xsd:restriction base="dms:Lookup"/>
      </xsd:simpleType>
    </xsd:element>
    <xsd:element name="DocumentType_x003a_IconURL" ma:index="16" nillable="true" ma:displayName="DocumentType:IconURL" ma:list="{9d98e320-a687-429d-8495-31256b765200}" ma:internalName="DocumentType_x003a_IconURL" ma:readOnly="true" ma:showField="IconURL" ma:web="6e9f574b-60a0-419e-880f-d4012e444303">
      <xsd:simpleType>
        <xsd:restriction base="dms:Lookup"/>
      </xsd:simpleType>
    </xsd:element>
    <xsd:element name="DocumentType_x003a_FileFormat" ma:index="17" nillable="true" ma:displayName="DocumentType:FileFormat" ma:list="{9d98e320-a687-429d-8495-31256b765200}" ma:internalName="DocumentType_x003a_FileFormat" ma:readOnly="true" ma:showField="FileFormat" ma:web="6e9f574b-60a0-419e-880f-d4012e444303">
      <xsd:simpleType>
        <xsd:restriction base="dms:Lookup"/>
      </xsd:simpleType>
    </xsd:element>
    <xsd:element name="Language" ma:index="18" nillable="true" ma:displayName="Language" ma:default="Both" ma:format="Dropdown" ma:internalName="Language">
      <xsd:simpleType>
        <xsd:restriction base="dms:Choice">
          <xsd:enumeration value="English"/>
          <xsd:enumeration value="Arabic"/>
          <xsd:enumeration value="Both"/>
        </xsd:restriction>
      </xsd:simpleType>
    </xsd:element>
    <xsd:element name="KeyWords" ma:index="19" nillable="true" ma:displayName="KeyWords" ma:internalName="KeyWords">
      <xsd:simpleType>
        <xsd:restriction base="dms:Text">
          <xsd:maxLength value="255"/>
        </xsd:restriction>
      </xsd:simpleType>
    </xsd:element>
    <xsd:element name="KeyWordsAr" ma:index="20" nillable="true" ma:displayName="KeyWordsAr" ma:internalName="KeyWordsAr">
      <xsd:simpleType>
        <xsd:restriction base="dms:Text">
          <xsd:maxLength value="255"/>
        </xsd:restriction>
      </xsd:simpleType>
    </xsd:element>
    <xsd:element name="UpdatedInSMARTSCAD" ma:index="21" nillable="true" ma:displayName="UpdatedInSMARTSCAD" ma:internalName="UpdatedInSMARTSCAD">
      <xsd:simpleType>
        <xsd:restriction base="dms:Text">
          <xsd:maxLength value="255"/>
        </xsd:restriction>
      </xsd:simpleType>
    </xsd:element>
    <xsd:element name="ReleaseID_DB" ma:index="22" nillable="true" ma:displayName="ReleaseID_DB" ma:internalName="ReleaseID_DB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9f574b-60a0-419e-880f-d4012e444303" elementFormDefault="qualified">
    <xsd:import namespace="http://schemas.microsoft.com/office/2006/documentManagement/types"/>
    <xsd:import namespace="http://schemas.microsoft.com/office/infopath/2007/PartnerControls"/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leaseLookup xmlns="cac204a3-57fb-4aea-ba50-989298fa4f73" xsi:nil="true"/>
    <UpdatedInSMARTSCAD xmlns="cac204a3-57fb-4aea-ba50-989298fa4f73" xsi:nil="true"/>
    <TitleAr xmlns="cac204a3-57fb-4aea-ba50-989298fa4f73" xsi:nil="true"/>
    <KeyWordsAr xmlns="cac204a3-57fb-4aea-ba50-989298fa4f73" xsi:nil="true"/>
    <KeyWords xmlns="cac204a3-57fb-4aea-ba50-989298fa4f73" xsi:nil="true"/>
    <DocumentType xmlns="cac204a3-57fb-4aea-ba50-989298fa4f73" xsi:nil="true"/>
    <Language xmlns="cac204a3-57fb-4aea-ba50-989298fa4f73">Both</Language>
    <Order0 xmlns="cac204a3-57fb-4aea-ba50-989298fa4f73" xsi:nil="true"/>
    <ReleaseID_DB xmlns="cac204a3-57fb-4aea-ba50-989298fa4f73" xsi:nil="true"/>
  </documentManagement>
</p:properties>
</file>

<file path=customXml/itemProps1.xml><?xml version="1.0" encoding="utf-8"?>
<ds:datastoreItem xmlns:ds="http://schemas.openxmlformats.org/officeDocument/2006/customXml" ds:itemID="{058A749B-BE68-4BF0-8048-BEBEC3DA0C68}"/>
</file>

<file path=customXml/itemProps2.xml><?xml version="1.0" encoding="utf-8"?>
<ds:datastoreItem xmlns:ds="http://schemas.openxmlformats.org/officeDocument/2006/customXml" ds:itemID="{7DB7ECE2-1095-4FDF-8BDB-2A5A0D64C9A2}"/>
</file>

<file path=customXml/itemProps3.xml><?xml version="1.0" encoding="utf-8"?>
<ds:datastoreItem xmlns:ds="http://schemas.openxmlformats.org/officeDocument/2006/customXml" ds:itemID="{95142D86-71C5-4A70-83EE-694680EC4AF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Household Welfare</vt:lpstr>
      <vt:lpstr>Household Type</vt:lpstr>
      <vt:lpstr>HW1dig</vt:lpstr>
      <vt:lpstr>HT1dig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adbadran</dc:creator>
  <cp:lastModifiedBy>Hanan Ali Mohamed Al Marzouqi</cp:lastModifiedBy>
  <cp:lastPrinted>2010-07-07T09:38:52Z</cp:lastPrinted>
  <dcterms:created xsi:type="dcterms:W3CDTF">2010-06-10T11:03:02Z</dcterms:created>
  <dcterms:modified xsi:type="dcterms:W3CDTF">2018-06-20T05:13:45Z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0x01010054AE7CCCCDD4F24A8B955240D751DB42</vt:lpwstr>
  </property>
</Properties>
</file>