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jalromaithi\AppData\Local\Microsoft\Windows\Temporary Internet Files\Content.Outlook\HQUUZ138\"/>
    </mc:Choice>
  </mc:AlternateContent>
  <bookViews>
    <workbookView xWindow="0" yWindow="0" windowWidth="20490" windowHeight="7200" firstSheet="1" activeTab="4"/>
  </bookViews>
  <sheets>
    <sheet name="by country " sheetId="1" state="hidden" r:id="rId1"/>
    <sheet name="FIS ISIC 4" sheetId="2" r:id="rId2"/>
    <sheet name="FDI by country " sheetId="3" r:id="rId3"/>
    <sheet name="FDI by GCC country " sheetId="5" r:id="rId4"/>
    <sheet name="FDI 2012 by group contries" sheetId="4" r:id="rId5"/>
  </sheets>
  <definedNames>
    <definedName name="_xlnm.Print_Area" localSheetId="4">'FDI 2012 by group contries'!$A$1:$D$31</definedName>
    <definedName name="_xlnm.Print_Area" localSheetId="2">'FDI by country '!$A$1:$D$131</definedName>
    <definedName name="_xlnm.Print_Area" localSheetId="1">'FIS ISIC 4'!$A$1:$D$225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4" l="1"/>
  <c r="B28" i="4"/>
  <c r="C27" i="4"/>
  <c r="B27" i="4"/>
  <c r="C26" i="4"/>
  <c r="B26" i="4"/>
  <c r="C25" i="4"/>
  <c r="B25" i="4"/>
  <c r="C24" i="4"/>
  <c r="B24" i="4"/>
  <c r="C23" i="4"/>
  <c r="B23" i="4"/>
  <c r="C22" i="4"/>
  <c r="B22" i="4"/>
  <c r="C21" i="4"/>
  <c r="B21" i="4"/>
  <c r="C20" i="4"/>
  <c r="B20" i="4"/>
</calcChain>
</file>

<file path=xl/sharedStrings.xml><?xml version="1.0" encoding="utf-8"?>
<sst xmlns="http://schemas.openxmlformats.org/spreadsheetml/2006/main" count="1299" uniqueCount="230">
  <si>
    <t xml:space="preserve"> Foreign Direct Investment by Country and Economic Activity </t>
  </si>
  <si>
    <t>(Million AED)</t>
  </si>
  <si>
    <t>countries</t>
  </si>
  <si>
    <t>Activities</t>
  </si>
  <si>
    <t>Algeria</t>
  </si>
  <si>
    <t>Financial and insurance activities</t>
  </si>
  <si>
    <t>Australia</t>
  </si>
  <si>
    <t>Administrative and support service activities</t>
  </si>
  <si>
    <t>Construction</t>
  </si>
  <si>
    <t>Manufacturing</t>
  </si>
  <si>
    <t>Bangladesh</t>
  </si>
  <si>
    <t>Barhian</t>
  </si>
  <si>
    <t>Information and communication</t>
  </si>
  <si>
    <t>Professional, scientific and technical activities</t>
  </si>
  <si>
    <t>Belgium</t>
  </si>
  <si>
    <t>Bermuda</t>
  </si>
  <si>
    <t>Transportation and storage</t>
  </si>
  <si>
    <t>Brazil</t>
  </si>
  <si>
    <t>China</t>
  </si>
  <si>
    <t>Mining and quarrying (includes crude oil and natural gas)</t>
  </si>
  <si>
    <t>Cyprus</t>
  </si>
  <si>
    <t>Egypt</t>
  </si>
  <si>
    <t>France</t>
  </si>
  <si>
    <t>Electricity, gas, and water supply; waste management activities</t>
  </si>
  <si>
    <t>Wholesale and retail trade; repair of motor vehicles and motorcycles</t>
  </si>
  <si>
    <t>Gaza Strip</t>
  </si>
  <si>
    <t>Germany</t>
  </si>
  <si>
    <t>Greece</t>
  </si>
  <si>
    <t>Hong Kong</t>
  </si>
  <si>
    <t>Ireland</t>
  </si>
  <si>
    <t>Italy</t>
  </si>
  <si>
    <t>Japan</t>
  </si>
  <si>
    <t>Jordan</t>
  </si>
  <si>
    <t>Kuwait</t>
  </si>
  <si>
    <t>Real estate activities</t>
  </si>
  <si>
    <t>Lebanon</t>
  </si>
  <si>
    <t>Libya</t>
  </si>
  <si>
    <t>Liechtenstein</t>
  </si>
  <si>
    <t>Neatherlands</t>
  </si>
  <si>
    <t>Oman</t>
  </si>
  <si>
    <t>Pakistan</t>
  </si>
  <si>
    <t>Panama</t>
  </si>
  <si>
    <t>Qatar</t>
  </si>
  <si>
    <t>Saudi Arabia</t>
  </si>
  <si>
    <t>Accommodation and food service activities</t>
  </si>
  <si>
    <t>Singapore</t>
  </si>
  <si>
    <t>Education</t>
  </si>
  <si>
    <t>South Korea</t>
  </si>
  <si>
    <t>Sudan</t>
  </si>
  <si>
    <t>Switzerland</t>
  </si>
  <si>
    <t>Syria</t>
  </si>
  <si>
    <t>Turkey</t>
  </si>
  <si>
    <t>United Kingdom</t>
  </si>
  <si>
    <t>United States</t>
  </si>
  <si>
    <t>Arts, recreation and other service activities</t>
  </si>
  <si>
    <t>Human health and social work activities</t>
  </si>
  <si>
    <r>
      <t xml:space="preserve">Other Countries </t>
    </r>
    <r>
      <rPr>
        <sz val="10"/>
        <color rgb="FFC00000"/>
        <rFont val="Segoe UI"/>
        <family val="2"/>
      </rPr>
      <t>*</t>
    </r>
  </si>
  <si>
    <t xml:space="preserve">Total </t>
  </si>
  <si>
    <t>Source: Statistics Centre - Abu Dhabi</t>
  </si>
  <si>
    <t xml:space="preserve">Note: Figures may not sum to totals due to rounding </t>
  </si>
  <si>
    <t>* Includes real estate sales to non-residents</t>
  </si>
  <si>
    <t xml:space="preserve">Bahrain </t>
  </si>
  <si>
    <t>البحرين</t>
  </si>
  <si>
    <t xml:space="preserve">Kuwait </t>
  </si>
  <si>
    <t>الكويت</t>
  </si>
  <si>
    <t xml:space="preserve">Qatar </t>
  </si>
  <si>
    <t>قطر</t>
  </si>
  <si>
    <t>المملكة العربية السعودية</t>
  </si>
  <si>
    <t xml:space="preserve">Oman </t>
  </si>
  <si>
    <t>عمان</t>
  </si>
  <si>
    <t xml:space="preserve">Jordan </t>
  </si>
  <si>
    <t>الاردن</t>
  </si>
  <si>
    <t xml:space="preserve">Palestine </t>
  </si>
  <si>
    <t xml:space="preserve">فلسطين </t>
  </si>
  <si>
    <t xml:space="preserve">Algeria </t>
  </si>
  <si>
    <t>الجزائر</t>
  </si>
  <si>
    <t xml:space="preserve">Syria </t>
  </si>
  <si>
    <t xml:space="preserve">سوريا </t>
  </si>
  <si>
    <t xml:space="preserve">Sudan </t>
  </si>
  <si>
    <t>السودان</t>
  </si>
  <si>
    <t xml:space="preserve">Lebanon </t>
  </si>
  <si>
    <t>لبنــان</t>
  </si>
  <si>
    <t xml:space="preserve">Libya </t>
  </si>
  <si>
    <t>ليبيـــا</t>
  </si>
  <si>
    <t xml:space="preserve">Egypt </t>
  </si>
  <si>
    <t>مصر</t>
  </si>
  <si>
    <t xml:space="preserve">China - including Hong Kong and Macau </t>
  </si>
  <si>
    <t>الصين- وتتضمن هونغ كونغ ومكاو</t>
  </si>
  <si>
    <t xml:space="preserve">Japan </t>
  </si>
  <si>
    <t>اليابان</t>
  </si>
  <si>
    <t xml:space="preserve">Pakistan </t>
  </si>
  <si>
    <t>باكستان</t>
  </si>
  <si>
    <t xml:space="preserve">Singapore </t>
  </si>
  <si>
    <t>سنغافورة</t>
  </si>
  <si>
    <t>تركيا</t>
  </si>
  <si>
    <t xml:space="preserve">كوريا الجنوبية </t>
  </si>
  <si>
    <t xml:space="preserve">Bangladesh </t>
  </si>
  <si>
    <t>بنجلادش</t>
  </si>
  <si>
    <t xml:space="preserve">Germany </t>
  </si>
  <si>
    <t>المانيا</t>
  </si>
  <si>
    <t xml:space="preserve">United Kingdom </t>
  </si>
  <si>
    <t>المملكة المتحدة</t>
  </si>
  <si>
    <t xml:space="preserve">Belgium </t>
  </si>
  <si>
    <t>بلجيكا</t>
  </si>
  <si>
    <t xml:space="preserve">Greece </t>
  </si>
  <si>
    <t>اليونان</t>
  </si>
  <si>
    <t xml:space="preserve">France </t>
  </si>
  <si>
    <t>فرنسا</t>
  </si>
  <si>
    <t xml:space="preserve">Cyprus </t>
  </si>
  <si>
    <t>قبرص</t>
  </si>
  <si>
    <t>لخشتاين</t>
  </si>
  <si>
    <t xml:space="preserve">Ireland </t>
  </si>
  <si>
    <t xml:space="preserve">ايرلندا </t>
  </si>
  <si>
    <t xml:space="preserve">Switzerland </t>
  </si>
  <si>
    <t xml:space="preserve">سويسرا </t>
  </si>
  <si>
    <t xml:space="preserve">Italy </t>
  </si>
  <si>
    <t xml:space="preserve">ايطاليا </t>
  </si>
  <si>
    <t xml:space="preserve">Netherlands </t>
  </si>
  <si>
    <t>هولندا</t>
  </si>
  <si>
    <t xml:space="preserve">Panama </t>
  </si>
  <si>
    <t>بنما</t>
  </si>
  <si>
    <t xml:space="preserve">United States </t>
  </si>
  <si>
    <t>الولايات المتحدة</t>
  </si>
  <si>
    <t xml:space="preserve">Bermuda </t>
  </si>
  <si>
    <t xml:space="preserve">برمودا </t>
  </si>
  <si>
    <t xml:space="preserve">Australia </t>
  </si>
  <si>
    <t>استراليا</t>
  </si>
  <si>
    <t xml:space="preserve">Brazil </t>
  </si>
  <si>
    <t xml:space="preserve">البرازيل </t>
  </si>
  <si>
    <t>المجمـــوع</t>
  </si>
  <si>
    <t xml:space="preserve">Foreign direct investment by source country </t>
  </si>
  <si>
    <t xml:space="preserve">Foreign Investment </t>
  </si>
  <si>
    <t xml:space="preserve"> الاستثمار الأجنبي</t>
  </si>
  <si>
    <t>(مليون درهم)</t>
  </si>
  <si>
    <t xml:space="preserve">الأنشطة  </t>
  </si>
  <si>
    <t>Total</t>
  </si>
  <si>
    <t>المجموع</t>
  </si>
  <si>
    <t>الصناعات الاستخراجية (تشمل النفط الخام والغاز الطبيعي)</t>
  </si>
  <si>
    <t>الصناعات التحويلية</t>
  </si>
  <si>
    <t xml:space="preserve">Electricity, gas, and water supply; waste management </t>
  </si>
  <si>
    <t>الكهرباء والغاز والمياه وأنشطة إدارة النفايات</t>
  </si>
  <si>
    <t>التشييد والبناء</t>
  </si>
  <si>
    <t>تجارة الجملة والتجزئة؛ إصلاح المركبات ذات المحركات والدراجات النارية</t>
  </si>
  <si>
    <t>النقل والتخزين</t>
  </si>
  <si>
    <t xml:space="preserve">Accommodation and food services </t>
  </si>
  <si>
    <t>خدمات الإقامة والطعام</t>
  </si>
  <si>
    <t>المعلومات والاتصالات</t>
  </si>
  <si>
    <t xml:space="preserve">Financial and insurance </t>
  </si>
  <si>
    <t>الأنشطة المالية وأنشطة التأمين</t>
  </si>
  <si>
    <t>Real estate *</t>
  </si>
  <si>
    <t>* الأنشطة العقارية</t>
  </si>
  <si>
    <t xml:space="preserve">Professional, scientific and technical </t>
  </si>
  <si>
    <t>الأنشطة المهنية والعلمية والتقنية</t>
  </si>
  <si>
    <t xml:space="preserve">Administrative and support services </t>
  </si>
  <si>
    <t>أنشطة الخدمات الإدارية وخدمات الدعم</t>
  </si>
  <si>
    <t>التعليم</t>
  </si>
  <si>
    <t xml:space="preserve">Human health and social work </t>
  </si>
  <si>
    <t>أنشطة الصحة البشرية والخدمة الاجتماعية</t>
  </si>
  <si>
    <t xml:space="preserve">Arts, recreation and other services </t>
  </si>
  <si>
    <t>الفنون والترفيه والترويح وأنشطة الخدمات الأخرى</t>
  </si>
  <si>
    <t>المصدر: مركز الإحصاء - أبوظبي</t>
  </si>
  <si>
    <t>ملاحظة: الأرقام المبينة قد لا تساوي المجموع بسبب التقريب</t>
  </si>
  <si>
    <t xml:space="preserve">* تشمل المبيعات العقارية لغير المقيمين </t>
  </si>
  <si>
    <t>(%)</t>
  </si>
  <si>
    <t xml:space="preserve"> Foreign Direct Investment by Economic Activity</t>
  </si>
  <si>
    <t>الاستثمار الأجنبي المباشر حسب النشاط الاقتصادي</t>
  </si>
  <si>
    <t xml:space="preserve">Percentage Distribution of the FDI by Economic Activity  </t>
  </si>
  <si>
    <t xml:space="preserve">الأهمية النسبية للأنشطة الاقتصادية من حيث مساهمتها في الاستثمار الأجنبي المباشر </t>
  </si>
  <si>
    <t xml:space="preserve"> Foreign Direct Investment by Economic Activity as a % of the GDP at Current Prices</t>
  </si>
  <si>
    <t xml:space="preserve"> الاستثمار الأجنبي المباشر حسب النشاط الاقتصادي كنسبة من الناتج المحلي الإجمالي بالأسعار الجارية</t>
  </si>
  <si>
    <t>Portfolio Investments by Economic Activity</t>
  </si>
  <si>
    <t>الاستثمارات في الحافظة حسب النشاط الاقتصادي</t>
  </si>
  <si>
    <t>Real estate</t>
  </si>
  <si>
    <t xml:space="preserve"> الأنشطة العقارية</t>
  </si>
  <si>
    <t>Note1: Figures may not sum to totals due to rounding</t>
  </si>
  <si>
    <t>ملاحظة1: الأرقام المبينة قد لا تساوي المجموع بسبب التقريب</t>
  </si>
  <si>
    <t>Note2: The result of 2012 including bonds but in 2011 excluded</t>
  </si>
  <si>
    <t>Percentage Distribution of the Portfolio Investments by Economic Activity</t>
  </si>
  <si>
    <t>الأهمية النسبية للأنشطة الاقتصادية من حيث مساهمتها في الاستثمارات في الحافظة</t>
  </si>
  <si>
    <t xml:space="preserve"> Other Investments by Economic Activity </t>
  </si>
  <si>
    <t>Note2: The result of 2012 excluding bonds but in 2011 included</t>
  </si>
  <si>
    <t xml:space="preserve"> Percentage Distribution of the Other Investments by Economic Activity </t>
  </si>
  <si>
    <t>Countries</t>
  </si>
  <si>
    <t xml:space="preserve">الدول </t>
  </si>
  <si>
    <r>
      <t xml:space="preserve">اخرى </t>
    </r>
    <r>
      <rPr>
        <sz val="12"/>
        <color rgb="FFC00000"/>
        <rFont val="Times New Roman"/>
        <family val="1"/>
      </rPr>
      <t>*</t>
    </r>
  </si>
  <si>
    <r>
      <t>Other</t>
    </r>
    <r>
      <rPr>
        <b/>
        <sz val="10"/>
        <color rgb="FF3F4042"/>
        <rFont val="Arial"/>
        <family val="2"/>
      </rPr>
      <t xml:space="preserve"> </t>
    </r>
    <r>
      <rPr>
        <b/>
        <sz val="10"/>
        <color rgb="FFC00000"/>
        <rFont val="Arial"/>
        <family val="2"/>
      </rPr>
      <t>*</t>
    </r>
  </si>
  <si>
    <t>الاستثمار الأجنبي المباشر حسب بلـد المنشأ</t>
  </si>
  <si>
    <t>الاستثمار الأجنبي المباشر حسب أكبر عشر دول</t>
  </si>
  <si>
    <t>Foreign Direct Investment by top ten countries</t>
  </si>
  <si>
    <t xml:space="preserve">نسبة مساهمة أكبر عشر دول في الاستثمار الأجنبي المباشر </t>
  </si>
  <si>
    <t>Percentage Distribution of  top ten countries in the FDI</t>
  </si>
  <si>
    <t>Percentage Distribution of Source Country in the FDI</t>
  </si>
  <si>
    <t xml:space="preserve">نسبة مساهمة بلـد المنشأ في الاستثمار الأجنبي المباشر  </t>
  </si>
  <si>
    <t xml:space="preserve">Foreign Direct Investment by Region </t>
  </si>
  <si>
    <t xml:space="preserve"> الاستثمار الأجنبي المباشر حسب مجموعة الدول</t>
  </si>
  <si>
    <t>GCC countries</t>
  </si>
  <si>
    <t>مجلس التعاون لدول الخليج العربية</t>
  </si>
  <si>
    <t xml:space="preserve">Other Arab countries </t>
  </si>
  <si>
    <t>الدول العربية الأخرى</t>
  </si>
  <si>
    <t xml:space="preserve">Other Asian countries </t>
  </si>
  <si>
    <t>دول آسيوية أخرى</t>
  </si>
  <si>
    <t xml:space="preserve">Other African countries </t>
  </si>
  <si>
    <t xml:space="preserve">دول أفريقية أخرى </t>
  </si>
  <si>
    <t>European countries</t>
  </si>
  <si>
    <t>دول أوروبية</t>
  </si>
  <si>
    <t xml:space="preserve">North America </t>
  </si>
  <si>
    <t xml:space="preserve">دول أمريكا الشمالية </t>
  </si>
  <si>
    <t>Latin America</t>
  </si>
  <si>
    <t>دول أمريكا الجنوبية</t>
  </si>
  <si>
    <r>
      <t>Other regions</t>
    </r>
    <r>
      <rPr>
        <sz val="10"/>
        <color indexed="10"/>
        <rFont val="Calibri"/>
        <family val="2"/>
      </rPr>
      <t>*</t>
    </r>
  </si>
  <si>
    <r>
      <t>مجموعة دول أخرى</t>
    </r>
    <r>
      <rPr>
        <sz val="10"/>
        <color rgb="FFFF0000"/>
        <rFont val="Arial"/>
        <family val="2"/>
      </rPr>
      <t>*</t>
    </r>
  </si>
  <si>
    <t xml:space="preserve">Percentage Distribution of Region in FDI </t>
  </si>
  <si>
    <t xml:space="preserve">نسبة مساهمة مجموعة الدول في الاستثمار الأجنبي المباشر    </t>
  </si>
  <si>
    <r>
      <t>Other regions</t>
    </r>
    <r>
      <rPr>
        <b/>
        <sz val="10"/>
        <color rgb="FF3F4042"/>
        <rFont val="Arial"/>
        <family val="2"/>
      </rPr>
      <t xml:space="preserve"> </t>
    </r>
    <r>
      <rPr>
        <b/>
        <sz val="10"/>
        <color rgb="FFC00000"/>
        <rFont val="Arial"/>
        <family val="2"/>
      </rPr>
      <t>*</t>
    </r>
  </si>
  <si>
    <t>إجمالي رصيد الاستثمار الأجنبي حسب النشاط الاقتصادي</t>
  </si>
  <si>
    <t xml:space="preserve">Total Stock of Foreign Investment by Economic Activity </t>
  </si>
  <si>
    <t xml:space="preserve">Foreign Direct Investment by GCC countries </t>
  </si>
  <si>
    <t>Region</t>
  </si>
  <si>
    <t>إجمالي رصيد الاستثمار الأجنبي حسب النشاط الاقتصادي كنسبة من الناتج المحلي الإجمالي بالأسعار الجارية</t>
  </si>
  <si>
    <t>Total Stock of  Foreign Investment by Economic Activity as a % of the GDP at Current Prices</t>
  </si>
  <si>
    <t>ملاحظة2: نتائج 2011 متضمنة قيمة السندات بعكس 2012 غير متضمنة</t>
  </si>
  <si>
    <t>الأرقام المبينة قد لا تساوي المجموع بسبب التقريب</t>
  </si>
  <si>
    <t>ملاحظة2: نتائج 2012 متضمنة قيمة السندات بعكس 2011 غير متضمنة</t>
  </si>
  <si>
    <t xml:space="preserve">الاستثمارات الأخرى حسب النشاط الاقتصادي </t>
  </si>
  <si>
    <t xml:space="preserve"> الأهمية النسبية للأنشطة الاقتصادية من حيث مساهمتها في الاستثمارات الأخرى</t>
  </si>
  <si>
    <t xml:space="preserve"> تدفقات الاستثمار الأجنبي حسب النشاط الاقتصادي </t>
  </si>
  <si>
    <t xml:space="preserve">  Foreign Investment Follow by Economic Activity </t>
  </si>
  <si>
    <t xml:space="preserve"> تدفقات الاستثمار الأجنبي المباشر حسب النشاط الاقتصادي </t>
  </si>
  <si>
    <t xml:space="preserve">  Foreign Direct Investment Follow by Economic Activity </t>
  </si>
  <si>
    <t>بيانات 2011 قد تختلف عما نشر سابقا على المستوى القطاعي نتيجة تحويلها من ISIC3.1  الى ISIC4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</si>
</sst>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_(* #,##0.0_);_(* \(#,##0.0\);_(* &quot;-&quot;??_);_(@_)"/>
    <numFmt numFmtId="167" formatCode="0.0"/>
  </numFmts>
  <fonts count="47" x14ac:knownFonts="1">
    <font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11"/>
      <color theme="0"/>
      <name val="Calibri Light"/>
      <family val="2"/>
      <scheme val="major"/>
    </font>
    <font>
      <b/>
      <sz val="11"/>
      <color rgb="FFC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sz val="9"/>
      <color theme="1" tint="0.34998626667073579"/>
      <name val="Arial"/>
      <family val="2"/>
    </font>
    <font>
      <b/>
      <sz val="11"/>
      <color theme="0"/>
      <name val="Segoe UI"/>
      <family val="2"/>
    </font>
    <font>
      <sz val="10"/>
      <name val="Segoe UI"/>
      <family val="2"/>
      <charset val="178"/>
    </font>
    <font>
      <b/>
      <sz val="10"/>
      <color theme="0"/>
      <name val="Segoe UI"/>
      <family val="2"/>
      <charset val="178"/>
    </font>
    <font>
      <sz val="10"/>
      <color rgb="FFC00000"/>
      <name val="Segoe UI"/>
      <family val="2"/>
    </font>
    <font>
      <sz val="9"/>
      <color rgb="FF000000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rgb="FF3F4042"/>
      <name val="Arial"/>
      <family val="2"/>
    </font>
    <font>
      <sz val="10"/>
      <color rgb="FF3F4042"/>
      <name val="Tahoma"/>
      <family val="2"/>
    </font>
    <font>
      <sz val="12"/>
      <color theme="1"/>
      <name val="Times New Roman"/>
      <family val="1"/>
    </font>
    <font>
      <b/>
      <sz val="10"/>
      <color rgb="FF3F4042"/>
      <name val="Arial"/>
      <family val="2"/>
    </font>
    <font>
      <b/>
      <sz val="14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Calibri"/>
      <family val="2"/>
    </font>
    <font>
      <b/>
      <sz val="14"/>
      <color rgb="FFC00000"/>
      <name val="Arial"/>
      <family val="2"/>
    </font>
    <font>
      <b/>
      <sz val="14"/>
      <color theme="0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 tint="0.34998626667073579"/>
      <name val="Arial"/>
      <family val="2"/>
    </font>
    <font>
      <sz val="11"/>
      <color theme="0"/>
      <name val="Arial"/>
      <family val="2"/>
    </font>
    <font>
      <sz val="9"/>
      <color theme="0"/>
      <name val="Calibri"/>
      <family val="2"/>
      <scheme val="minor"/>
    </font>
    <font>
      <sz val="9"/>
      <color rgb="FFFF0000"/>
      <name val="Arial"/>
      <family val="2"/>
    </font>
    <font>
      <b/>
      <sz val="9"/>
      <color rgb="FFB4975A"/>
      <name val="Tahoma"/>
      <family val="2"/>
    </font>
    <font>
      <b/>
      <sz val="9"/>
      <color theme="0"/>
      <name val="Tahoma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FF0000"/>
      <name val="Calibri"/>
      <family val="2"/>
    </font>
    <font>
      <sz val="9"/>
      <color theme="0"/>
      <name val="Arial"/>
      <family val="2"/>
    </font>
    <font>
      <sz val="9"/>
      <name val="Arial"/>
      <family val="2"/>
    </font>
    <font>
      <sz val="12"/>
      <color rgb="FFC00000"/>
      <name val="Times New Roman"/>
      <family val="1"/>
    </font>
    <font>
      <b/>
      <sz val="10"/>
      <color rgb="FFC00000"/>
      <name val="Arial"/>
      <family val="2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0"/>
      <color indexed="10"/>
      <name val="Calibri"/>
      <family val="2"/>
    </font>
    <font>
      <sz val="10"/>
      <color rgb="FFFF0000"/>
      <name val="Arial"/>
      <family val="2"/>
    </font>
    <font>
      <b/>
      <sz val="10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1" fillId="0" borderId="0"/>
  </cellStyleXfs>
  <cellXfs count="167">
    <xf numFmtId="0" fontId="0" fillId="0" borderId="0" xfId="0"/>
    <xf numFmtId="0" fontId="4" fillId="0" borderId="0" xfId="0" applyFont="1" applyFill="1" applyBorder="1" applyAlignment="1">
      <alignment horizontal="left" vertical="center" readingOrder="1"/>
    </xf>
    <xf numFmtId="164" fontId="5" fillId="0" borderId="0" xfId="0" applyNumberFormat="1" applyFont="1" applyFill="1" applyBorder="1" applyAlignment="1">
      <alignment vertical="center" readingOrder="1"/>
    </xf>
    <xf numFmtId="0" fontId="6" fillId="0" borderId="0" xfId="0" applyFont="1" applyFill="1" applyBorder="1" applyAlignment="1">
      <alignment horizontal="left" vertical="center" wrapText="1" readingOrder="1"/>
    </xf>
    <xf numFmtId="165" fontId="7" fillId="2" borderId="0" xfId="1" applyNumberFormat="1" applyFont="1" applyFill="1" applyAlignment="1">
      <alignment horizontal="center" vertical="center" wrapText="1"/>
    </xf>
    <xf numFmtId="164" fontId="6" fillId="0" borderId="0" xfId="0" applyNumberFormat="1" applyFont="1" applyFill="1" applyBorder="1" applyAlignment="1">
      <alignment vertical="center" wrapText="1" readingOrder="1"/>
    </xf>
    <xf numFmtId="0" fontId="8" fillId="3" borderId="1" xfId="0" applyNumberFormat="1" applyFont="1" applyFill="1" applyBorder="1" applyAlignment="1" applyProtection="1">
      <alignment horizontal="left"/>
    </xf>
    <xf numFmtId="0" fontId="8" fillId="3" borderId="1" xfId="0" applyNumberFormat="1" applyFont="1" applyFill="1" applyBorder="1" applyAlignment="1" applyProtection="1"/>
    <xf numFmtId="0" fontId="0" fillId="0" borderId="0" xfId="0" applyFill="1"/>
    <xf numFmtId="0" fontId="9" fillId="0" borderId="0" xfId="0" applyNumberFormat="1" applyFont="1" applyFill="1" applyBorder="1" applyAlignment="1" applyProtection="1"/>
    <xf numFmtId="164" fontId="0" fillId="0" borderId="0" xfId="0" applyNumberFormat="1" applyFill="1" applyAlignment="1"/>
    <xf numFmtId="0" fontId="2" fillId="4" borderId="0" xfId="0" applyFont="1" applyFill="1"/>
    <xf numFmtId="0" fontId="10" fillId="4" borderId="0" xfId="0" applyNumberFormat="1" applyFont="1" applyFill="1" applyBorder="1" applyAlignment="1" applyProtection="1"/>
    <xf numFmtId="164" fontId="10" fillId="4" borderId="0" xfId="0" applyNumberFormat="1" applyFont="1" applyFill="1" applyBorder="1" applyAlignment="1" applyProtection="1"/>
    <xf numFmtId="164" fontId="0" fillId="0" borderId="0" xfId="1" applyNumberFormat="1" applyFont="1" applyFill="1" applyAlignment="1"/>
    <xf numFmtId="164" fontId="9" fillId="0" borderId="0" xfId="0" applyNumberFormat="1" applyFont="1" applyFill="1" applyBorder="1" applyAlignment="1" applyProtection="1"/>
    <xf numFmtId="0" fontId="2" fillId="5" borderId="0" xfId="0" applyFont="1" applyFill="1"/>
    <xf numFmtId="0" fontId="12" fillId="0" borderId="0" xfId="0" applyFont="1" applyFill="1" applyBorder="1" applyAlignment="1">
      <alignment horizontal="left" vertical="center"/>
    </xf>
    <xf numFmtId="165" fontId="13" fillId="2" borderId="0" xfId="1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readingOrder="1"/>
    </xf>
    <xf numFmtId="3" fontId="9" fillId="0" borderId="0" xfId="0" applyNumberFormat="1" applyFont="1" applyFill="1" applyBorder="1" applyAlignment="1" applyProtection="1"/>
    <xf numFmtId="3" fontId="10" fillId="5" borderId="0" xfId="0" applyNumberFormat="1" applyFont="1" applyFill="1" applyBorder="1" applyAlignment="1" applyProtection="1"/>
    <xf numFmtId="0" fontId="19" fillId="0" borderId="0" xfId="0" applyFont="1" applyFill="1" applyAlignment="1">
      <alignment vertical="center" readingOrder="1"/>
    </xf>
    <xf numFmtId="0" fontId="20" fillId="0" borderId="0" xfId="0" applyFont="1" applyFill="1" applyAlignment="1">
      <alignment readingOrder="1"/>
    </xf>
    <xf numFmtId="0" fontId="22" fillId="0" borderId="0" xfId="2" applyFont="1" applyFill="1" applyAlignment="1">
      <alignment horizontal="right" vertical="center" readingOrder="2"/>
    </xf>
    <xf numFmtId="0" fontId="23" fillId="0" borderId="0" xfId="2" applyFont="1" applyFill="1" applyAlignment="1">
      <alignment horizontal="right" vertical="center" readingOrder="2"/>
    </xf>
    <xf numFmtId="3" fontId="24" fillId="0" borderId="0" xfId="0" applyNumberFormat="1" applyFont="1" applyFill="1" applyAlignment="1">
      <alignment readingOrder="1"/>
    </xf>
    <xf numFmtId="0" fontId="24" fillId="0" borderId="0" xfId="0" applyFont="1" applyFill="1" applyAlignment="1">
      <alignment readingOrder="1"/>
    </xf>
    <xf numFmtId="0" fontId="5" fillId="0" borderId="0" xfId="0" applyFont="1" applyFill="1" applyBorder="1" applyAlignment="1">
      <alignment horizontal="left" vertical="center" readingOrder="1"/>
    </xf>
    <xf numFmtId="165" fontId="0" fillId="0" borderId="0" xfId="0" applyNumberFormat="1"/>
    <xf numFmtId="0" fontId="5" fillId="0" borderId="0" xfId="0" applyFont="1" applyFill="1" applyBorder="1" applyAlignment="1">
      <alignment horizontal="right" vertical="center" readingOrder="1"/>
    </xf>
    <xf numFmtId="0" fontId="25" fillId="0" borderId="0" xfId="0" applyFont="1" applyFill="1" applyBorder="1" applyAlignment="1">
      <alignment horizontal="right" vertical="center" readingOrder="1"/>
    </xf>
    <xf numFmtId="3" fontId="3" fillId="0" borderId="0" xfId="0" applyNumberFormat="1" applyFont="1" applyFill="1"/>
    <xf numFmtId="0" fontId="3" fillId="0" borderId="0" xfId="0" applyFont="1" applyFill="1"/>
    <xf numFmtId="0" fontId="6" fillId="0" borderId="2" xfId="0" applyFont="1" applyFill="1" applyBorder="1" applyAlignment="1">
      <alignment horizontal="left" vertical="center" wrapText="1" readingOrder="1"/>
    </xf>
    <xf numFmtId="0" fontId="6" fillId="0" borderId="2" xfId="0" applyFont="1" applyFill="1" applyBorder="1" applyAlignment="1">
      <alignment horizontal="right" vertical="center" wrapText="1" readingOrder="1"/>
    </xf>
    <xf numFmtId="0" fontId="26" fillId="0" borderId="0" xfId="0" applyFont="1" applyFill="1" applyBorder="1" applyAlignment="1">
      <alignment horizontal="right" vertical="center" wrapText="1" readingOrder="1"/>
    </xf>
    <xf numFmtId="2" fontId="27" fillId="3" borderId="3" xfId="0" applyNumberFormat="1" applyFont="1" applyFill="1" applyBorder="1" applyAlignment="1">
      <alignment horizontal="left" vertical="center" wrapText="1"/>
    </xf>
    <xf numFmtId="0" fontId="27" fillId="3" borderId="3" xfId="1" applyNumberFormat="1" applyFont="1" applyFill="1" applyBorder="1" applyAlignment="1">
      <alignment vertical="center" wrapText="1"/>
    </xf>
    <xf numFmtId="2" fontId="27" fillId="3" borderId="3" xfId="2" applyNumberFormat="1" applyFont="1" applyFill="1" applyBorder="1" applyAlignment="1">
      <alignment horizontal="right" vertical="center" wrapText="1"/>
    </xf>
    <xf numFmtId="2" fontId="27" fillId="0" borderId="0" xfId="2" applyNumberFormat="1" applyFont="1" applyFill="1" applyBorder="1" applyAlignment="1">
      <alignment horizontal="right" vertical="center" wrapText="1"/>
    </xf>
    <xf numFmtId="2" fontId="27" fillId="5" borderId="3" xfId="0" applyNumberFormat="1" applyFont="1" applyFill="1" applyBorder="1" applyAlignment="1">
      <alignment horizontal="left" vertical="center" wrapText="1"/>
    </xf>
    <xf numFmtId="165" fontId="27" fillId="5" borderId="3" xfId="1" applyNumberFormat="1" applyFont="1" applyFill="1" applyBorder="1" applyAlignment="1">
      <alignment horizontal="center" vertical="center" wrapText="1"/>
    </xf>
    <xf numFmtId="2" fontId="27" fillId="5" borderId="3" xfId="2" applyNumberFormat="1" applyFont="1" applyFill="1" applyBorder="1" applyAlignment="1">
      <alignment horizontal="right" vertical="center" wrapText="1"/>
    </xf>
    <xf numFmtId="43" fontId="27" fillId="0" borderId="0" xfId="2" applyNumberFormat="1" applyFont="1" applyFill="1" applyBorder="1" applyAlignment="1">
      <alignment horizontal="right" vertical="center" wrapText="1"/>
    </xf>
    <xf numFmtId="2" fontId="28" fillId="2" borderId="4" xfId="0" applyNumberFormat="1" applyFont="1" applyFill="1" applyBorder="1" applyAlignment="1">
      <alignment horizontal="left" vertical="center" wrapText="1"/>
    </xf>
    <xf numFmtId="165" fontId="28" fillId="2" borderId="4" xfId="1" applyNumberFormat="1" applyFont="1" applyFill="1" applyBorder="1" applyAlignment="1">
      <alignment horizontal="center" vertical="center" wrapText="1"/>
    </xf>
    <xf numFmtId="2" fontId="28" fillId="2" borderId="4" xfId="2" applyNumberFormat="1" applyFont="1" applyFill="1" applyBorder="1" applyAlignment="1">
      <alignment horizontal="right" vertical="center" wrapText="1"/>
    </xf>
    <xf numFmtId="2" fontId="29" fillId="0" borderId="0" xfId="2" applyNumberFormat="1" applyFont="1" applyFill="1" applyBorder="1" applyAlignment="1">
      <alignment horizontal="right" vertical="center" wrapText="1"/>
    </xf>
    <xf numFmtId="165" fontId="3" fillId="0" borderId="0" xfId="0" applyNumberFormat="1" applyFont="1" applyFill="1"/>
    <xf numFmtId="2" fontId="28" fillId="2" borderId="5" xfId="0" applyNumberFormat="1" applyFont="1" applyFill="1" applyBorder="1" applyAlignment="1">
      <alignment horizontal="left" vertical="center" wrapText="1"/>
    </xf>
    <xf numFmtId="165" fontId="28" fillId="2" borderId="5" xfId="1" applyNumberFormat="1" applyFont="1" applyFill="1" applyBorder="1" applyAlignment="1">
      <alignment horizontal="center" vertical="center" wrapText="1"/>
    </xf>
    <xf numFmtId="2" fontId="28" fillId="2" borderId="5" xfId="2" applyNumberFormat="1" applyFont="1" applyFill="1" applyBorder="1" applyAlignment="1">
      <alignment horizontal="right" vertical="center" wrapText="1"/>
    </xf>
    <xf numFmtId="0" fontId="13" fillId="2" borderId="0" xfId="0" applyFont="1" applyFill="1" applyAlignment="1">
      <alignment horizontal="right" vertical="center" wrapText="1"/>
    </xf>
    <xf numFmtId="0" fontId="30" fillId="0" borderId="0" xfId="0" applyFont="1" applyFill="1" applyAlignment="1">
      <alignment horizontal="right" vertical="center" wrapText="1"/>
    </xf>
    <xf numFmtId="0" fontId="31" fillId="0" borderId="0" xfId="0" applyFont="1" applyAlignment="1">
      <alignment horizontal="right" vertical="center" readingOrder="2"/>
    </xf>
    <xf numFmtId="0" fontId="30" fillId="0" borderId="0" xfId="0" applyFont="1" applyFill="1" applyAlignment="1">
      <alignment horizontal="right" vertical="center" readingOrder="1"/>
    </xf>
    <xf numFmtId="0" fontId="14" fillId="0" borderId="0" xfId="0" applyFont="1" applyFill="1" applyAlignment="1">
      <alignment horizontal="right" vertical="center" readingOrder="2"/>
    </xf>
    <xf numFmtId="0" fontId="30" fillId="0" borderId="0" xfId="0" applyFont="1" applyFill="1" applyAlignment="1">
      <alignment horizontal="right" vertical="center" readingOrder="2"/>
    </xf>
    <xf numFmtId="0" fontId="5" fillId="0" borderId="0" xfId="0" applyFont="1" applyFill="1" applyBorder="1" applyAlignment="1">
      <alignment horizontal="left" vertical="center" wrapText="1" readingOrder="1"/>
    </xf>
    <xf numFmtId="0" fontId="5" fillId="0" borderId="0" xfId="0" applyFont="1" applyFill="1" applyBorder="1" applyAlignment="1">
      <alignment horizontal="right" vertical="center" wrapText="1" readingOrder="1"/>
    </xf>
    <xf numFmtId="0" fontId="25" fillId="0" borderId="0" xfId="0" applyFont="1" applyFill="1" applyBorder="1" applyAlignment="1">
      <alignment horizontal="right" vertical="center" wrapText="1" readingOrder="1"/>
    </xf>
    <xf numFmtId="166" fontId="27" fillId="5" borderId="3" xfId="1" applyNumberFormat="1" applyFont="1" applyFill="1" applyBorder="1" applyAlignment="1">
      <alignment horizontal="center" vertical="center" wrapText="1"/>
    </xf>
    <xf numFmtId="166" fontId="28" fillId="2" borderId="4" xfId="1" applyNumberFormat="1" applyFont="1" applyFill="1" applyBorder="1" applyAlignment="1">
      <alignment horizontal="center" vertical="center" wrapText="1"/>
    </xf>
    <xf numFmtId="2" fontId="28" fillId="7" borderId="4" xfId="0" applyNumberFormat="1" applyFont="1" applyFill="1" applyBorder="1" applyAlignment="1">
      <alignment horizontal="left" vertical="center" wrapText="1"/>
    </xf>
    <xf numFmtId="166" fontId="28" fillId="7" borderId="4" xfId="1" applyNumberFormat="1" applyFont="1" applyFill="1" applyBorder="1" applyAlignment="1">
      <alignment horizontal="center" vertical="center" wrapText="1"/>
    </xf>
    <xf numFmtId="2" fontId="28" fillId="7" borderId="4" xfId="2" applyNumberFormat="1" applyFont="1" applyFill="1" applyBorder="1" applyAlignment="1">
      <alignment horizontal="right" vertical="center" wrapText="1"/>
    </xf>
    <xf numFmtId="2" fontId="28" fillId="8" borderId="4" xfId="0" applyNumberFormat="1" applyFont="1" applyFill="1" applyBorder="1" applyAlignment="1">
      <alignment horizontal="left" vertical="center" wrapText="1"/>
    </xf>
    <xf numFmtId="166" fontId="28" fillId="8" borderId="4" xfId="1" applyNumberFormat="1" applyFont="1" applyFill="1" applyBorder="1" applyAlignment="1">
      <alignment horizontal="center" vertical="center" wrapText="1"/>
    </xf>
    <xf numFmtId="2" fontId="28" fillId="8" borderId="4" xfId="2" applyNumberFormat="1" applyFont="1" applyFill="1" applyBorder="1" applyAlignment="1">
      <alignment horizontal="right" vertical="center" wrapText="1"/>
    </xf>
    <xf numFmtId="2" fontId="28" fillId="0" borderId="4" xfId="0" applyNumberFormat="1" applyFont="1" applyFill="1" applyBorder="1" applyAlignment="1">
      <alignment horizontal="left" vertical="center" wrapText="1"/>
    </xf>
    <xf numFmtId="166" fontId="28" fillId="0" borderId="4" xfId="1" applyNumberFormat="1" applyFont="1" applyFill="1" applyBorder="1" applyAlignment="1">
      <alignment horizontal="center" vertical="center" wrapText="1"/>
    </xf>
    <xf numFmtId="2" fontId="28" fillId="0" borderId="4" xfId="2" applyNumberFormat="1" applyFont="1" applyFill="1" applyBorder="1" applyAlignment="1">
      <alignment horizontal="right" vertical="center" wrapText="1"/>
    </xf>
    <xf numFmtId="2" fontId="28" fillId="8" borderId="5" xfId="0" applyNumberFormat="1" applyFont="1" applyFill="1" applyBorder="1" applyAlignment="1">
      <alignment horizontal="left" vertical="center" wrapText="1"/>
    </xf>
    <xf numFmtId="166" fontId="28" fillId="8" borderId="5" xfId="1" applyNumberFormat="1" applyFont="1" applyFill="1" applyBorder="1" applyAlignment="1">
      <alignment horizontal="center" vertical="center" wrapText="1"/>
    </xf>
    <xf numFmtId="2" fontId="28" fillId="8" borderId="5" xfId="2" applyNumberFormat="1" applyFont="1" applyFill="1" applyBorder="1" applyAlignment="1">
      <alignment horizontal="right" vertical="center" wrapText="1"/>
    </xf>
    <xf numFmtId="2" fontId="30" fillId="0" borderId="0" xfId="0" applyNumberFormat="1" applyFont="1" applyFill="1" applyAlignment="1">
      <alignment horizontal="right" vertical="center" wrapText="1"/>
    </xf>
    <xf numFmtId="164" fontId="3" fillId="0" borderId="0" xfId="0" applyNumberFormat="1" applyFont="1" applyFill="1"/>
    <xf numFmtId="0" fontId="32" fillId="0" borderId="0" xfId="0" applyFont="1"/>
    <xf numFmtId="0" fontId="33" fillId="0" borderId="0" xfId="0" applyFont="1" applyFill="1"/>
    <xf numFmtId="166" fontId="28" fillId="2" borderId="5" xfId="1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right" vertical="center" readingOrder="1"/>
    </xf>
    <xf numFmtId="0" fontId="5" fillId="0" borderId="0" xfId="0" applyFont="1" applyFill="1" applyBorder="1" applyAlignment="1">
      <alignment horizontal="left" vertical="center"/>
    </xf>
    <xf numFmtId="0" fontId="34" fillId="0" borderId="0" xfId="0" applyFont="1" applyFill="1" applyAlignment="1">
      <alignment vertical="center" readingOrder="1"/>
    </xf>
    <xf numFmtId="0" fontId="5" fillId="0" borderId="0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3" fontId="24" fillId="0" borderId="0" xfId="0" applyNumberFormat="1" applyFont="1" applyFill="1" applyAlignment="1">
      <alignment vertical="center" readingOrder="1"/>
    </xf>
    <xf numFmtId="0" fontId="35" fillId="0" borderId="2" xfId="0" applyFont="1" applyFill="1" applyBorder="1" applyAlignment="1">
      <alignment horizontal="left" vertical="center" wrapText="1" readingOrder="1"/>
    </xf>
    <xf numFmtId="0" fontId="36" fillId="0" borderId="0" xfId="0" applyFont="1" applyAlignment="1">
      <alignment vertical="center"/>
    </xf>
    <xf numFmtId="0" fontId="37" fillId="0" borderId="0" xfId="2" applyFont="1" applyFill="1" applyAlignment="1">
      <alignment horizontal="right" vertical="center" readingOrder="2"/>
    </xf>
    <xf numFmtId="0" fontId="5" fillId="0" borderId="0" xfId="0" applyFont="1" applyFill="1" applyBorder="1" applyAlignment="1">
      <alignment vertical="center" readingOrder="1"/>
    </xf>
    <xf numFmtId="0" fontId="25" fillId="0" borderId="0" xfId="0" applyFont="1" applyFill="1" applyBorder="1" applyAlignment="1">
      <alignment vertical="center" readingOrder="1"/>
    </xf>
    <xf numFmtId="2" fontId="28" fillId="0" borderId="5" xfId="0" applyNumberFormat="1" applyFont="1" applyFill="1" applyBorder="1" applyAlignment="1">
      <alignment horizontal="left" vertical="center" wrapText="1"/>
    </xf>
    <xf numFmtId="165" fontId="28" fillId="0" borderId="5" xfId="1" applyNumberFormat="1" applyFont="1" applyFill="1" applyBorder="1" applyAlignment="1">
      <alignment horizontal="center" vertical="center" wrapText="1"/>
    </xf>
    <xf numFmtId="2" fontId="28" fillId="0" borderId="5" xfId="2" applyNumberFormat="1" applyFont="1" applyFill="1" applyBorder="1" applyAlignment="1">
      <alignment horizontal="right" vertical="center" wrapText="1"/>
    </xf>
    <xf numFmtId="0" fontId="38" fillId="0" borderId="0" xfId="2" applyFont="1" applyFill="1" applyAlignment="1">
      <alignment horizontal="right" vertical="center" readingOrder="2"/>
    </xf>
    <xf numFmtId="0" fontId="21" fillId="0" borderId="0" xfId="0" applyFont="1" applyAlignment="1">
      <alignment vertical="center"/>
    </xf>
    <xf numFmtId="0" fontId="31" fillId="0" borderId="0" xfId="2" applyFont="1" applyFill="1" applyBorder="1" applyAlignment="1">
      <alignment horizontal="right" vertical="center" readingOrder="2"/>
    </xf>
    <xf numFmtId="0" fontId="37" fillId="0" borderId="0" xfId="2" applyFont="1" applyFill="1" applyBorder="1" applyAlignment="1">
      <alignment horizontal="right" vertical="center" readingOrder="2"/>
    </xf>
    <xf numFmtId="166" fontId="28" fillId="0" borderId="5" xfId="1" applyNumberFormat="1" applyFont="1" applyFill="1" applyBorder="1" applyAlignment="1">
      <alignment horizontal="center" vertical="center" wrapText="1"/>
    </xf>
    <xf numFmtId="165" fontId="28" fillId="0" borderId="4" xfId="1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justify" vertical="center" readingOrder="1"/>
    </xf>
    <xf numFmtId="0" fontId="15" fillId="6" borderId="6" xfId="0" applyFont="1" applyFill="1" applyBorder="1" applyAlignment="1">
      <alignment horizontal="right" vertical="center" wrapText="1" readingOrder="1"/>
    </xf>
    <xf numFmtId="0" fontId="15" fillId="6" borderId="7" xfId="0" applyFont="1" applyFill="1" applyBorder="1" applyAlignment="1">
      <alignment horizontal="justify" vertical="center" readingOrder="1"/>
    </xf>
    <xf numFmtId="0" fontId="15" fillId="6" borderId="7" xfId="0" applyFont="1" applyFill="1" applyBorder="1" applyAlignment="1">
      <alignment horizontal="right" vertical="center" wrapText="1" readingOrder="1"/>
    </xf>
    <xf numFmtId="0" fontId="16" fillId="6" borderId="7" xfId="0" applyFont="1" applyFill="1" applyBorder="1" applyAlignment="1">
      <alignment horizontal="right" vertical="center" wrapText="1" readingOrder="2"/>
    </xf>
    <xf numFmtId="3" fontId="15" fillId="6" borderId="7" xfId="0" applyNumberFormat="1" applyFont="1" applyFill="1" applyBorder="1" applyAlignment="1">
      <alignment horizontal="right" vertical="center" wrapText="1" readingOrder="1"/>
    </xf>
    <xf numFmtId="0" fontId="15" fillId="6" borderId="7" xfId="0" applyFont="1" applyFill="1" applyBorder="1" applyAlignment="1">
      <alignment horizontal="justify" vertical="center" wrapText="1" readingOrder="1"/>
    </xf>
    <xf numFmtId="0" fontId="15" fillId="0" borderId="7" xfId="0" applyFont="1" applyFill="1" applyBorder="1" applyAlignment="1">
      <alignment horizontal="justify" vertical="center" wrapText="1" readingOrder="1"/>
    </xf>
    <xf numFmtId="0" fontId="15" fillId="0" borderId="7" xfId="0" applyFont="1" applyFill="1" applyBorder="1" applyAlignment="1">
      <alignment horizontal="right" vertical="center" wrapText="1" readingOrder="1"/>
    </xf>
    <xf numFmtId="0" fontId="16" fillId="0" borderId="7" xfId="0" applyFont="1" applyFill="1" applyBorder="1" applyAlignment="1">
      <alignment horizontal="right" vertical="center" wrapText="1" readingOrder="2"/>
    </xf>
    <xf numFmtId="0" fontId="15" fillId="6" borderId="8" xfId="0" applyFont="1" applyFill="1" applyBorder="1" applyAlignment="1">
      <alignment horizontal="justify" vertical="center" wrapText="1" readingOrder="1"/>
    </xf>
    <xf numFmtId="3" fontId="15" fillId="6" borderId="8" xfId="0" applyNumberFormat="1" applyFont="1" applyFill="1" applyBorder="1" applyAlignment="1">
      <alignment horizontal="right" vertical="center" wrapText="1" readingOrder="1"/>
    </xf>
    <xf numFmtId="3" fontId="15" fillId="6" borderId="8" xfId="1" applyNumberFormat="1" applyFont="1" applyFill="1" applyBorder="1" applyAlignment="1">
      <alignment horizontal="right" vertical="center" wrapText="1" readingOrder="1"/>
    </xf>
    <xf numFmtId="0" fontId="17" fillId="6" borderId="8" xfId="0" applyFont="1" applyFill="1" applyBorder="1" applyAlignment="1">
      <alignment horizontal="right" vertical="center" wrapText="1" readingOrder="2"/>
    </xf>
    <xf numFmtId="0" fontId="19" fillId="0" borderId="0" xfId="0" applyFont="1" applyFill="1" applyAlignment="1">
      <alignment horizontal="right" vertical="center" readingOrder="1"/>
    </xf>
    <xf numFmtId="3" fontId="19" fillId="0" borderId="0" xfId="0" applyNumberFormat="1" applyFont="1" applyFill="1" applyAlignment="1">
      <alignment horizontal="right" vertical="center" readingOrder="1"/>
    </xf>
    <xf numFmtId="165" fontId="7" fillId="2" borderId="0" xfId="1" applyNumberFormat="1" applyFont="1" applyFill="1" applyAlignment="1">
      <alignment horizontal="right" vertical="center" wrapText="1"/>
    </xf>
    <xf numFmtId="3" fontId="7" fillId="2" borderId="0" xfId="1" applyNumberFormat="1" applyFont="1" applyFill="1" applyAlignment="1">
      <alignment horizontal="right" vertical="center" wrapText="1"/>
    </xf>
    <xf numFmtId="0" fontId="27" fillId="3" borderId="3" xfId="1" applyNumberFormat="1" applyFont="1" applyFill="1" applyBorder="1" applyAlignment="1">
      <alignment horizontal="right" vertical="center" wrapText="1"/>
    </xf>
    <xf numFmtId="3" fontId="27" fillId="3" borderId="3" xfId="1" applyNumberFormat="1" applyFont="1" applyFill="1" applyBorder="1" applyAlignment="1">
      <alignment horizontal="right" vertical="center" wrapText="1"/>
    </xf>
    <xf numFmtId="165" fontId="27" fillId="5" borderId="3" xfId="1" applyNumberFormat="1" applyFont="1" applyFill="1" applyBorder="1" applyAlignment="1">
      <alignment horizontal="right" vertical="center" wrapText="1"/>
    </xf>
    <xf numFmtId="3" fontId="27" fillId="5" borderId="3" xfId="1" applyNumberFormat="1" applyFont="1" applyFill="1" applyBorder="1" applyAlignment="1">
      <alignment horizontal="right" vertical="center" wrapText="1"/>
    </xf>
    <xf numFmtId="3" fontId="0" fillId="0" borderId="6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0" fillId="0" borderId="7" xfId="0" applyNumberFormat="1" applyFill="1" applyBorder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43" fontId="15" fillId="6" borderId="6" xfId="0" applyNumberFormat="1" applyFont="1" applyFill="1" applyBorder="1" applyAlignment="1">
      <alignment horizontal="right" vertical="center" wrapText="1" readingOrder="1"/>
    </xf>
    <xf numFmtId="167" fontId="15" fillId="6" borderId="7" xfId="0" applyNumberFormat="1" applyFont="1" applyFill="1" applyBorder="1" applyAlignment="1">
      <alignment horizontal="right" vertical="center" wrapText="1" readingOrder="1"/>
    </xf>
    <xf numFmtId="167" fontId="0" fillId="0" borderId="7" xfId="0" applyNumberFormat="1" applyBorder="1" applyAlignment="1">
      <alignment horizontal="right"/>
    </xf>
    <xf numFmtId="167" fontId="15" fillId="6" borderId="8" xfId="0" applyNumberFormat="1" applyFont="1" applyFill="1" applyBorder="1" applyAlignment="1">
      <alignment horizontal="right" vertical="center" wrapText="1" readingOrder="1"/>
    </xf>
    <xf numFmtId="167" fontId="15" fillId="6" borderId="8" xfId="1" applyNumberFormat="1" applyFont="1" applyFill="1" applyBorder="1" applyAlignment="1">
      <alignment horizontal="right" vertical="center" wrapText="1" readingOrder="1"/>
    </xf>
    <xf numFmtId="167" fontId="15" fillId="0" borderId="7" xfId="0" applyNumberFormat="1" applyFont="1" applyFill="1" applyBorder="1" applyAlignment="1">
      <alignment horizontal="right" vertical="center" wrapText="1" readingOrder="1"/>
    </xf>
    <xf numFmtId="167" fontId="0" fillId="0" borderId="7" xfId="0" applyNumberFormat="1" applyFill="1" applyBorder="1" applyAlignment="1">
      <alignment horizontal="right"/>
    </xf>
    <xf numFmtId="0" fontId="41" fillId="0" borderId="6" xfId="0" applyFont="1" applyFill="1" applyBorder="1" applyAlignment="1">
      <alignment horizontal="left" vertical="center" readingOrder="1"/>
    </xf>
    <xf numFmtId="0" fontId="42" fillId="0" borderId="6" xfId="2" applyFont="1" applyFill="1" applyBorder="1" applyAlignment="1">
      <alignment horizontal="right" vertical="center"/>
    </xf>
    <xf numFmtId="0" fontId="41" fillId="0" borderId="7" xfId="0" applyFont="1" applyFill="1" applyBorder="1" applyAlignment="1">
      <alignment horizontal="left" vertical="center" readingOrder="1"/>
    </xf>
    <xf numFmtId="0" fontId="42" fillId="0" borderId="7" xfId="2" applyFont="1" applyFill="1" applyBorder="1" applyAlignment="1">
      <alignment horizontal="right" vertical="center"/>
    </xf>
    <xf numFmtId="0" fontId="42" fillId="0" borderId="8" xfId="2" applyFont="1" applyFill="1" applyBorder="1" applyAlignment="1">
      <alignment horizontal="right" vertical="center"/>
    </xf>
    <xf numFmtId="166" fontId="0" fillId="0" borderId="6" xfId="0" applyNumberFormat="1" applyBorder="1" applyAlignment="1">
      <alignment horizontal="right"/>
    </xf>
    <xf numFmtId="166" fontId="0" fillId="0" borderId="7" xfId="0" applyNumberFormat="1" applyBorder="1" applyAlignment="1">
      <alignment horizontal="right"/>
    </xf>
    <xf numFmtId="166" fontId="15" fillId="6" borderId="8" xfId="1" applyNumberFormat="1" applyFont="1" applyFill="1" applyBorder="1" applyAlignment="1">
      <alignment horizontal="right" vertical="center" wrapText="1" readingOrder="1"/>
    </xf>
    <xf numFmtId="0" fontId="45" fillId="3" borderId="1" xfId="0" applyFont="1" applyFill="1" applyBorder="1" applyAlignment="1">
      <alignment horizontal="left" vertical="center" readingOrder="1"/>
    </xf>
    <xf numFmtId="1" fontId="45" fillId="3" borderId="1" xfId="2" applyNumberFormat="1" applyFont="1" applyFill="1" applyBorder="1" applyAlignment="1">
      <alignment horizontal="right" vertical="center"/>
    </xf>
    <xf numFmtId="0" fontId="45" fillId="4" borderId="6" xfId="0" applyFont="1" applyFill="1" applyBorder="1" applyAlignment="1">
      <alignment horizontal="left" vertical="center" readingOrder="1"/>
    </xf>
    <xf numFmtId="3" fontId="45" fillId="4" borderId="6" xfId="0" applyNumberFormat="1" applyFont="1" applyFill="1" applyBorder="1" applyAlignment="1">
      <alignment horizontal="right" vertical="center" readingOrder="1"/>
    </xf>
    <xf numFmtId="0" fontId="15" fillId="9" borderId="7" xfId="0" applyFont="1" applyFill="1" applyBorder="1" applyAlignment="1">
      <alignment horizontal="justify" vertical="center" readingOrder="1"/>
    </xf>
    <xf numFmtId="3" fontId="41" fillId="9" borderId="7" xfId="0" applyNumberFormat="1" applyFont="1" applyFill="1" applyBorder="1" applyAlignment="1">
      <alignment horizontal="right" vertical="center" readingOrder="1"/>
    </xf>
    <xf numFmtId="3" fontId="41" fillId="0" borderId="7" xfId="0" applyNumberFormat="1" applyFont="1" applyFill="1" applyBorder="1" applyAlignment="1">
      <alignment horizontal="right" vertical="center" readingOrder="1"/>
    </xf>
    <xf numFmtId="0" fontId="15" fillId="6" borderId="8" xfId="0" applyFont="1" applyFill="1" applyBorder="1" applyAlignment="1">
      <alignment horizontal="justify" vertical="center" readingOrder="1"/>
    </xf>
    <xf numFmtId="3" fontId="41" fillId="0" borderId="8" xfId="0" applyNumberFormat="1" applyFont="1" applyFill="1" applyBorder="1" applyAlignment="1">
      <alignment horizontal="right" vertical="center" readingOrder="1"/>
    </xf>
    <xf numFmtId="3" fontId="46" fillId="0" borderId="0" xfId="0" applyNumberFormat="1" applyFont="1" applyFill="1" applyAlignment="1">
      <alignment readingOrder="1"/>
    </xf>
    <xf numFmtId="0" fontId="27" fillId="3" borderId="9" xfId="1" applyNumberFormat="1" applyFont="1" applyFill="1" applyBorder="1" applyAlignment="1">
      <alignment vertical="center" wrapText="1"/>
    </xf>
    <xf numFmtId="0" fontId="27" fillId="3" borderId="10" xfId="1" applyNumberFormat="1" applyFont="1" applyFill="1" applyBorder="1" applyAlignment="1">
      <alignment vertical="center" wrapText="1"/>
    </xf>
    <xf numFmtId="166" fontId="27" fillId="5" borderId="9" xfId="1" applyNumberFormat="1" applyFont="1" applyFill="1" applyBorder="1" applyAlignment="1">
      <alignment horizontal="center" vertical="center" wrapText="1"/>
    </xf>
    <xf numFmtId="166" fontId="27" fillId="5" borderId="10" xfId="1" applyNumberFormat="1" applyFont="1" applyFill="1" applyBorder="1" applyAlignment="1">
      <alignment horizontal="center" vertical="center" wrapText="1"/>
    </xf>
    <xf numFmtId="166" fontId="28" fillId="2" borderId="11" xfId="1" applyNumberFormat="1" applyFont="1" applyFill="1" applyBorder="1" applyAlignment="1">
      <alignment horizontal="center" vertical="center" wrapText="1"/>
    </xf>
    <xf numFmtId="166" fontId="28" fillId="2" borderId="12" xfId="1" applyNumberFormat="1" applyFont="1" applyFill="1" applyBorder="1" applyAlignment="1">
      <alignment horizontal="center" vertical="center" wrapText="1"/>
    </xf>
    <xf numFmtId="166" fontId="28" fillId="7" borderId="11" xfId="1" applyNumberFormat="1" applyFont="1" applyFill="1" applyBorder="1" applyAlignment="1">
      <alignment horizontal="center" vertical="center" wrapText="1"/>
    </xf>
    <xf numFmtId="166" fontId="28" fillId="7" borderId="12" xfId="1" applyNumberFormat="1" applyFont="1" applyFill="1" applyBorder="1" applyAlignment="1">
      <alignment horizontal="center" vertical="center" wrapText="1"/>
    </xf>
    <xf numFmtId="166" fontId="28" fillId="8" borderId="11" xfId="1" applyNumberFormat="1" applyFont="1" applyFill="1" applyBorder="1" applyAlignment="1">
      <alignment horizontal="center" vertical="center" wrapText="1"/>
    </xf>
    <xf numFmtId="166" fontId="28" fillId="8" borderId="12" xfId="1" applyNumberFormat="1" applyFont="1" applyFill="1" applyBorder="1" applyAlignment="1">
      <alignment horizontal="center" vertical="center" wrapText="1"/>
    </xf>
    <xf numFmtId="166" fontId="28" fillId="0" borderId="11" xfId="1" applyNumberFormat="1" applyFont="1" applyFill="1" applyBorder="1" applyAlignment="1">
      <alignment horizontal="center" vertical="center" wrapText="1"/>
    </xf>
    <xf numFmtId="166" fontId="28" fillId="0" borderId="12" xfId="1" applyNumberFormat="1" applyFont="1" applyFill="1" applyBorder="1" applyAlignment="1">
      <alignment horizontal="center" vertical="center" wrapText="1"/>
    </xf>
    <xf numFmtId="166" fontId="28" fillId="8" borderId="13" xfId="1" applyNumberFormat="1" applyFont="1" applyFill="1" applyBorder="1" applyAlignment="1">
      <alignment horizontal="center" vertical="center" wrapText="1"/>
    </xf>
    <xf numFmtId="166" fontId="28" fillId="8" borderId="14" xfId="1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0"/>
  <sheetViews>
    <sheetView workbookViewId="0">
      <selection activeCell="B16" sqref="B16"/>
    </sheetView>
  </sheetViews>
  <sheetFormatPr defaultRowHeight="15" x14ac:dyDescent="0.25"/>
  <cols>
    <col min="1" max="1" width="15.875" style="9" bestFit="1" customWidth="1"/>
    <col min="2" max="2" width="43.75" style="9" bestFit="1" customWidth="1"/>
    <col min="3" max="3" width="17.375" style="15" customWidth="1"/>
  </cols>
  <sheetData>
    <row r="1" spans="1:3" x14ac:dyDescent="0.25">
      <c r="A1" s="1" t="s">
        <v>0</v>
      </c>
      <c r="B1"/>
      <c r="C1" s="2"/>
    </row>
    <row r="2" spans="1:3" x14ac:dyDescent="0.25">
      <c r="A2" s="3" t="s">
        <v>1</v>
      </c>
      <c r="B2" s="4"/>
      <c r="C2" s="5"/>
    </row>
    <row r="3" spans="1:3" ht="16.5" x14ac:dyDescent="0.3">
      <c r="A3" s="6" t="s">
        <v>2</v>
      </c>
      <c r="B3" s="6" t="s">
        <v>3</v>
      </c>
      <c r="C3" s="7">
        <v>2012</v>
      </c>
    </row>
    <row r="4" spans="1:3" x14ac:dyDescent="0.25">
      <c r="A4" s="8" t="s">
        <v>4</v>
      </c>
      <c r="B4" s="9" t="s">
        <v>5</v>
      </c>
      <c r="C4" s="10">
        <v>763.85702403548191</v>
      </c>
    </row>
    <row r="5" spans="1:3" x14ac:dyDescent="0.25">
      <c r="A5" s="11" t="s">
        <v>4</v>
      </c>
      <c r="B5" s="12"/>
      <c r="C5" s="13">
        <v>763.85702403548191</v>
      </c>
    </row>
    <row r="6" spans="1:3" x14ac:dyDescent="0.25">
      <c r="A6" s="8" t="s">
        <v>6</v>
      </c>
      <c r="B6" s="8" t="s">
        <v>7</v>
      </c>
      <c r="C6" s="10">
        <v>0.36926100000000001</v>
      </c>
    </row>
    <row r="7" spans="1:3" x14ac:dyDescent="0.25">
      <c r="A7" s="8" t="s">
        <v>6</v>
      </c>
      <c r="B7" s="9" t="s">
        <v>8</v>
      </c>
      <c r="C7" s="10">
        <v>19.7141605714286</v>
      </c>
    </row>
    <row r="8" spans="1:3" x14ac:dyDescent="0.25">
      <c r="A8" s="8" t="s">
        <v>6</v>
      </c>
      <c r="B8" s="9" t="s">
        <v>9</v>
      </c>
      <c r="C8" s="10">
        <v>8297.9458180000001</v>
      </c>
    </row>
    <row r="9" spans="1:3" x14ac:dyDescent="0.25">
      <c r="A9" s="11" t="s">
        <v>6</v>
      </c>
      <c r="B9" s="12"/>
      <c r="C9" s="13">
        <v>8318.0292395714278</v>
      </c>
    </row>
    <row r="10" spans="1:3" x14ac:dyDescent="0.25">
      <c r="A10" s="8" t="s">
        <v>10</v>
      </c>
      <c r="B10" s="9" t="s">
        <v>5</v>
      </c>
      <c r="C10" s="10">
        <v>75.921000000000006</v>
      </c>
    </row>
    <row r="11" spans="1:3" x14ac:dyDescent="0.25">
      <c r="A11" s="11" t="s">
        <v>10</v>
      </c>
      <c r="B11" s="12"/>
      <c r="C11" s="13">
        <v>75.921000000000006</v>
      </c>
    </row>
    <row r="12" spans="1:3" x14ac:dyDescent="0.25">
      <c r="A12" s="8" t="s">
        <v>11</v>
      </c>
      <c r="B12" s="9" t="s">
        <v>8</v>
      </c>
      <c r="C12" s="10">
        <v>74.188411000000002</v>
      </c>
    </row>
    <row r="13" spans="1:3" x14ac:dyDescent="0.25">
      <c r="A13" s="8" t="s">
        <v>11</v>
      </c>
      <c r="B13" s="9" t="s">
        <v>5</v>
      </c>
      <c r="C13" s="10">
        <v>182.29400000000001</v>
      </c>
    </row>
    <row r="14" spans="1:3" x14ac:dyDescent="0.25">
      <c r="A14" s="8" t="s">
        <v>11</v>
      </c>
      <c r="B14" s="9" t="s">
        <v>5</v>
      </c>
      <c r="C14" s="10">
        <v>60.698265668040804</v>
      </c>
    </row>
    <row r="15" spans="1:3" x14ac:dyDescent="0.25">
      <c r="A15" s="8" t="s">
        <v>11</v>
      </c>
      <c r="B15" s="9" t="s">
        <v>5</v>
      </c>
      <c r="C15" s="10">
        <v>-7.0110000000000001</v>
      </c>
    </row>
    <row r="16" spans="1:3" x14ac:dyDescent="0.25">
      <c r="A16" s="8" t="s">
        <v>11</v>
      </c>
      <c r="B16" s="9" t="s">
        <v>12</v>
      </c>
      <c r="C16" s="10">
        <v>70.127745599999997</v>
      </c>
    </row>
    <row r="17" spans="1:3" x14ac:dyDescent="0.25">
      <c r="A17" s="8" t="s">
        <v>11</v>
      </c>
      <c r="B17" s="9" t="s">
        <v>9</v>
      </c>
      <c r="C17" s="10">
        <v>37.9986532</v>
      </c>
    </row>
    <row r="18" spans="1:3" x14ac:dyDescent="0.25">
      <c r="A18" s="8" t="s">
        <v>11</v>
      </c>
      <c r="B18" s="9" t="s">
        <v>13</v>
      </c>
      <c r="C18" s="10">
        <v>5.0892980000000003</v>
      </c>
    </row>
    <row r="19" spans="1:3" x14ac:dyDescent="0.25">
      <c r="A19" s="8" t="s">
        <v>11</v>
      </c>
      <c r="B19" s="9" t="s">
        <v>13</v>
      </c>
      <c r="C19" s="10">
        <v>35.212910999999998</v>
      </c>
    </row>
    <row r="20" spans="1:3" x14ac:dyDescent="0.25">
      <c r="A20" s="11" t="s">
        <v>11</v>
      </c>
      <c r="B20" s="12"/>
      <c r="C20" s="13">
        <v>458.59828446804079</v>
      </c>
    </row>
    <row r="21" spans="1:3" x14ac:dyDescent="0.25">
      <c r="A21" s="8" t="s">
        <v>14</v>
      </c>
      <c r="B21" s="9" t="s">
        <v>8</v>
      </c>
      <c r="C21" s="10">
        <v>166.45693925999998</v>
      </c>
    </row>
    <row r="22" spans="1:3" x14ac:dyDescent="0.25">
      <c r="A22" s="8" t="s">
        <v>14</v>
      </c>
      <c r="B22" s="9" t="s">
        <v>9</v>
      </c>
      <c r="C22" s="10">
        <v>1.1906102299999999</v>
      </c>
    </row>
    <row r="23" spans="1:3" x14ac:dyDescent="0.25">
      <c r="A23" s="11" t="s">
        <v>14</v>
      </c>
      <c r="B23" s="12"/>
      <c r="C23" s="13">
        <v>167.64754948999999</v>
      </c>
    </row>
    <row r="24" spans="1:3" x14ac:dyDescent="0.25">
      <c r="A24" s="8" t="s">
        <v>15</v>
      </c>
      <c r="B24" s="9" t="s">
        <v>9</v>
      </c>
      <c r="C24" s="10">
        <v>69.671105949999998</v>
      </c>
    </row>
    <row r="25" spans="1:3" x14ac:dyDescent="0.25">
      <c r="A25" s="8" t="s">
        <v>15</v>
      </c>
      <c r="B25" s="9" t="s">
        <v>16</v>
      </c>
      <c r="C25" s="10">
        <v>247.97908694999998</v>
      </c>
    </row>
    <row r="26" spans="1:3" x14ac:dyDescent="0.25">
      <c r="A26" s="11" t="s">
        <v>15</v>
      </c>
      <c r="B26" s="12"/>
      <c r="C26" s="13">
        <v>317.65019289999998</v>
      </c>
    </row>
    <row r="27" spans="1:3" x14ac:dyDescent="0.25">
      <c r="A27" s="8" t="s">
        <v>17</v>
      </c>
      <c r="B27" s="9" t="s">
        <v>8</v>
      </c>
      <c r="C27" s="10">
        <v>127.62059000000001</v>
      </c>
    </row>
    <row r="28" spans="1:3" x14ac:dyDescent="0.25">
      <c r="A28" s="11" t="s">
        <v>17</v>
      </c>
      <c r="B28" s="12"/>
      <c r="C28" s="13">
        <v>127.62059000000001</v>
      </c>
    </row>
    <row r="29" spans="1:3" x14ac:dyDescent="0.25">
      <c r="A29" s="8" t="s">
        <v>18</v>
      </c>
      <c r="B29" s="8" t="s">
        <v>7</v>
      </c>
      <c r="C29" s="10">
        <v>40.692095000000002</v>
      </c>
    </row>
    <row r="30" spans="1:3" x14ac:dyDescent="0.25">
      <c r="A30" s="8" t="s">
        <v>18</v>
      </c>
      <c r="B30" s="9" t="s">
        <v>8</v>
      </c>
      <c r="C30" s="10">
        <v>42.256093</v>
      </c>
    </row>
    <row r="31" spans="1:3" x14ac:dyDescent="0.25">
      <c r="A31" s="8" t="s">
        <v>18</v>
      </c>
      <c r="B31" s="9" t="s">
        <v>8</v>
      </c>
      <c r="C31" s="10">
        <v>10.605496</v>
      </c>
    </row>
    <row r="32" spans="1:3" x14ac:dyDescent="0.25">
      <c r="A32" s="8" t="s">
        <v>18</v>
      </c>
      <c r="B32" s="9" t="s">
        <v>8</v>
      </c>
      <c r="C32" s="10">
        <v>5.2705270000000004</v>
      </c>
    </row>
    <row r="33" spans="1:3" x14ac:dyDescent="0.25">
      <c r="A33" s="8" t="s">
        <v>18</v>
      </c>
      <c r="B33" s="9" t="s">
        <v>12</v>
      </c>
      <c r="C33" s="10">
        <v>9.89</v>
      </c>
    </row>
    <row r="34" spans="1:3" x14ac:dyDescent="0.25">
      <c r="A34" s="8" t="s">
        <v>18</v>
      </c>
      <c r="B34" s="9" t="s">
        <v>9</v>
      </c>
      <c r="C34" s="10">
        <v>-1.342508</v>
      </c>
    </row>
    <row r="35" spans="1:3" x14ac:dyDescent="0.25">
      <c r="A35" s="8" t="s">
        <v>18</v>
      </c>
      <c r="B35" s="9" t="s">
        <v>19</v>
      </c>
      <c r="C35" s="10">
        <v>4.9906969999999999</v>
      </c>
    </row>
    <row r="36" spans="1:3" x14ac:dyDescent="0.25">
      <c r="A36" s="8" t="s">
        <v>18</v>
      </c>
      <c r="B36" s="9" t="s">
        <v>13</v>
      </c>
      <c r="C36" s="10">
        <v>99.914244999999994</v>
      </c>
    </row>
    <row r="37" spans="1:3" x14ac:dyDescent="0.25">
      <c r="A37" s="11" t="s">
        <v>18</v>
      </c>
      <c r="B37" s="12"/>
      <c r="C37" s="13">
        <v>212.276645</v>
      </c>
    </row>
    <row r="38" spans="1:3" x14ac:dyDescent="0.25">
      <c r="A38" s="8" t="s">
        <v>20</v>
      </c>
      <c r="B38" s="8" t="s">
        <v>7</v>
      </c>
      <c r="C38" s="10">
        <v>77.774745999999993</v>
      </c>
    </row>
    <row r="39" spans="1:3" x14ac:dyDescent="0.25">
      <c r="A39" s="8" t="s">
        <v>20</v>
      </c>
      <c r="B39" s="9" t="s">
        <v>8</v>
      </c>
      <c r="C39" s="10">
        <v>80.173965199999998</v>
      </c>
    </row>
    <row r="40" spans="1:3" x14ac:dyDescent="0.25">
      <c r="A40" s="8" t="s">
        <v>20</v>
      </c>
      <c r="B40" s="9" t="s">
        <v>13</v>
      </c>
      <c r="C40" s="10">
        <v>26.077950699999999</v>
      </c>
    </row>
    <row r="41" spans="1:3" x14ac:dyDescent="0.25">
      <c r="A41" s="8" t="s">
        <v>20</v>
      </c>
      <c r="B41" s="9" t="s">
        <v>16</v>
      </c>
      <c r="C41" s="10">
        <v>30.9788</v>
      </c>
    </row>
    <row r="42" spans="1:3" x14ac:dyDescent="0.25">
      <c r="A42" s="11" t="s">
        <v>20</v>
      </c>
      <c r="B42" s="12"/>
      <c r="C42" s="13">
        <v>215.00546189999997</v>
      </c>
    </row>
    <row r="43" spans="1:3" x14ac:dyDescent="0.25">
      <c r="A43" s="8" t="s">
        <v>21</v>
      </c>
      <c r="B43" s="9" t="s">
        <v>8</v>
      </c>
      <c r="C43" s="10">
        <v>124.529392</v>
      </c>
    </row>
    <row r="44" spans="1:3" x14ac:dyDescent="0.25">
      <c r="A44" s="8" t="s">
        <v>21</v>
      </c>
      <c r="B44" s="9" t="s">
        <v>8</v>
      </c>
      <c r="C44" s="10">
        <v>80.405270000000002</v>
      </c>
    </row>
    <row r="45" spans="1:3" x14ac:dyDescent="0.25">
      <c r="A45" s="8" t="s">
        <v>21</v>
      </c>
      <c r="B45" s="9" t="s">
        <v>5</v>
      </c>
      <c r="C45" s="10">
        <v>384.375</v>
      </c>
    </row>
    <row r="46" spans="1:3" x14ac:dyDescent="0.25">
      <c r="A46" s="8" t="s">
        <v>21</v>
      </c>
      <c r="B46" s="9" t="s">
        <v>9</v>
      </c>
      <c r="C46" s="10">
        <v>48.019910000000003</v>
      </c>
    </row>
    <row r="47" spans="1:3" x14ac:dyDescent="0.25">
      <c r="A47" s="8" t="s">
        <v>21</v>
      </c>
      <c r="B47" s="9" t="s">
        <v>13</v>
      </c>
      <c r="C47" s="10">
        <v>2.8549760000000002</v>
      </c>
    </row>
    <row r="48" spans="1:3" x14ac:dyDescent="0.25">
      <c r="A48" s="8" t="s">
        <v>21</v>
      </c>
      <c r="B48" s="9" t="s">
        <v>13</v>
      </c>
      <c r="C48" s="10">
        <v>1.6041799999999999</v>
      </c>
    </row>
    <row r="49" spans="1:3" x14ac:dyDescent="0.25">
      <c r="A49" s="8" t="s">
        <v>21</v>
      </c>
      <c r="B49" s="9" t="s">
        <v>13</v>
      </c>
      <c r="C49" s="10">
        <v>34.522716000000003</v>
      </c>
    </row>
    <row r="50" spans="1:3" x14ac:dyDescent="0.25">
      <c r="A50" s="11" t="s">
        <v>21</v>
      </c>
      <c r="B50" s="12"/>
      <c r="C50" s="13">
        <v>676.31144400000005</v>
      </c>
    </row>
    <row r="51" spans="1:3" x14ac:dyDescent="0.25">
      <c r="A51" s="8" t="s">
        <v>22</v>
      </c>
      <c r="B51" s="9" t="s">
        <v>8</v>
      </c>
      <c r="C51" s="10">
        <v>27.804680999999999</v>
      </c>
    </row>
    <row r="52" spans="1:3" x14ac:dyDescent="0.25">
      <c r="A52" s="8" t="s">
        <v>22</v>
      </c>
      <c r="B52" s="9" t="s">
        <v>8</v>
      </c>
      <c r="C52" s="10">
        <v>0.52920299999999998</v>
      </c>
    </row>
    <row r="53" spans="1:3" x14ac:dyDescent="0.25">
      <c r="A53" s="8" t="s">
        <v>22</v>
      </c>
      <c r="B53" s="9" t="s">
        <v>8</v>
      </c>
      <c r="C53" s="10">
        <v>29.797675999999999</v>
      </c>
    </row>
    <row r="54" spans="1:3" x14ac:dyDescent="0.25">
      <c r="A54" s="8" t="s">
        <v>22</v>
      </c>
      <c r="B54" s="9" t="s">
        <v>23</v>
      </c>
      <c r="C54" s="10">
        <v>4.5625920000000004</v>
      </c>
    </row>
    <row r="55" spans="1:3" x14ac:dyDescent="0.25">
      <c r="A55" s="8" t="s">
        <v>22</v>
      </c>
      <c r="B55" s="9" t="s">
        <v>23</v>
      </c>
      <c r="C55" s="10">
        <v>3867.3112374000002</v>
      </c>
    </row>
    <row r="56" spans="1:3" x14ac:dyDescent="0.25">
      <c r="A56" s="8" t="s">
        <v>22</v>
      </c>
      <c r="B56" s="9" t="s">
        <v>5</v>
      </c>
      <c r="C56" s="10">
        <v>-454.27499999999998</v>
      </c>
    </row>
    <row r="57" spans="1:3" x14ac:dyDescent="0.25">
      <c r="A57" s="8" t="s">
        <v>22</v>
      </c>
      <c r="B57" s="9" t="s">
        <v>12</v>
      </c>
      <c r="C57" s="10">
        <v>4.6236069999999998</v>
      </c>
    </row>
    <row r="58" spans="1:3" x14ac:dyDescent="0.25">
      <c r="A58" s="8" t="s">
        <v>22</v>
      </c>
      <c r="B58" s="9" t="s">
        <v>9</v>
      </c>
      <c r="C58" s="10">
        <v>1750.3650485000001</v>
      </c>
    </row>
    <row r="59" spans="1:3" x14ac:dyDescent="0.25">
      <c r="A59" s="8" t="s">
        <v>22</v>
      </c>
      <c r="B59" s="9" t="s">
        <v>19</v>
      </c>
      <c r="C59" s="10">
        <v>103.396745</v>
      </c>
    </row>
    <row r="60" spans="1:3" x14ac:dyDescent="0.25">
      <c r="A60" s="8" t="s">
        <v>22</v>
      </c>
      <c r="B60" s="9" t="s">
        <v>19</v>
      </c>
      <c r="C60" s="10">
        <v>325.89798176249997</v>
      </c>
    </row>
    <row r="61" spans="1:3" x14ac:dyDescent="0.25">
      <c r="A61" s="8" t="s">
        <v>22</v>
      </c>
      <c r="B61" s="9" t="s">
        <v>19</v>
      </c>
      <c r="C61" s="10">
        <v>-106.7271463413</v>
      </c>
    </row>
    <row r="62" spans="1:3" x14ac:dyDescent="0.25">
      <c r="A62" s="8" t="s">
        <v>22</v>
      </c>
      <c r="B62" s="9" t="s">
        <v>19</v>
      </c>
      <c r="C62" s="10">
        <v>94.944692250000003</v>
      </c>
    </row>
    <row r="63" spans="1:3" x14ac:dyDescent="0.25">
      <c r="A63" s="8" t="s">
        <v>22</v>
      </c>
      <c r="B63" s="9" t="s">
        <v>19</v>
      </c>
      <c r="C63" s="10">
        <v>160.74560438333299</v>
      </c>
    </row>
    <row r="64" spans="1:3" x14ac:dyDescent="0.25">
      <c r="A64" s="8" t="s">
        <v>22</v>
      </c>
      <c r="B64" s="9" t="s">
        <v>13</v>
      </c>
      <c r="C64" s="10">
        <v>0.65839499999999995</v>
      </c>
    </row>
    <row r="65" spans="1:3" x14ac:dyDescent="0.25">
      <c r="A65" s="8" t="s">
        <v>22</v>
      </c>
      <c r="B65" s="9" t="s">
        <v>13</v>
      </c>
      <c r="C65" s="10">
        <v>13.069570000000001</v>
      </c>
    </row>
    <row r="66" spans="1:3" x14ac:dyDescent="0.25">
      <c r="A66" s="8" t="s">
        <v>22</v>
      </c>
      <c r="B66" s="9" t="s">
        <v>13</v>
      </c>
      <c r="C66" s="10">
        <v>1.513366</v>
      </c>
    </row>
    <row r="67" spans="1:3" x14ac:dyDescent="0.25">
      <c r="A67" s="8" t="s">
        <v>22</v>
      </c>
      <c r="B67" s="9" t="s">
        <v>13</v>
      </c>
      <c r="C67" s="10">
        <v>8.0060909999999996</v>
      </c>
    </row>
    <row r="68" spans="1:3" x14ac:dyDescent="0.25">
      <c r="A68" s="8" t="s">
        <v>22</v>
      </c>
      <c r="B68" s="9" t="s">
        <v>13</v>
      </c>
      <c r="C68" s="10">
        <v>4.0595309999999998</v>
      </c>
    </row>
    <row r="69" spans="1:3" x14ac:dyDescent="0.25">
      <c r="A69" s="8" t="s">
        <v>22</v>
      </c>
      <c r="B69" s="9" t="s">
        <v>13</v>
      </c>
      <c r="C69" s="10">
        <v>3.3735560000000002</v>
      </c>
    </row>
    <row r="70" spans="1:3" x14ac:dyDescent="0.25">
      <c r="A70" s="8" t="s">
        <v>22</v>
      </c>
      <c r="B70" s="9" t="s">
        <v>16</v>
      </c>
      <c r="C70" s="10">
        <v>1.21209E-2</v>
      </c>
    </row>
    <row r="71" spans="1:3" x14ac:dyDescent="0.25">
      <c r="A71" s="8" t="s">
        <v>22</v>
      </c>
      <c r="B71" s="9" t="s">
        <v>24</v>
      </c>
      <c r="C71" s="10">
        <v>50.542636399999999</v>
      </c>
    </row>
    <row r="72" spans="1:3" x14ac:dyDescent="0.25">
      <c r="A72" s="11" t="s">
        <v>22</v>
      </c>
      <c r="B72" s="12"/>
      <c r="C72" s="13">
        <v>5890.2121882545316</v>
      </c>
    </row>
    <row r="73" spans="1:3" x14ac:dyDescent="0.25">
      <c r="A73" s="8" t="s">
        <v>25</v>
      </c>
      <c r="B73" s="9" t="s">
        <v>8</v>
      </c>
      <c r="C73" s="10">
        <v>7.6308610000000003</v>
      </c>
    </row>
    <row r="74" spans="1:3" x14ac:dyDescent="0.25">
      <c r="A74" s="8" t="s">
        <v>25</v>
      </c>
      <c r="B74" s="9" t="s">
        <v>9</v>
      </c>
      <c r="C74" s="10">
        <v>8.9967120000000005</v>
      </c>
    </row>
    <row r="75" spans="1:3" x14ac:dyDescent="0.25">
      <c r="A75" s="11" t="s">
        <v>25</v>
      </c>
      <c r="B75" s="12"/>
      <c r="C75" s="13">
        <v>16.627573000000002</v>
      </c>
    </row>
    <row r="76" spans="1:3" x14ac:dyDescent="0.25">
      <c r="A76" s="8" t="s">
        <v>26</v>
      </c>
      <c r="B76" s="8" t="s">
        <v>7</v>
      </c>
      <c r="C76" s="10">
        <v>7.4475510204081594E-2</v>
      </c>
    </row>
    <row r="77" spans="1:3" x14ac:dyDescent="0.25">
      <c r="A77" s="8" t="s">
        <v>26</v>
      </c>
      <c r="B77" s="9" t="s">
        <v>8</v>
      </c>
      <c r="C77" s="10">
        <v>17.957261289999998</v>
      </c>
    </row>
    <row r="78" spans="1:3" x14ac:dyDescent="0.25">
      <c r="A78" s="8" t="s">
        <v>26</v>
      </c>
      <c r="B78" s="9" t="s">
        <v>8</v>
      </c>
      <c r="C78" s="10">
        <v>243.31975199999999</v>
      </c>
    </row>
    <row r="79" spans="1:3" x14ac:dyDescent="0.25">
      <c r="A79" s="8" t="s">
        <v>26</v>
      </c>
      <c r="B79" s="9" t="s">
        <v>8</v>
      </c>
      <c r="C79" s="10">
        <v>306.25290000000001</v>
      </c>
    </row>
    <row r="80" spans="1:3" x14ac:dyDescent="0.25">
      <c r="A80" s="8" t="s">
        <v>26</v>
      </c>
      <c r="B80" s="9" t="s">
        <v>5</v>
      </c>
      <c r="C80" s="10">
        <v>-16.186599999999999</v>
      </c>
    </row>
    <row r="81" spans="1:3" x14ac:dyDescent="0.25">
      <c r="A81" s="8" t="s">
        <v>26</v>
      </c>
      <c r="B81" s="9" t="s">
        <v>5</v>
      </c>
      <c r="C81" s="10">
        <v>-20.603612999999999</v>
      </c>
    </row>
    <row r="82" spans="1:3" x14ac:dyDescent="0.25">
      <c r="A82" s="8" t="s">
        <v>26</v>
      </c>
      <c r="B82" s="9" t="s">
        <v>9</v>
      </c>
      <c r="C82" s="10">
        <v>9.644280160000001</v>
      </c>
    </row>
    <row r="83" spans="1:3" x14ac:dyDescent="0.25">
      <c r="A83" s="8" t="s">
        <v>26</v>
      </c>
      <c r="B83" s="9" t="s">
        <v>9</v>
      </c>
      <c r="C83" s="10">
        <v>13.03033812</v>
      </c>
    </row>
    <row r="84" spans="1:3" x14ac:dyDescent="0.25">
      <c r="A84" s="8" t="s">
        <v>26</v>
      </c>
      <c r="B84" s="9" t="s">
        <v>9</v>
      </c>
      <c r="C84" s="10">
        <v>394.82359217000004</v>
      </c>
    </row>
    <row r="85" spans="1:3" x14ac:dyDescent="0.25">
      <c r="A85" s="8" t="s">
        <v>26</v>
      </c>
      <c r="B85" s="9" t="s">
        <v>13</v>
      </c>
      <c r="C85" s="10">
        <v>-1.6726240000000001</v>
      </c>
    </row>
    <row r="86" spans="1:3" x14ac:dyDescent="0.25">
      <c r="A86" s="8" t="s">
        <v>26</v>
      </c>
      <c r="B86" s="9" t="s">
        <v>13</v>
      </c>
      <c r="C86" s="10">
        <v>0.37661600000000001</v>
      </c>
    </row>
    <row r="87" spans="1:3" x14ac:dyDescent="0.25">
      <c r="A87" s="8" t="s">
        <v>26</v>
      </c>
      <c r="B87" s="9" t="s">
        <v>13</v>
      </c>
      <c r="C87" s="10">
        <v>5.9098649999999999</v>
      </c>
    </row>
    <row r="88" spans="1:3" x14ac:dyDescent="0.25">
      <c r="A88" s="8" t="s">
        <v>26</v>
      </c>
      <c r="B88" s="9" t="s">
        <v>13</v>
      </c>
      <c r="C88" s="10">
        <v>129.06217699999999</v>
      </c>
    </row>
    <row r="89" spans="1:3" x14ac:dyDescent="0.25">
      <c r="A89" s="8" t="s">
        <v>26</v>
      </c>
      <c r="B89" s="9" t="s">
        <v>13</v>
      </c>
      <c r="C89" s="10">
        <v>5.9830050000000004</v>
      </c>
    </row>
    <row r="90" spans="1:3" x14ac:dyDescent="0.25">
      <c r="A90" s="8" t="s">
        <v>26</v>
      </c>
      <c r="B90" s="9" t="s">
        <v>13</v>
      </c>
      <c r="C90" s="10">
        <v>1.6023449999999999</v>
      </c>
    </row>
    <row r="91" spans="1:3" x14ac:dyDescent="0.25">
      <c r="A91" s="8" t="s">
        <v>26</v>
      </c>
      <c r="B91" s="9" t="s">
        <v>13</v>
      </c>
      <c r="C91" s="10">
        <v>3.9703569999999999</v>
      </c>
    </row>
    <row r="92" spans="1:3" x14ac:dyDescent="0.25">
      <c r="A92" s="8" t="s">
        <v>26</v>
      </c>
      <c r="B92" s="9" t="s">
        <v>24</v>
      </c>
      <c r="C92" s="10">
        <v>-9.9224793599999987</v>
      </c>
    </row>
    <row r="93" spans="1:3" x14ac:dyDescent="0.25">
      <c r="A93" s="11" t="s">
        <v>26</v>
      </c>
      <c r="B93" s="12"/>
      <c r="C93" s="13">
        <v>1083.6216478902043</v>
      </c>
    </row>
    <row r="94" spans="1:3" x14ac:dyDescent="0.25">
      <c r="A94" s="8" t="s">
        <v>27</v>
      </c>
      <c r="B94" s="9" t="s">
        <v>8</v>
      </c>
      <c r="C94" s="10">
        <v>53.050969000000002</v>
      </c>
    </row>
    <row r="95" spans="1:3" x14ac:dyDescent="0.25">
      <c r="A95" s="11" t="s">
        <v>27</v>
      </c>
      <c r="B95" s="12"/>
      <c r="C95" s="13">
        <v>53.050969000000002</v>
      </c>
    </row>
    <row r="96" spans="1:3" x14ac:dyDescent="0.25">
      <c r="A96" s="8" t="s">
        <v>28</v>
      </c>
      <c r="B96" s="9" t="s">
        <v>8</v>
      </c>
      <c r="C96" s="10">
        <v>2.9389421055102001</v>
      </c>
    </row>
    <row r="97" spans="1:3" x14ac:dyDescent="0.25">
      <c r="A97" s="8" t="s">
        <v>28</v>
      </c>
      <c r="B97" s="9" t="s">
        <v>13</v>
      </c>
      <c r="C97" s="10">
        <v>25.717789</v>
      </c>
    </row>
    <row r="98" spans="1:3" x14ac:dyDescent="0.25">
      <c r="A98" s="11" t="s">
        <v>28</v>
      </c>
      <c r="B98" s="12"/>
      <c r="C98" s="13">
        <v>28.6567311055102</v>
      </c>
    </row>
    <row r="99" spans="1:3" x14ac:dyDescent="0.25">
      <c r="A99" s="8" t="s">
        <v>29</v>
      </c>
      <c r="B99" s="9" t="s">
        <v>8</v>
      </c>
      <c r="C99" s="10">
        <v>19.519058999999999</v>
      </c>
    </row>
    <row r="100" spans="1:3" x14ac:dyDescent="0.25">
      <c r="A100" s="11" t="s">
        <v>29</v>
      </c>
      <c r="B100" s="12"/>
      <c r="C100" s="13">
        <v>19.519058999999999</v>
      </c>
    </row>
    <row r="101" spans="1:3" x14ac:dyDescent="0.25">
      <c r="A101" s="8" t="s">
        <v>30</v>
      </c>
      <c r="B101" s="9" t="s">
        <v>8</v>
      </c>
      <c r="C101" s="10">
        <v>-3.722</v>
      </c>
    </row>
    <row r="102" spans="1:3" x14ac:dyDescent="0.25">
      <c r="A102" s="8" t="s">
        <v>30</v>
      </c>
      <c r="B102" s="9" t="s">
        <v>8</v>
      </c>
      <c r="C102" s="10">
        <v>0.135327</v>
      </c>
    </row>
    <row r="103" spans="1:3" x14ac:dyDescent="0.25">
      <c r="A103" s="8" t="s">
        <v>30</v>
      </c>
      <c r="B103" s="9" t="s">
        <v>8</v>
      </c>
      <c r="C103" s="10">
        <v>0.495531</v>
      </c>
    </row>
    <row r="104" spans="1:3" x14ac:dyDescent="0.25">
      <c r="A104" s="8" t="s">
        <v>30</v>
      </c>
      <c r="B104" s="9" t="s">
        <v>8</v>
      </c>
      <c r="C104" s="10">
        <v>-40.529778999999998</v>
      </c>
    </row>
    <row r="105" spans="1:3" x14ac:dyDescent="0.25">
      <c r="A105" s="8" t="s">
        <v>30</v>
      </c>
      <c r="B105" s="9" t="s">
        <v>9</v>
      </c>
      <c r="C105" s="10">
        <v>4.4242140000000001</v>
      </c>
    </row>
    <row r="106" spans="1:3" x14ac:dyDescent="0.25">
      <c r="A106" s="8" t="s">
        <v>30</v>
      </c>
      <c r="B106" s="9" t="s">
        <v>9</v>
      </c>
      <c r="C106" s="10">
        <v>1.285561</v>
      </c>
    </row>
    <row r="107" spans="1:3" x14ac:dyDescent="0.25">
      <c r="A107" s="8" t="s">
        <v>30</v>
      </c>
      <c r="B107" s="9" t="s">
        <v>13</v>
      </c>
      <c r="C107" s="10">
        <v>18.015595999999999</v>
      </c>
    </row>
    <row r="108" spans="1:3" x14ac:dyDescent="0.25">
      <c r="A108" s="8" t="s">
        <v>30</v>
      </c>
      <c r="B108" s="9" t="s">
        <v>13</v>
      </c>
      <c r="C108" s="10">
        <v>6.8711799999999998</v>
      </c>
    </row>
    <row r="109" spans="1:3" x14ac:dyDescent="0.25">
      <c r="A109" s="8" t="s">
        <v>30</v>
      </c>
      <c r="B109" s="9" t="s">
        <v>13</v>
      </c>
      <c r="C109" s="10">
        <v>54.159253820000004</v>
      </c>
    </row>
    <row r="110" spans="1:3" x14ac:dyDescent="0.25">
      <c r="A110" s="8" t="s">
        <v>30</v>
      </c>
      <c r="B110" s="9" t="s">
        <v>16</v>
      </c>
      <c r="C110" s="10">
        <v>4.8672789999999999</v>
      </c>
    </row>
    <row r="111" spans="1:3" x14ac:dyDescent="0.25">
      <c r="A111" s="11" t="s">
        <v>30</v>
      </c>
      <c r="B111" s="12"/>
      <c r="C111" s="13">
        <v>46.002162820000002</v>
      </c>
    </row>
    <row r="112" spans="1:3" x14ac:dyDescent="0.25">
      <c r="A112" s="8" t="s">
        <v>31</v>
      </c>
      <c r="B112" s="9" t="s">
        <v>23</v>
      </c>
      <c r="C112" s="10">
        <v>6.0387420000000001</v>
      </c>
    </row>
    <row r="113" spans="1:3" x14ac:dyDescent="0.25">
      <c r="A113" s="8" t="s">
        <v>31</v>
      </c>
      <c r="B113" s="9" t="s">
        <v>23</v>
      </c>
      <c r="C113" s="10">
        <v>423.20771999999999</v>
      </c>
    </row>
    <row r="114" spans="1:3" x14ac:dyDescent="0.25">
      <c r="A114" s="8" t="s">
        <v>31</v>
      </c>
      <c r="B114" s="9" t="s">
        <v>23</v>
      </c>
      <c r="C114" s="10">
        <v>4.0802009999999997</v>
      </c>
    </row>
    <row r="115" spans="1:3" x14ac:dyDescent="0.25">
      <c r="A115" s="8" t="s">
        <v>31</v>
      </c>
      <c r="B115" s="9" t="s">
        <v>23</v>
      </c>
      <c r="C115" s="10">
        <v>0</v>
      </c>
    </row>
    <row r="116" spans="1:3" x14ac:dyDescent="0.25">
      <c r="A116" s="8" t="s">
        <v>31</v>
      </c>
      <c r="B116" s="9" t="s">
        <v>9</v>
      </c>
      <c r="C116" s="14">
        <v>6.1325705599304472</v>
      </c>
    </row>
    <row r="117" spans="1:3" x14ac:dyDescent="0.25">
      <c r="A117" s="8" t="s">
        <v>31</v>
      </c>
      <c r="B117" s="9" t="s">
        <v>19</v>
      </c>
      <c r="C117" s="10">
        <v>-96.078451319999999</v>
      </c>
    </row>
    <row r="118" spans="1:3" x14ac:dyDescent="0.25">
      <c r="A118" s="8" t="s">
        <v>31</v>
      </c>
      <c r="B118" s="9" t="s">
        <v>19</v>
      </c>
      <c r="C118" s="10">
        <v>1756.4919520000001</v>
      </c>
    </row>
    <row r="119" spans="1:3" x14ac:dyDescent="0.25">
      <c r="A119" s="8" t="s">
        <v>31</v>
      </c>
      <c r="B119" s="9" t="s">
        <v>19</v>
      </c>
      <c r="C119" s="10">
        <v>31.64823075</v>
      </c>
    </row>
    <row r="120" spans="1:3" x14ac:dyDescent="0.25">
      <c r="A120" s="8" t="s">
        <v>31</v>
      </c>
      <c r="B120" s="9" t="s">
        <v>19</v>
      </c>
      <c r="C120" s="10">
        <v>482.23681314999999</v>
      </c>
    </row>
    <row r="121" spans="1:3" x14ac:dyDescent="0.25">
      <c r="A121" s="8" t="s">
        <v>31</v>
      </c>
      <c r="B121" s="9" t="s">
        <v>19</v>
      </c>
      <c r="C121" s="10">
        <v>126.026291</v>
      </c>
    </row>
    <row r="122" spans="1:3" x14ac:dyDescent="0.25">
      <c r="A122" s="11" t="s">
        <v>31</v>
      </c>
      <c r="B122" s="12"/>
      <c r="C122" s="13">
        <v>2739.7840691399301</v>
      </c>
    </row>
    <row r="123" spans="1:3" x14ac:dyDescent="0.25">
      <c r="A123" s="8" t="s">
        <v>32</v>
      </c>
      <c r="B123" s="9" t="s">
        <v>5</v>
      </c>
      <c r="C123" s="10">
        <v>3.9285000000000001</v>
      </c>
    </row>
    <row r="124" spans="1:3" x14ac:dyDescent="0.25">
      <c r="A124" s="8" t="s">
        <v>32</v>
      </c>
      <c r="B124" s="9" t="s">
        <v>5</v>
      </c>
      <c r="C124" s="10">
        <v>1483.7460000000001</v>
      </c>
    </row>
    <row r="125" spans="1:3" x14ac:dyDescent="0.25">
      <c r="A125" s="8" t="s">
        <v>32</v>
      </c>
      <c r="B125" s="9" t="s">
        <v>13</v>
      </c>
      <c r="C125" s="10">
        <v>3.3170950000000001</v>
      </c>
    </row>
    <row r="126" spans="1:3" x14ac:dyDescent="0.25">
      <c r="A126" s="8" t="s">
        <v>32</v>
      </c>
      <c r="B126" s="9" t="s">
        <v>13</v>
      </c>
      <c r="C126" s="10">
        <v>58.565865000000002</v>
      </c>
    </row>
    <row r="127" spans="1:3" x14ac:dyDescent="0.25">
      <c r="A127" s="8" t="s">
        <v>32</v>
      </c>
      <c r="B127" s="9" t="s">
        <v>24</v>
      </c>
      <c r="C127" s="10">
        <v>13.03901907</v>
      </c>
    </row>
    <row r="128" spans="1:3" x14ac:dyDescent="0.25">
      <c r="A128" s="11" t="s">
        <v>32</v>
      </c>
      <c r="B128" s="12"/>
      <c r="C128" s="13">
        <v>1562.59647907</v>
      </c>
    </row>
    <row r="129" spans="1:3" x14ac:dyDescent="0.25">
      <c r="A129" s="8" t="s">
        <v>33</v>
      </c>
      <c r="B129" s="8" t="s">
        <v>7</v>
      </c>
      <c r="C129" s="10">
        <v>24.734373000000001</v>
      </c>
    </row>
    <row r="130" spans="1:3" x14ac:dyDescent="0.25">
      <c r="A130" s="8" t="s">
        <v>33</v>
      </c>
      <c r="B130" s="9" t="s">
        <v>5</v>
      </c>
      <c r="C130" s="10">
        <v>0</v>
      </c>
    </row>
    <row r="131" spans="1:3" x14ac:dyDescent="0.25">
      <c r="A131" s="8" t="s">
        <v>33</v>
      </c>
      <c r="B131" s="9" t="s">
        <v>5</v>
      </c>
      <c r="C131" s="10">
        <v>-28.218516000000001</v>
      </c>
    </row>
    <row r="132" spans="1:3" x14ac:dyDescent="0.25">
      <c r="A132" s="8" t="s">
        <v>33</v>
      </c>
      <c r="B132" s="9" t="s">
        <v>13</v>
      </c>
      <c r="C132" s="10">
        <v>150.42759699999999</v>
      </c>
    </row>
    <row r="133" spans="1:3" x14ac:dyDescent="0.25">
      <c r="A133" s="8" t="s">
        <v>33</v>
      </c>
      <c r="B133" s="9" t="s">
        <v>34</v>
      </c>
      <c r="C133" s="10">
        <v>0</v>
      </c>
    </row>
    <row r="134" spans="1:3" x14ac:dyDescent="0.25">
      <c r="A134" s="8" t="s">
        <v>33</v>
      </c>
      <c r="B134" s="9" t="s">
        <v>16</v>
      </c>
      <c r="C134" s="10">
        <v>72.576831824999999</v>
      </c>
    </row>
    <row r="135" spans="1:3" x14ac:dyDescent="0.25">
      <c r="A135" s="11" t="s">
        <v>33</v>
      </c>
      <c r="B135" s="12"/>
      <c r="C135" s="13">
        <v>219.520285825</v>
      </c>
    </row>
    <row r="136" spans="1:3" x14ac:dyDescent="0.25">
      <c r="A136" s="8" t="s">
        <v>35</v>
      </c>
      <c r="B136" s="9" t="s">
        <v>8</v>
      </c>
      <c r="C136" s="10">
        <v>30.645823</v>
      </c>
    </row>
    <row r="137" spans="1:3" x14ac:dyDescent="0.25">
      <c r="A137" s="8" t="s">
        <v>35</v>
      </c>
      <c r="B137" s="9" t="s">
        <v>8</v>
      </c>
      <c r="C137" s="10">
        <v>7.4674459999999998</v>
      </c>
    </row>
    <row r="138" spans="1:3" x14ac:dyDescent="0.25">
      <c r="A138" s="8" t="s">
        <v>35</v>
      </c>
      <c r="B138" s="9" t="s">
        <v>8</v>
      </c>
      <c r="C138" s="10">
        <v>37.177179380000005</v>
      </c>
    </row>
    <row r="139" spans="1:3" x14ac:dyDescent="0.25">
      <c r="A139" s="8" t="s">
        <v>35</v>
      </c>
      <c r="B139" s="9" t="s">
        <v>8</v>
      </c>
      <c r="C139" s="10">
        <v>3.9579710000000001</v>
      </c>
    </row>
    <row r="140" spans="1:3" x14ac:dyDescent="0.25">
      <c r="A140" s="8" t="s">
        <v>35</v>
      </c>
      <c r="B140" s="9" t="s">
        <v>8</v>
      </c>
      <c r="C140" s="10">
        <v>10.962058000000001</v>
      </c>
    </row>
    <row r="141" spans="1:3" x14ac:dyDescent="0.25">
      <c r="A141" s="8" t="s">
        <v>35</v>
      </c>
      <c r="B141" s="9" t="s">
        <v>23</v>
      </c>
      <c r="C141" s="10">
        <v>21.325565999999998</v>
      </c>
    </row>
    <row r="142" spans="1:3" x14ac:dyDescent="0.25">
      <c r="A142" s="8" t="s">
        <v>35</v>
      </c>
      <c r="B142" s="9" t="s">
        <v>5</v>
      </c>
      <c r="C142" s="10">
        <v>-0.88505400000000001</v>
      </c>
    </row>
    <row r="143" spans="1:3" x14ac:dyDescent="0.25">
      <c r="A143" s="8" t="s">
        <v>35</v>
      </c>
      <c r="B143" s="9" t="s">
        <v>5</v>
      </c>
      <c r="C143" s="10">
        <v>0.35805399999999998</v>
      </c>
    </row>
    <row r="144" spans="1:3" x14ac:dyDescent="0.25">
      <c r="A144" s="8" t="s">
        <v>35</v>
      </c>
      <c r="B144" s="9" t="s">
        <v>9</v>
      </c>
      <c r="C144" s="10">
        <v>649.66830000000004</v>
      </c>
    </row>
    <row r="145" spans="1:3" x14ac:dyDescent="0.25">
      <c r="A145" s="8" t="s">
        <v>35</v>
      </c>
      <c r="B145" s="9" t="s">
        <v>9</v>
      </c>
      <c r="C145" s="10">
        <v>12.514153</v>
      </c>
    </row>
    <row r="146" spans="1:3" x14ac:dyDescent="0.25">
      <c r="A146" s="8" t="s">
        <v>35</v>
      </c>
      <c r="B146" s="9" t="s">
        <v>19</v>
      </c>
      <c r="C146" s="10">
        <v>112.349873</v>
      </c>
    </row>
    <row r="147" spans="1:3" x14ac:dyDescent="0.25">
      <c r="A147" s="8" t="s">
        <v>35</v>
      </c>
      <c r="B147" s="9" t="s">
        <v>13</v>
      </c>
      <c r="C147" s="10">
        <v>1.1668229999999999</v>
      </c>
    </row>
    <row r="148" spans="1:3" x14ac:dyDescent="0.25">
      <c r="A148" s="8" t="s">
        <v>35</v>
      </c>
      <c r="B148" s="9" t="s">
        <v>24</v>
      </c>
      <c r="C148" s="10">
        <v>86.443940999999995</v>
      </c>
    </row>
    <row r="149" spans="1:3" x14ac:dyDescent="0.25">
      <c r="A149" s="11" t="s">
        <v>35</v>
      </c>
      <c r="B149" s="12"/>
      <c r="C149" s="13">
        <v>973.15213338000001</v>
      </c>
    </row>
    <row r="150" spans="1:3" x14ac:dyDescent="0.25">
      <c r="A150" s="8" t="s">
        <v>36</v>
      </c>
      <c r="B150" s="9" t="s">
        <v>5</v>
      </c>
      <c r="C150" s="10">
        <v>2091.7017471645199</v>
      </c>
    </row>
    <row r="151" spans="1:3" x14ac:dyDescent="0.25">
      <c r="A151" s="11" t="s">
        <v>36</v>
      </c>
      <c r="B151" s="12"/>
      <c r="C151" s="13">
        <v>2091.7017471645199</v>
      </c>
    </row>
    <row r="152" spans="1:3" x14ac:dyDescent="0.25">
      <c r="A152" s="8" t="s">
        <v>37</v>
      </c>
      <c r="B152" s="9" t="s">
        <v>8</v>
      </c>
      <c r="C152" s="10">
        <v>70.162110999999996</v>
      </c>
    </row>
    <row r="153" spans="1:3" x14ac:dyDescent="0.25">
      <c r="A153" s="11" t="s">
        <v>37</v>
      </c>
      <c r="B153" s="12"/>
      <c r="C153" s="13">
        <v>70.162110999999996</v>
      </c>
    </row>
    <row r="154" spans="1:3" x14ac:dyDescent="0.25">
      <c r="A154" s="8" t="s">
        <v>38</v>
      </c>
      <c r="B154" s="8" t="s">
        <v>7</v>
      </c>
      <c r="C154" s="10">
        <v>122.13750214</v>
      </c>
    </row>
    <row r="155" spans="1:3" x14ac:dyDescent="0.25">
      <c r="A155" s="8" t="s">
        <v>38</v>
      </c>
      <c r="B155" s="8" t="s">
        <v>7</v>
      </c>
      <c r="C155" s="10">
        <v>2.3832163265306101</v>
      </c>
    </row>
    <row r="156" spans="1:3" x14ac:dyDescent="0.25">
      <c r="A156" s="8" t="s">
        <v>38</v>
      </c>
      <c r="B156" s="9" t="s">
        <v>8</v>
      </c>
      <c r="C156" s="10">
        <v>23.23668004</v>
      </c>
    </row>
    <row r="157" spans="1:3" x14ac:dyDescent="0.25">
      <c r="A157" s="8" t="s">
        <v>38</v>
      </c>
      <c r="B157" s="9" t="s">
        <v>8</v>
      </c>
      <c r="C157" s="10">
        <v>-34.967047810000004</v>
      </c>
    </row>
    <row r="158" spans="1:3" x14ac:dyDescent="0.25">
      <c r="A158" s="8" t="s">
        <v>38</v>
      </c>
      <c r="B158" s="9" t="s">
        <v>9</v>
      </c>
      <c r="C158" s="10">
        <v>27.739861999999999</v>
      </c>
    </row>
    <row r="159" spans="1:3" x14ac:dyDescent="0.25">
      <c r="A159" s="8" t="s">
        <v>38</v>
      </c>
      <c r="B159" s="9" t="s">
        <v>19</v>
      </c>
      <c r="C159" s="10">
        <v>2192.313001</v>
      </c>
    </row>
    <row r="160" spans="1:3" x14ac:dyDescent="0.25">
      <c r="A160" s="8" t="s">
        <v>38</v>
      </c>
      <c r="B160" s="9" t="s">
        <v>13</v>
      </c>
      <c r="C160" s="10">
        <v>27.417476000000001</v>
      </c>
    </row>
    <row r="161" spans="1:3" x14ac:dyDescent="0.25">
      <c r="A161" s="8" t="s">
        <v>38</v>
      </c>
      <c r="B161" s="9" t="s">
        <v>13</v>
      </c>
      <c r="C161" s="10">
        <v>50.730789999999999</v>
      </c>
    </row>
    <row r="162" spans="1:3" x14ac:dyDescent="0.25">
      <c r="A162" s="11" t="s">
        <v>38</v>
      </c>
      <c r="B162" s="12"/>
      <c r="C162" s="13">
        <v>2410.9914796965309</v>
      </c>
    </row>
    <row r="163" spans="1:3" x14ac:dyDescent="0.25">
      <c r="A163" s="8" t="s">
        <v>39</v>
      </c>
      <c r="B163" s="9" t="s">
        <v>5</v>
      </c>
      <c r="C163" s="10">
        <v>15.1262708</v>
      </c>
    </row>
    <row r="164" spans="1:3" x14ac:dyDescent="0.25">
      <c r="A164" s="8" t="s">
        <v>39</v>
      </c>
      <c r="B164" s="9" t="s">
        <v>5</v>
      </c>
      <c r="C164" s="10">
        <v>191.084</v>
      </c>
    </row>
    <row r="165" spans="1:3" x14ac:dyDescent="0.25">
      <c r="A165" s="8" t="s">
        <v>39</v>
      </c>
      <c r="B165" s="9" t="s">
        <v>5</v>
      </c>
      <c r="C165" s="10">
        <v>-147.18561299999999</v>
      </c>
    </row>
    <row r="166" spans="1:3" x14ac:dyDescent="0.25">
      <c r="A166" s="8" t="s">
        <v>39</v>
      </c>
      <c r="B166" s="9" t="s">
        <v>9</v>
      </c>
      <c r="C166" s="10">
        <v>66.336913679999995</v>
      </c>
    </row>
    <row r="167" spans="1:3" x14ac:dyDescent="0.25">
      <c r="A167" s="11" t="s">
        <v>39</v>
      </c>
      <c r="B167" s="12"/>
      <c r="C167" s="13">
        <v>125.36157148000002</v>
      </c>
    </row>
    <row r="168" spans="1:3" x14ac:dyDescent="0.25">
      <c r="A168" s="8" t="s">
        <v>40</v>
      </c>
      <c r="B168" s="9" t="s">
        <v>8</v>
      </c>
      <c r="C168" s="10">
        <v>55.659422909999996</v>
      </c>
    </row>
    <row r="169" spans="1:3" x14ac:dyDescent="0.25">
      <c r="A169" s="8" t="s">
        <v>40</v>
      </c>
      <c r="B169" s="9" t="s">
        <v>8</v>
      </c>
      <c r="C169" s="10">
        <v>268.04199999999997</v>
      </c>
    </row>
    <row r="170" spans="1:3" x14ac:dyDescent="0.25">
      <c r="A170" s="8" t="s">
        <v>40</v>
      </c>
      <c r="B170" s="9" t="s">
        <v>8</v>
      </c>
      <c r="C170" s="10">
        <v>11.803466999999999</v>
      </c>
    </row>
    <row r="171" spans="1:3" x14ac:dyDescent="0.25">
      <c r="A171" s="8" t="s">
        <v>40</v>
      </c>
      <c r="B171" s="9" t="s">
        <v>9</v>
      </c>
      <c r="C171" s="10">
        <v>10.691437000000001</v>
      </c>
    </row>
    <row r="172" spans="1:3" x14ac:dyDescent="0.25">
      <c r="A172" s="11" t="s">
        <v>40</v>
      </c>
      <c r="B172" s="12"/>
      <c r="C172" s="13">
        <v>346.19632690999998</v>
      </c>
    </row>
    <row r="173" spans="1:3" x14ac:dyDescent="0.25">
      <c r="A173" s="8" t="s">
        <v>41</v>
      </c>
      <c r="B173" s="9" t="s">
        <v>8</v>
      </c>
      <c r="C173" s="10">
        <v>500.743785</v>
      </c>
    </row>
    <row r="174" spans="1:3" x14ac:dyDescent="0.25">
      <c r="A174" s="8" t="s">
        <v>41</v>
      </c>
      <c r="B174" s="9" t="s">
        <v>8</v>
      </c>
      <c r="C174" s="10">
        <v>39.953000000000003</v>
      </c>
    </row>
    <row r="175" spans="1:3" x14ac:dyDescent="0.25">
      <c r="A175" s="11" t="s">
        <v>41</v>
      </c>
      <c r="B175" s="12"/>
      <c r="C175" s="13">
        <v>540.69678499999998</v>
      </c>
    </row>
    <row r="176" spans="1:3" x14ac:dyDescent="0.25">
      <c r="A176" s="8" t="s">
        <v>42</v>
      </c>
      <c r="B176" s="9" t="s">
        <v>9</v>
      </c>
      <c r="C176" s="10">
        <v>18.573431769999999</v>
      </c>
    </row>
    <row r="177" spans="1:3" x14ac:dyDescent="0.25">
      <c r="A177" s="11" t="s">
        <v>42</v>
      </c>
      <c r="B177" s="12"/>
      <c r="C177" s="13">
        <v>18.573431769999999</v>
      </c>
    </row>
    <row r="178" spans="1:3" x14ac:dyDescent="0.25">
      <c r="A178" s="8" t="s">
        <v>43</v>
      </c>
      <c r="B178" s="9" t="s">
        <v>44</v>
      </c>
      <c r="C178" s="10">
        <v>11.8051321</v>
      </c>
    </row>
    <row r="179" spans="1:3" x14ac:dyDescent="0.25">
      <c r="A179" s="8" t="s">
        <v>43</v>
      </c>
      <c r="B179" s="9" t="s">
        <v>8</v>
      </c>
      <c r="C179" s="10">
        <v>774.5532087439999</v>
      </c>
    </row>
    <row r="180" spans="1:3" x14ac:dyDescent="0.25">
      <c r="A180" s="8" t="s">
        <v>43</v>
      </c>
      <c r="B180" s="9" t="s">
        <v>8</v>
      </c>
      <c r="C180" s="10">
        <v>112.23399999999999</v>
      </c>
    </row>
    <row r="181" spans="1:3" x14ac:dyDescent="0.25">
      <c r="A181" s="8" t="s">
        <v>43</v>
      </c>
      <c r="B181" s="9" t="s">
        <v>5</v>
      </c>
      <c r="C181" s="10">
        <v>10.9472682</v>
      </c>
    </row>
    <row r="182" spans="1:3" x14ac:dyDescent="0.25">
      <c r="A182" s="8" t="s">
        <v>43</v>
      </c>
      <c r="B182" s="9" t="s">
        <v>5</v>
      </c>
      <c r="C182" s="10">
        <v>64.193835431959201</v>
      </c>
    </row>
    <row r="183" spans="1:3" x14ac:dyDescent="0.25">
      <c r="A183" s="8" t="s">
        <v>43</v>
      </c>
      <c r="B183" s="9" t="s">
        <v>9</v>
      </c>
      <c r="C183" s="10">
        <v>29.56743745</v>
      </c>
    </row>
    <row r="184" spans="1:3" x14ac:dyDescent="0.25">
      <c r="A184" s="8" t="s">
        <v>43</v>
      </c>
      <c r="B184" s="9" t="s">
        <v>34</v>
      </c>
      <c r="C184" s="10">
        <v>0</v>
      </c>
    </row>
    <row r="185" spans="1:3" x14ac:dyDescent="0.25">
      <c r="A185" s="11" t="s">
        <v>43</v>
      </c>
      <c r="B185" s="12"/>
      <c r="C185" s="13">
        <v>1003.3008819259592</v>
      </c>
    </row>
    <row r="186" spans="1:3" x14ac:dyDescent="0.25">
      <c r="A186" s="8" t="s">
        <v>45</v>
      </c>
      <c r="B186" s="9" t="s">
        <v>8</v>
      </c>
      <c r="C186" s="10">
        <v>10.42639</v>
      </c>
    </row>
    <row r="187" spans="1:3" x14ac:dyDescent="0.25">
      <c r="A187" s="8" t="s">
        <v>45</v>
      </c>
      <c r="B187" s="8" t="s">
        <v>46</v>
      </c>
      <c r="C187" s="10">
        <v>16.425415999999998</v>
      </c>
    </row>
    <row r="188" spans="1:3" x14ac:dyDescent="0.25">
      <c r="A188" s="8" t="s">
        <v>45</v>
      </c>
      <c r="B188" s="9" t="s">
        <v>13</v>
      </c>
      <c r="C188" s="10">
        <v>7.4012900000000004</v>
      </c>
    </row>
    <row r="189" spans="1:3" x14ac:dyDescent="0.25">
      <c r="A189" s="8" t="s">
        <v>45</v>
      </c>
      <c r="B189" s="9" t="s">
        <v>34</v>
      </c>
      <c r="C189" s="10">
        <v>338.41907872000002</v>
      </c>
    </row>
    <row r="190" spans="1:3" x14ac:dyDescent="0.25">
      <c r="A190" s="11" t="s">
        <v>45</v>
      </c>
      <c r="B190" s="12"/>
      <c r="C190" s="13">
        <v>372.67217472000004</v>
      </c>
    </row>
    <row r="191" spans="1:3" x14ac:dyDescent="0.25">
      <c r="A191" s="8" t="s">
        <v>47</v>
      </c>
      <c r="B191" s="9" t="s">
        <v>8</v>
      </c>
      <c r="C191" s="10">
        <v>120.248667</v>
      </c>
    </row>
    <row r="192" spans="1:3" x14ac:dyDescent="0.25">
      <c r="A192" s="8" t="s">
        <v>47</v>
      </c>
      <c r="B192" s="9" t="s">
        <v>8</v>
      </c>
      <c r="C192" s="10">
        <v>157.498345</v>
      </c>
    </row>
    <row r="193" spans="1:3" x14ac:dyDescent="0.25">
      <c r="A193" s="8" t="s">
        <v>47</v>
      </c>
      <c r="B193" s="9" t="s">
        <v>8</v>
      </c>
      <c r="C193" s="10">
        <v>6.4595969999999996</v>
      </c>
    </row>
    <row r="194" spans="1:3" x14ac:dyDescent="0.25">
      <c r="A194" s="8" t="s">
        <v>47</v>
      </c>
      <c r="B194" s="9" t="s">
        <v>8</v>
      </c>
      <c r="C194" s="10">
        <v>494.58808800000003</v>
      </c>
    </row>
    <row r="195" spans="1:3" x14ac:dyDescent="0.25">
      <c r="A195" s="8" t="s">
        <v>47</v>
      </c>
      <c r="B195" s="9" t="s">
        <v>8</v>
      </c>
      <c r="C195" s="10">
        <v>0.11849</v>
      </c>
    </row>
    <row r="196" spans="1:3" x14ac:dyDescent="0.25">
      <c r="A196" s="8" t="s">
        <v>47</v>
      </c>
      <c r="B196" s="9" t="s">
        <v>8</v>
      </c>
      <c r="C196" s="10">
        <v>0.47251799999999999</v>
      </c>
    </row>
    <row r="197" spans="1:3" x14ac:dyDescent="0.25">
      <c r="A197" s="8" t="s">
        <v>47</v>
      </c>
      <c r="B197" s="9" t="s">
        <v>8</v>
      </c>
      <c r="C197" s="10">
        <v>1.1912910000000001</v>
      </c>
    </row>
    <row r="198" spans="1:3" x14ac:dyDescent="0.25">
      <c r="A198" s="8" t="s">
        <v>47</v>
      </c>
      <c r="B198" s="9" t="s">
        <v>8</v>
      </c>
      <c r="C198" s="10">
        <v>43.454990000000002</v>
      </c>
    </row>
    <row r="199" spans="1:3" x14ac:dyDescent="0.25">
      <c r="A199" s="8" t="s">
        <v>47</v>
      </c>
      <c r="B199" s="9" t="s">
        <v>8</v>
      </c>
      <c r="C199" s="10">
        <v>3.4397530000000001</v>
      </c>
    </row>
    <row r="200" spans="1:3" x14ac:dyDescent="0.25">
      <c r="A200" s="8" t="s">
        <v>47</v>
      </c>
      <c r="B200" s="9" t="s">
        <v>8</v>
      </c>
      <c r="C200" s="10">
        <v>0.858039</v>
      </c>
    </row>
    <row r="201" spans="1:3" x14ac:dyDescent="0.25">
      <c r="A201" s="8" t="s">
        <v>47</v>
      </c>
      <c r="B201" s="9" t="s">
        <v>8</v>
      </c>
      <c r="C201" s="10">
        <v>87.333703999999997</v>
      </c>
    </row>
    <row r="202" spans="1:3" x14ac:dyDescent="0.25">
      <c r="A202" s="8" t="s">
        <v>47</v>
      </c>
      <c r="B202" s="9" t="s">
        <v>8</v>
      </c>
      <c r="C202" s="10">
        <v>22.035250999999999</v>
      </c>
    </row>
    <row r="203" spans="1:3" x14ac:dyDescent="0.25">
      <c r="A203" s="8" t="s">
        <v>47</v>
      </c>
      <c r="B203" s="9" t="s">
        <v>8</v>
      </c>
      <c r="C203" s="10">
        <v>7.4965919999999997</v>
      </c>
    </row>
    <row r="204" spans="1:3" x14ac:dyDescent="0.25">
      <c r="A204" s="8" t="s">
        <v>47</v>
      </c>
      <c r="B204" s="9" t="s">
        <v>8</v>
      </c>
      <c r="C204" s="10">
        <v>3.25</v>
      </c>
    </row>
    <row r="205" spans="1:3" x14ac:dyDescent="0.25">
      <c r="A205" s="8" t="s">
        <v>47</v>
      </c>
      <c r="B205" s="9" t="s">
        <v>8</v>
      </c>
      <c r="C205" s="10">
        <v>24.829522999999998</v>
      </c>
    </row>
    <row r="206" spans="1:3" x14ac:dyDescent="0.25">
      <c r="A206" s="8" t="s">
        <v>47</v>
      </c>
      <c r="B206" s="9" t="s">
        <v>8</v>
      </c>
      <c r="C206" s="10">
        <v>4.5897009999999998</v>
      </c>
    </row>
    <row r="207" spans="1:3" x14ac:dyDescent="0.25">
      <c r="A207" s="8" t="s">
        <v>47</v>
      </c>
      <c r="B207" s="9" t="s">
        <v>13</v>
      </c>
      <c r="C207" s="10">
        <v>43.158852000000003</v>
      </c>
    </row>
    <row r="208" spans="1:3" x14ac:dyDescent="0.25">
      <c r="A208" s="11" t="s">
        <v>47</v>
      </c>
      <c r="B208" s="12"/>
      <c r="C208" s="13">
        <v>1021.023401</v>
      </c>
    </row>
    <row r="209" spans="1:3" x14ac:dyDescent="0.25">
      <c r="A209" s="8" t="s">
        <v>48</v>
      </c>
      <c r="B209" s="9" t="s">
        <v>5</v>
      </c>
      <c r="C209" s="10">
        <v>23.898</v>
      </c>
    </row>
    <row r="210" spans="1:3" x14ac:dyDescent="0.25">
      <c r="A210" s="11" t="s">
        <v>48</v>
      </c>
      <c r="B210" s="12"/>
      <c r="C210" s="13">
        <v>23.898</v>
      </c>
    </row>
    <row r="211" spans="1:3" x14ac:dyDescent="0.25">
      <c r="A211" s="8" t="s">
        <v>49</v>
      </c>
      <c r="B211" s="9" t="s">
        <v>13</v>
      </c>
      <c r="C211" s="10">
        <v>7.3733329999999997</v>
      </c>
    </row>
    <row r="212" spans="1:3" x14ac:dyDescent="0.25">
      <c r="A212" s="8" t="s">
        <v>49</v>
      </c>
      <c r="B212" s="9" t="s">
        <v>34</v>
      </c>
      <c r="C212" s="10">
        <v>0</v>
      </c>
    </row>
    <row r="213" spans="1:3" x14ac:dyDescent="0.25">
      <c r="A213" s="11" t="s">
        <v>49</v>
      </c>
      <c r="B213" s="12"/>
      <c r="C213" s="13">
        <v>7.3733329999999997</v>
      </c>
    </row>
    <row r="214" spans="1:3" x14ac:dyDescent="0.25">
      <c r="A214" s="8" t="s">
        <v>50</v>
      </c>
      <c r="B214" s="9" t="s">
        <v>8</v>
      </c>
      <c r="C214" s="10">
        <v>12.255858999999999</v>
      </c>
    </row>
    <row r="215" spans="1:3" x14ac:dyDescent="0.25">
      <c r="A215" s="11" t="s">
        <v>50</v>
      </c>
      <c r="B215" s="12"/>
      <c r="C215" s="13">
        <v>12.255858999999999</v>
      </c>
    </row>
    <row r="216" spans="1:3" x14ac:dyDescent="0.25">
      <c r="A216" s="8" t="s">
        <v>51</v>
      </c>
      <c r="B216" s="9" t="s">
        <v>8</v>
      </c>
      <c r="C216" s="10">
        <v>18.710560999999998</v>
      </c>
    </row>
    <row r="217" spans="1:3" x14ac:dyDescent="0.25">
      <c r="A217" s="11" t="s">
        <v>51</v>
      </c>
      <c r="B217" s="12"/>
      <c r="C217" s="13">
        <v>18.710560999999998</v>
      </c>
    </row>
    <row r="218" spans="1:3" x14ac:dyDescent="0.25">
      <c r="A218" s="8" t="s">
        <v>52</v>
      </c>
      <c r="B218" s="9" t="s">
        <v>44</v>
      </c>
      <c r="C218" s="10">
        <v>9.961487</v>
      </c>
    </row>
    <row r="219" spans="1:3" x14ac:dyDescent="0.25">
      <c r="A219" s="8" t="s">
        <v>52</v>
      </c>
      <c r="B219" s="8" t="s">
        <v>7</v>
      </c>
      <c r="C219" s="10">
        <v>3.4004819100000003</v>
      </c>
    </row>
    <row r="220" spans="1:3" x14ac:dyDescent="0.25">
      <c r="A220" s="8" t="s">
        <v>52</v>
      </c>
      <c r="B220" s="8" t="s">
        <v>7</v>
      </c>
      <c r="C220" s="10">
        <v>1.0426571428571401</v>
      </c>
    </row>
    <row r="221" spans="1:3" x14ac:dyDescent="0.25">
      <c r="A221" s="8" t="s">
        <v>52</v>
      </c>
      <c r="B221" s="9" t="s">
        <v>8</v>
      </c>
      <c r="C221" s="10">
        <v>2.7101389999999999</v>
      </c>
    </row>
    <row r="222" spans="1:3" x14ac:dyDescent="0.25">
      <c r="A222" s="8" t="s">
        <v>52</v>
      </c>
      <c r="B222" s="9" t="s">
        <v>8</v>
      </c>
      <c r="C222" s="10">
        <v>2.8524060000000002</v>
      </c>
    </row>
    <row r="223" spans="1:3" x14ac:dyDescent="0.25">
      <c r="A223" s="8" t="s">
        <v>52</v>
      </c>
      <c r="B223" s="9" t="s">
        <v>8</v>
      </c>
      <c r="C223" s="10">
        <v>3.208075</v>
      </c>
    </row>
    <row r="224" spans="1:3" x14ac:dyDescent="0.25">
      <c r="A224" s="8" t="s">
        <v>52</v>
      </c>
      <c r="B224" s="9" t="s">
        <v>8</v>
      </c>
      <c r="C224" s="10">
        <v>29.109472</v>
      </c>
    </row>
    <row r="225" spans="1:3" x14ac:dyDescent="0.25">
      <c r="A225" s="8" t="s">
        <v>52</v>
      </c>
      <c r="B225" s="8" t="s">
        <v>46</v>
      </c>
      <c r="C225" s="10">
        <v>8.8517847200000013</v>
      </c>
    </row>
    <row r="226" spans="1:3" x14ac:dyDescent="0.25">
      <c r="A226" s="8" t="s">
        <v>52</v>
      </c>
      <c r="B226" s="9" t="s">
        <v>46</v>
      </c>
      <c r="C226" s="10">
        <v>28.939487</v>
      </c>
    </row>
    <row r="227" spans="1:3" x14ac:dyDescent="0.25">
      <c r="A227" s="8" t="s">
        <v>52</v>
      </c>
      <c r="B227" s="9" t="s">
        <v>23</v>
      </c>
      <c r="C227" s="10">
        <v>161.80410599999999</v>
      </c>
    </row>
    <row r="228" spans="1:3" x14ac:dyDescent="0.25">
      <c r="A228" s="8" t="s">
        <v>52</v>
      </c>
      <c r="B228" s="9" t="s">
        <v>23</v>
      </c>
      <c r="C228" s="10">
        <v>423.20771999999999</v>
      </c>
    </row>
    <row r="229" spans="1:3" x14ac:dyDescent="0.25">
      <c r="A229" s="8" t="s">
        <v>52</v>
      </c>
      <c r="B229" s="9" t="s">
        <v>23</v>
      </c>
      <c r="C229" s="10">
        <v>9.5204690000000003</v>
      </c>
    </row>
    <row r="230" spans="1:3" x14ac:dyDescent="0.25">
      <c r="A230" s="8" t="s">
        <v>52</v>
      </c>
      <c r="B230" s="9" t="s">
        <v>23</v>
      </c>
      <c r="C230" s="10">
        <v>0</v>
      </c>
    </row>
    <row r="231" spans="1:3" x14ac:dyDescent="0.25">
      <c r="A231" s="8" t="s">
        <v>52</v>
      </c>
      <c r="B231" s="9" t="s">
        <v>5</v>
      </c>
      <c r="C231" s="10">
        <v>0</v>
      </c>
    </row>
    <row r="232" spans="1:3" x14ac:dyDescent="0.25">
      <c r="A232" s="8" t="s">
        <v>52</v>
      </c>
      <c r="B232" s="9" t="s">
        <v>12</v>
      </c>
      <c r="C232" s="10">
        <v>68.934294690000002</v>
      </c>
    </row>
    <row r="233" spans="1:3" x14ac:dyDescent="0.25">
      <c r="A233" s="8" t="s">
        <v>52</v>
      </c>
      <c r="B233" s="9" t="s">
        <v>9</v>
      </c>
      <c r="C233" s="10">
        <v>11.06183729</v>
      </c>
    </row>
    <row r="234" spans="1:3" x14ac:dyDescent="0.25">
      <c r="A234" s="8" t="s">
        <v>52</v>
      </c>
      <c r="B234" s="9" t="s">
        <v>9</v>
      </c>
      <c r="C234" s="10">
        <v>-1.290529</v>
      </c>
    </row>
    <row r="235" spans="1:3" x14ac:dyDescent="0.25">
      <c r="A235" s="8" t="s">
        <v>52</v>
      </c>
      <c r="B235" s="9" t="s">
        <v>19</v>
      </c>
      <c r="C235" s="10">
        <v>19.138621000000001</v>
      </c>
    </row>
    <row r="236" spans="1:3" x14ac:dyDescent="0.25">
      <c r="A236" s="8" t="s">
        <v>52</v>
      </c>
      <c r="B236" s="9" t="s">
        <v>19</v>
      </c>
      <c r="C236" s="10">
        <v>325.89798176249997</v>
      </c>
    </row>
    <row r="237" spans="1:3" x14ac:dyDescent="0.25">
      <c r="A237" s="8" t="s">
        <v>52</v>
      </c>
      <c r="B237" s="9" t="s">
        <v>19</v>
      </c>
      <c r="C237" s="10">
        <v>-117.45590673870001</v>
      </c>
    </row>
    <row r="238" spans="1:3" x14ac:dyDescent="0.25">
      <c r="A238" s="8" t="s">
        <v>52</v>
      </c>
      <c r="B238" s="9" t="s">
        <v>19</v>
      </c>
      <c r="C238" s="10">
        <v>321.491208766667</v>
      </c>
    </row>
    <row r="239" spans="1:3" x14ac:dyDescent="0.25">
      <c r="A239" s="8" t="s">
        <v>52</v>
      </c>
      <c r="B239" s="9" t="s">
        <v>19</v>
      </c>
      <c r="C239" s="10">
        <v>-215.582639</v>
      </c>
    </row>
    <row r="240" spans="1:3" x14ac:dyDescent="0.25">
      <c r="A240" s="8" t="s">
        <v>52</v>
      </c>
      <c r="B240" s="9" t="s">
        <v>13</v>
      </c>
      <c r="C240" s="10">
        <v>11.954565000000001</v>
      </c>
    </row>
    <row r="241" spans="1:3" x14ac:dyDescent="0.25">
      <c r="A241" s="8" t="s">
        <v>52</v>
      </c>
      <c r="B241" s="9" t="s">
        <v>13</v>
      </c>
      <c r="C241" s="10">
        <v>40.163794000000003</v>
      </c>
    </row>
    <row r="242" spans="1:3" x14ac:dyDescent="0.25">
      <c r="A242" s="8" t="s">
        <v>52</v>
      </c>
      <c r="B242" s="9" t="s">
        <v>13</v>
      </c>
      <c r="C242" s="10">
        <v>-7.5444999999999998E-2</v>
      </c>
    </row>
    <row r="243" spans="1:3" x14ac:dyDescent="0.25">
      <c r="A243" s="8" t="s">
        <v>52</v>
      </c>
      <c r="B243" s="9" t="s">
        <v>13</v>
      </c>
      <c r="C243" s="10">
        <v>5.7352489999999996</v>
      </c>
    </row>
    <row r="244" spans="1:3" x14ac:dyDescent="0.25">
      <c r="A244" s="8" t="s">
        <v>52</v>
      </c>
      <c r="B244" s="9" t="s">
        <v>13</v>
      </c>
      <c r="C244" s="10">
        <v>3.2384000000000003E-2</v>
      </c>
    </row>
    <row r="245" spans="1:3" x14ac:dyDescent="0.25">
      <c r="A245" s="8" t="s">
        <v>52</v>
      </c>
      <c r="B245" s="9" t="s">
        <v>13</v>
      </c>
      <c r="C245" s="10">
        <v>150.971575</v>
      </c>
    </row>
    <row r="246" spans="1:3" x14ac:dyDescent="0.25">
      <c r="A246" s="8" t="s">
        <v>52</v>
      </c>
      <c r="B246" s="9" t="s">
        <v>13</v>
      </c>
      <c r="C246" s="10">
        <v>0.28366000000000002</v>
      </c>
    </row>
    <row r="247" spans="1:3" x14ac:dyDescent="0.25">
      <c r="A247" s="8" t="s">
        <v>52</v>
      </c>
      <c r="B247" s="9" t="s">
        <v>13</v>
      </c>
      <c r="C247" s="10">
        <v>-2.0043510000000002</v>
      </c>
    </row>
    <row r="248" spans="1:3" x14ac:dyDescent="0.25">
      <c r="A248" s="8" t="s">
        <v>52</v>
      </c>
      <c r="B248" s="9" t="s">
        <v>13</v>
      </c>
      <c r="C248" s="10">
        <v>3.4932949999999998</v>
      </c>
    </row>
    <row r="249" spans="1:3" x14ac:dyDescent="0.25">
      <c r="A249" s="8" t="s">
        <v>52</v>
      </c>
      <c r="B249" s="9" t="s">
        <v>13</v>
      </c>
      <c r="C249" s="10">
        <v>21.275510000000001</v>
      </c>
    </row>
    <row r="250" spans="1:3" x14ac:dyDescent="0.25">
      <c r="A250" s="8" t="s">
        <v>52</v>
      </c>
      <c r="B250" s="9" t="s">
        <v>13</v>
      </c>
      <c r="C250" s="10">
        <v>6.6128859999999996</v>
      </c>
    </row>
    <row r="251" spans="1:3" x14ac:dyDescent="0.25">
      <c r="A251" s="8" t="s">
        <v>52</v>
      </c>
      <c r="B251" s="9" t="s">
        <v>34</v>
      </c>
      <c r="C251" s="10">
        <v>16.546424859999998</v>
      </c>
    </row>
    <row r="252" spans="1:3" x14ac:dyDescent="0.25">
      <c r="A252" s="8" t="s">
        <v>52</v>
      </c>
      <c r="B252" s="9" t="s">
        <v>34</v>
      </c>
      <c r="C252" s="10">
        <v>0</v>
      </c>
    </row>
    <row r="253" spans="1:3" x14ac:dyDescent="0.25">
      <c r="A253" s="8" t="s">
        <v>52</v>
      </c>
      <c r="B253" s="9" t="s">
        <v>24</v>
      </c>
      <c r="C253" s="10">
        <v>18.746489</v>
      </c>
    </row>
    <row r="254" spans="1:3" x14ac:dyDescent="0.25">
      <c r="A254" s="11" t="s">
        <v>52</v>
      </c>
      <c r="B254" s="12"/>
      <c r="C254" s="13">
        <v>1370.5391894033241</v>
      </c>
    </row>
    <row r="255" spans="1:3" x14ac:dyDescent="0.25">
      <c r="A255" s="8" t="s">
        <v>53</v>
      </c>
      <c r="B255" s="9" t="s">
        <v>54</v>
      </c>
      <c r="C255" s="10">
        <v>4.7321949999999999</v>
      </c>
    </row>
    <row r="256" spans="1:3" x14ac:dyDescent="0.25">
      <c r="A256" s="8" t="s">
        <v>53</v>
      </c>
      <c r="B256" s="9" t="s">
        <v>8</v>
      </c>
      <c r="C256" s="15">
        <v>0.400007</v>
      </c>
    </row>
    <row r="257" spans="1:3" x14ac:dyDescent="0.25">
      <c r="A257" s="8" t="s">
        <v>53</v>
      </c>
      <c r="B257" s="9" t="s">
        <v>46</v>
      </c>
      <c r="C257" s="10">
        <v>0.16614200000000001</v>
      </c>
    </row>
    <row r="258" spans="1:3" x14ac:dyDescent="0.25">
      <c r="A258" s="8" t="s">
        <v>53</v>
      </c>
      <c r="B258" s="9" t="s">
        <v>23</v>
      </c>
      <c r="C258" s="10">
        <v>0</v>
      </c>
    </row>
    <row r="259" spans="1:3" x14ac:dyDescent="0.25">
      <c r="A259" s="8" t="s">
        <v>53</v>
      </c>
      <c r="B259" s="9" t="s">
        <v>5</v>
      </c>
      <c r="C259" s="10">
        <v>1073.2114079999999</v>
      </c>
    </row>
    <row r="260" spans="1:3" x14ac:dyDescent="0.25">
      <c r="A260" s="8" t="s">
        <v>53</v>
      </c>
      <c r="B260" s="9" t="s">
        <v>5</v>
      </c>
      <c r="C260" s="10">
        <v>4.2875930700000007</v>
      </c>
    </row>
    <row r="261" spans="1:3" x14ac:dyDescent="0.25">
      <c r="A261" s="8" t="s">
        <v>53</v>
      </c>
      <c r="B261" s="9" t="s">
        <v>55</v>
      </c>
      <c r="C261" s="10">
        <v>21.298036</v>
      </c>
    </row>
    <row r="262" spans="1:3" x14ac:dyDescent="0.25">
      <c r="A262" s="8" t="s">
        <v>53</v>
      </c>
      <c r="B262" s="9" t="s">
        <v>12</v>
      </c>
      <c r="C262" s="10">
        <v>0.21643100000000001</v>
      </c>
    </row>
    <row r="263" spans="1:3" x14ac:dyDescent="0.25">
      <c r="A263" s="8" t="s">
        <v>53</v>
      </c>
      <c r="B263" s="9" t="s">
        <v>9</v>
      </c>
      <c r="C263" s="15">
        <v>0.18532000000000001</v>
      </c>
    </row>
    <row r="264" spans="1:3" x14ac:dyDescent="0.25">
      <c r="A264" s="8" t="s">
        <v>53</v>
      </c>
      <c r="B264" s="9" t="s">
        <v>9</v>
      </c>
      <c r="C264" s="14">
        <v>16.508253160104331</v>
      </c>
    </row>
    <row r="265" spans="1:3" x14ac:dyDescent="0.25">
      <c r="A265" s="8" t="s">
        <v>53</v>
      </c>
      <c r="B265" s="9" t="s">
        <v>19</v>
      </c>
      <c r="C265" s="10">
        <v>50.150550000000003</v>
      </c>
    </row>
    <row r="266" spans="1:3" x14ac:dyDescent="0.25">
      <c r="A266" s="8" t="s">
        <v>53</v>
      </c>
      <c r="B266" s="9" t="s">
        <v>19</v>
      </c>
      <c r="C266" s="10">
        <v>2.9367070000000002</v>
      </c>
    </row>
    <row r="267" spans="1:3" x14ac:dyDescent="0.25">
      <c r="A267" s="8" t="s">
        <v>53</v>
      </c>
      <c r="B267" s="9" t="s">
        <v>19</v>
      </c>
      <c r="C267" s="10">
        <v>55.63353</v>
      </c>
    </row>
    <row r="268" spans="1:3" x14ac:dyDescent="0.25">
      <c r="A268" s="8" t="s">
        <v>53</v>
      </c>
      <c r="B268" s="9" t="s">
        <v>19</v>
      </c>
      <c r="C268" s="10">
        <v>61.674349999999997</v>
      </c>
    </row>
    <row r="269" spans="1:3" x14ac:dyDescent="0.25">
      <c r="A269" s="8" t="s">
        <v>53</v>
      </c>
      <c r="B269" s="9" t="s">
        <v>13</v>
      </c>
      <c r="C269" s="15">
        <v>12.195123000000001</v>
      </c>
    </row>
    <row r="270" spans="1:3" x14ac:dyDescent="0.25">
      <c r="A270" s="8" t="s">
        <v>53</v>
      </c>
      <c r="B270" s="9" t="s">
        <v>13</v>
      </c>
      <c r="C270" s="15">
        <v>2.3432810000000002</v>
      </c>
    </row>
    <row r="271" spans="1:3" x14ac:dyDescent="0.25">
      <c r="A271" s="8" t="s">
        <v>53</v>
      </c>
      <c r="B271" s="9" t="s">
        <v>13</v>
      </c>
      <c r="C271" s="15">
        <v>7.5836680000000003</v>
      </c>
    </row>
    <row r="272" spans="1:3" x14ac:dyDescent="0.25">
      <c r="A272" s="8" t="s">
        <v>53</v>
      </c>
      <c r="B272" s="9" t="s">
        <v>13</v>
      </c>
      <c r="C272" s="15">
        <v>-1.200326</v>
      </c>
    </row>
    <row r="273" spans="1:3" x14ac:dyDescent="0.25">
      <c r="A273" s="8" t="s">
        <v>53</v>
      </c>
      <c r="B273" s="9" t="s">
        <v>13</v>
      </c>
      <c r="C273" s="15">
        <v>-4.1095360000000003</v>
      </c>
    </row>
    <row r="274" spans="1:3" x14ac:dyDescent="0.25">
      <c r="A274" s="8" t="s">
        <v>53</v>
      </c>
      <c r="B274" s="9" t="s">
        <v>13</v>
      </c>
      <c r="C274" s="10">
        <v>34.600454999999997</v>
      </c>
    </row>
    <row r="275" spans="1:3" x14ac:dyDescent="0.25">
      <c r="A275" s="8" t="s">
        <v>53</v>
      </c>
      <c r="B275" s="9" t="s">
        <v>13</v>
      </c>
      <c r="C275" s="15">
        <v>15.440220999999999</v>
      </c>
    </row>
    <row r="276" spans="1:3" x14ac:dyDescent="0.25">
      <c r="A276" s="8" t="s">
        <v>53</v>
      </c>
      <c r="B276" s="9" t="s">
        <v>13</v>
      </c>
      <c r="C276" s="10">
        <v>45.711770999999999</v>
      </c>
    </row>
    <row r="277" spans="1:3" x14ac:dyDescent="0.25">
      <c r="A277" s="8" t="s">
        <v>53</v>
      </c>
      <c r="B277" s="9" t="s">
        <v>13</v>
      </c>
      <c r="C277" s="10">
        <v>11.275793999999999</v>
      </c>
    </row>
    <row r="278" spans="1:3" x14ac:dyDescent="0.25">
      <c r="A278" s="8" t="s">
        <v>53</v>
      </c>
      <c r="B278" s="9" t="s">
        <v>13</v>
      </c>
      <c r="C278" s="10">
        <v>8.0120000000000005</v>
      </c>
    </row>
    <row r="279" spans="1:3" x14ac:dyDescent="0.25">
      <c r="A279" s="8" t="s">
        <v>53</v>
      </c>
      <c r="B279" s="9" t="s">
        <v>13</v>
      </c>
      <c r="C279" s="10">
        <v>1.1836230000000001</v>
      </c>
    </row>
    <row r="280" spans="1:3" x14ac:dyDescent="0.25">
      <c r="A280" s="8" t="s">
        <v>53</v>
      </c>
      <c r="B280" s="9" t="s">
        <v>13</v>
      </c>
      <c r="C280" s="10">
        <v>19.698246000000001</v>
      </c>
    </row>
    <row r="281" spans="1:3" x14ac:dyDescent="0.25">
      <c r="A281" s="8" t="s">
        <v>53</v>
      </c>
      <c r="B281" s="9" t="s">
        <v>13</v>
      </c>
      <c r="C281" s="10">
        <v>-0.33288699999999999</v>
      </c>
    </row>
    <row r="282" spans="1:3" x14ac:dyDescent="0.25">
      <c r="A282" s="8" t="s">
        <v>53</v>
      </c>
      <c r="B282" s="9" t="s">
        <v>13</v>
      </c>
      <c r="C282" s="10">
        <v>4.9913660000000002</v>
      </c>
    </row>
    <row r="283" spans="1:3" x14ac:dyDescent="0.25">
      <c r="A283" s="8" t="s">
        <v>53</v>
      </c>
      <c r="B283" s="9" t="s">
        <v>13</v>
      </c>
      <c r="C283" s="10">
        <v>37.560845</v>
      </c>
    </row>
    <row r="284" spans="1:3" x14ac:dyDescent="0.25">
      <c r="A284" s="8" t="s">
        <v>53</v>
      </c>
      <c r="B284" s="9" t="s">
        <v>13</v>
      </c>
      <c r="C284" s="10">
        <v>5.9921959999999999</v>
      </c>
    </row>
    <row r="285" spans="1:3" x14ac:dyDescent="0.25">
      <c r="A285" s="11" t="s">
        <v>53</v>
      </c>
      <c r="B285" s="12"/>
      <c r="C285" s="13">
        <v>1492.3463622301042</v>
      </c>
    </row>
    <row r="286" spans="1:3" x14ac:dyDescent="0.25">
      <c r="A286" s="9" t="s">
        <v>56</v>
      </c>
      <c r="C286" s="20">
        <v>26007.245683628433</v>
      </c>
    </row>
    <row r="287" spans="1:3" x14ac:dyDescent="0.25">
      <c r="A287" s="16" t="s">
        <v>57</v>
      </c>
      <c r="B287" s="16"/>
      <c r="C287" s="21">
        <v>60897.836260778997</v>
      </c>
    </row>
    <row r="288" spans="1:3" x14ac:dyDescent="0.25">
      <c r="A288" s="17" t="s">
        <v>58</v>
      </c>
      <c r="B288" s="18"/>
      <c r="C288" s="18"/>
    </row>
    <row r="289" spans="1:3" x14ac:dyDescent="0.25">
      <c r="A289" s="19" t="s">
        <v>59</v>
      </c>
      <c r="B289"/>
      <c r="C289"/>
    </row>
    <row r="290" spans="1:3" x14ac:dyDescent="0.25">
      <c r="A290" s="19" t="s">
        <v>60</v>
      </c>
      <c r="B290"/>
      <c r="C29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5"/>
  <sheetViews>
    <sheetView view="pageBreakPreview" topLeftCell="A190" zoomScale="60" zoomScaleNormal="100" workbookViewId="0">
      <selection activeCell="D25" sqref="D25"/>
    </sheetView>
  </sheetViews>
  <sheetFormatPr defaultRowHeight="15" x14ac:dyDescent="0.25"/>
  <cols>
    <col min="1" max="1" width="45.625" customWidth="1"/>
    <col min="2" max="3" width="11.625" customWidth="1"/>
    <col min="4" max="4" width="45.625" customWidth="1"/>
    <col min="5" max="5" width="9.375" style="33" hidden="1" customWidth="1"/>
    <col min="6" max="6" width="7.375" style="32" hidden="1" customWidth="1"/>
    <col min="7" max="7" width="0" style="33" hidden="1" customWidth="1"/>
    <col min="10" max="10" width="16.75" customWidth="1"/>
  </cols>
  <sheetData>
    <row r="1" spans="1:8" ht="18.75" x14ac:dyDescent="0.25">
      <c r="A1" s="22" t="s">
        <v>131</v>
      </c>
      <c r="B1" s="23"/>
      <c r="C1" s="23"/>
      <c r="D1" s="24" t="s">
        <v>132</v>
      </c>
      <c r="E1" s="25"/>
      <c r="F1" s="26"/>
      <c r="G1" s="27"/>
    </row>
    <row r="3" spans="1:8" x14ac:dyDescent="0.25">
      <c r="A3" s="28" t="s">
        <v>215</v>
      </c>
      <c r="B3" s="29"/>
      <c r="C3" s="29"/>
      <c r="D3" s="30" t="s">
        <v>214</v>
      </c>
      <c r="E3" s="31"/>
    </row>
    <row r="4" spans="1:8" x14ac:dyDescent="0.25">
      <c r="A4" s="34" t="s">
        <v>1</v>
      </c>
      <c r="B4" s="4"/>
      <c r="C4" s="4"/>
      <c r="D4" s="35" t="s">
        <v>133</v>
      </c>
      <c r="E4" s="36"/>
    </row>
    <row r="5" spans="1:8" x14ac:dyDescent="0.25">
      <c r="A5" s="37" t="s">
        <v>3</v>
      </c>
      <c r="B5" s="38">
        <v>2011</v>
      </c>
      <c r="C5" s="38">
        <v>2012</v>
      </c>
      <c r="D5" s="39" t="s">
        <v>134</v>
      </c>
      <c r="E5" s="40"/>
    </row>
    <row r="6" spans="1:8" x14ac:dyDescent="0.25">
      <c r="A6" s="41" t="s">
        <v>135</v>
      </c>
      <c r="B6" s="42">
        <v>235768</v>
      </c>
      <c r="C6" s="42">
        <v>250319.05999093998</v>
      </c>
      <c r="D6" s="43" t="s">
        <v>136</v>
      </c>
      <c r="E6" s="44">
        <v>27.846059888453102</v>
      </c>
      <c r="F6" s="32">
        <v>27.516014814165494</v>
      </c>
    </row>
    <row r="7" spans="1:8" ht="28.5" x14ac:dyDescent="0.25">
      <c r="A7" s="45" t="s">
        <v>19</v>
      </c>
      <c r="B7" s="46">
        <v>1992</v>
      </c>
      <c r="C7" s="46">
        <v>7538.1723996600003</v>
      </c>
      <c r="D7" s="47" t="s">
        <v>137</v>
      </c>
      <c r="E7" s="48">
        <v>0.23527090740812401</v>
      </c>
      <c r="F7" s="32">
        <v>0.82862433019796966</v>
      </c>
    </row>
    <row r="8" spans="1:8" x14ac:dyDescent="0.25">
      <c r="A8" s="45" t="s">
        <v>9</v>
      </c>
      <c r="B8" s="46">
        <v>10926</v>
      </c>
      <c r="C8" s="46">
        <v>12368.496409270003</v>
      </c>
      <c r="D8" s="47" t="s">
        <v>138</v>
      </c>
      <c r="E8" s="48">
        <v>1.2904467541873308</v>
      </c>
      <c r="F8" s="32">
        <v>1.3595917563718245</v>
      </c>
    </row>
    <row r="9" spans="1:8" x14ac:dyDescent="0.25">
      <c r="A9" s="45" t="s">
        <v>139</v>
      </c>
      <c r="B9" s="46">
        <v>19062</v>
      </c>
      <c r="C9" s="46">
        <v>18982.6901406</v>
      </c>
      <c r="D9" s="47" t="s">
        <v>140</v>
      </c>
      <c r="E9" s="48">
        <v>2.2513725085409937</v>
      </c>
      <c r="F9" s="32">
        <v>2.0866488678104176</v>
      </c>
    </row>
    <row r="10" spans="1:8" x14ac:dyDescent="0.25">
      <c r="A10" s="45" t="s">
        <v>8</v>
      </c>
      <c r="B10" s="46">
        <v>5162</v>
      </c>
      <c r="C10" s="46">
        <v>5994.6227114090007</v>
      </c>
      <c r="D10" s="47" t="s">
        <v>141</v>
      </c>
      <c r="E10" s="48">
        <v>0.60967290363490767</v>
      </c>
      <c r="F10" s="32">
        <v>0.65895152905429222</v>
      </c>
    </row>
    <row r="11" spans="1:8" ht="28.5" x14ac:dyDescent="0.25">
      <c r="A11" s="45" t="s">
        <v>24</v>
      </c>
      <c r="B11" s="46">
        <v>191</v>
      </c>
      <c r="C11" s="46">
        <v>348.79317411</v>
      </c>
      <c r="D11" s="47" t="s">
        <v>142</v>
      </c>
      <c r="E11" s="48">
        <v>2.2558606081803056E-2</v>
      </c>
      <c r="F11" s="32">
        <v>3.8340660700139785E-2</v>
      </c>
    </row>
    <row r="12" spans="1:8" x14ac:dyDescent="0.25">
      <c r="A12" s="45" t="s">
        <v>16</v>
      </c>
      <c r="B12" s="100">
        <v>10433.612112359999</v>
      </c>
      <c r="C12" s="100">
        <v>2934.4308546249999</v>
      </c>
      <c r="D12" s="47" t="s">
        <v>143</v>
      </c>
      <c r="E12" s="48">
        <v>1.2322918620578966</v>
      </c>
      <c r="F12" s="32">
        <v>0.3225637027796775</v>
      </c>
    </row>
    <row r="13" spans="1:8" x14ac:dyDescent="0.25">
      <c r="A13" s="45" t="s">
        <v>144</v>
      </c>
      <c r="B13" s="100">
        <v>9</v>
      </c>
      <c r="C13" s="100">
        <v>21.7666191</v>
      </c>
      <c r="D13" s="47" t="s">
        <v>145</v>
      </c>
      <c r="E13" s="48">
        <v>1.0629709672053795E-3</v>
      </c>
      <c r="F13" s="32">
        <v>2.3926688348525089E-3</v>
      </c>
      <c r="G13" s="49"/>
      <c r="H13" s="29"/>
    </row>
    <row r="14" spans="1:8" x14ac:dyDescent="0.25">
      <c r="A14" s="45" t="s">
        <v>12</v>
      </c>
      <c r="B14" s="100">
        <v>4969.8470371100002</v>
      </c>
      <c r="C14" s="100">
        <v>5960.2300782900002</v>
      </c>
      <c r="D14" s="47" t="s">
        <v>146</v>
      </c>
      <c r="E14" s="48">
        <v>0.58697812354440071</v>
      </c>
      <c r="F14" s="32">
        <v>0.65517096115652673</v>
      </c>
    </row>
    <row r="15" spans="1:8" x14ac:dyDescent="0.25">
      <c r="A15" s="45" t="s">
        <v>147</v>
      </c>
      <c r="B15" s="100">
        <v>147653</v>
      </c>
      <c r="C15" s="100">
        <v>160056.79181278599</v>
      </c>
      <c r="D15" s="47" t="s">
        <v>148</v>
      </c>
      <c r="E15" s="48">
        <v>17.438983580086212</v>
      </c>
      <c r="F15" s="32">
        <v>17.594045993892056</v>
      </c>
    </row>
    <row r="16" spans="1:8" x14ac:dyDescent="0.25">
      <c r="A16" s="45" t="s">
        <v>149</v>
      </c>
      <c r="B16" s="100">
        <v>23980.000262000001</v>
      </c>
      <c r="C16" s="100">
        <v>34346.597244799996</v>
      </c>
      <c r="D16" s="47" t="s">
        <v>150</v>
      </c>
      <c r="E16" s="48">
        <v>2.8322271191203776</v>
      </c>
      <c r="F16" s="32">
        <v>3.7755074609112818</v>
      </c>
      <c r="G16" s="49"/>
    </row>
    <row r="17" spans="1:6" x14ac:dyDescent="0.25">
      <c r="A17" s="45" t="s">
        <v>151</v>
      </c>
      <c r="B17" s="100">
        <v>10542.398932399999</v>
      </c>
      <c r="C17" s="100">
        <v>1382.52408752</v>
      </c>
      <c r="D17" s="47" t="s">
        <v>152</v>
      </c>
      <c r="E17" s="48">
        <v>1.2451404433153541</v>
      </c>
      <c r="F17" s="32">
        <v>0.15197226002094219</v>
      </c>
    </row>
    <row r="18" spans="1:6" x14ac:dyDescent="0.25">
      <c r="A18" s="45" t="s">
        <v>153</v>
      </c>
      <c r="B18" s="46">
        <v>596.36828504000005</v>
      </c>
      <c r="C18" s="46">
        <v>275.46253304999999</v>
      </c>
      <c r="D18" s="47" t="s">
        <v>154</v>
      </c>
      <c r="E18" s="48">
        <v>7.0435796973286932E-2</v>
      </c>
      <c r="F18" s="32">
        <v>3.0279880167437864E-2</v>
      </c>
    </row>
    <row r="19" spans="1:6" x14ac:dyDescent="0.25">
      <c r="A19" s="45" t="s">
        <v>46</v>
      </c>
      <c r="B19" s="46">
        <v>29</v>
      </c>
      <c r="C19" s="46">
        <v>82.451694719999992</v>
      </c>
      <c r="D19" s="47" t="s">
        <v>155</v>
      </c>
      <c r="E19" s="48">
        <v>3.425128672106223E-3</v>
      </c>
      <c r="F19" s="32">
        <v>9.0634011387334453E-3</v>
      </c>
    </row>
    <row r="20" spans="1:6" x14ac:dyDescent="0.25">
      <c r="A20" s="45" t="s">
        <v>156</v>
      </c>
      <c r="B20" s="46">
        <v>193</v>
      </c>
      <c r="C20" s="46">
        <v>21.298036</v>
      </c>
      <c r="D20" s="47" t="s">
        <v>157</v>
      </c>
      <c r="E20" s="48">
        <v>2.2794821852293139E-2</v>
      </c>
      <c r="F20" s="32">
        <v>2.341160413872763E-3</v>
      </c>
    </row>
    <row r="21" spans="1:6" x14ac:dyDescent="0.25">
      <c r="A21" s="50" t="s">
        <v>158</v>
      </c>
      <c r="B21" s="51">
        <v>30</v>
      </c>
      <c r="C21" s="51">
        <v>4.7321949999999999</v>
      </c>
      <c r="D21" s="52" t="s">
        <v>159</v>
      </c>
      <c r="E21" s="48">
        <v>3.5432365573512654E-3</v>
      </c>
      <c r="F21" s="32">
        <v>5.2018071547661109E-4</v>
      </c>
    </row>
    <row r="22" spans="1:6" x14ac:dyDescent="0.25">
      <c r="A22" s="17" t="s">
        <v>58</v>
      </c>
      <c r="B22" s="18"/>
      <c r="C22" s="18"/>
      <c r="D22" s="53" t="s">
        <v>160</v>
      </c>
      <c r="E22" s="54"/>
    </row>
    <row r="23" spans="1:6" x14ac:dyDescent="0.25">
      <c r="A23" s="19" t="s">
        <v>59</v>
      </c>
      <c r="D23" s="55" t="s">
        <v>161</v>
      </c>
      <c r="E23" s="56"/>
    </row>
    <row r="24" spans="1:6" x14ac:dyDescent="0.25">
      <c r="A24" s="19" t="s">
        <v>60</v>
      </c>
      <c r="D24" s="57" t="s">
        <v>162</v>
      </c>
      <c r="E24" s="58"/>
    </row>
    <row r="25" spans="1:6" x14ac:dyDescent="0.25">
      <c r="A25" s="19"/>
      <c r="D25" s="57" t="s">
        <v>229</v>
      </c>
      <c r="E25" s="58"/>
    </row>
    <row r="27" spans="1:6" ht="30" x14ac:dyDescent="0.25">
      <c r="A27" s="59" t="s">
        <v>219</v>
      </c>
      <c r="D27" s="60" t="s">
        <v>218</v>
      </c>
      <c r="E27" s="61"/>
    </row>
    <row r="28" spans="1:6" x14ac:dyDescent="0.25">
      <c r="A28" s="34" t="s">
        <v>163</v>
      </c>
      <c r="B28" s="4"/>
      <c r="C28" s="4"/>
      <c r="D28" s="35" t="s">
        <v>163</v>
      </c>
      <c r="E28" s="36"/>
    </row>
    <row r="29" spans="1:6" x14ac:dyDescent="0.25">
      <c r="A29" s="37" t="s">
        <v>3</v>
      </c>
      <c r="B29" s="38">
        <v>2011</v>
      </c>
      <c r="C29" s="38">
        <v>2012</v>
      </c>
      <c r="D29" s="39" t="s">
        <v>134</v>
      </c>
      <c r="E29" s="40"/>
    </row>
    <row r="30" spans="1:6" x14ac:dyDescent="0.25">
      <c r="A30" s="41" t="s">
        <v>135</v>
      </c>
      <c r="B30" s="62">
        <v>27.846059888453102</v>
      </c>
      <c r="C30" s="62">
        <v>27.516014814165494</v>
      </c>
      <c r="D30" s="43" t="s">
        <v>136</v>
      </c>
      <c r="E30" s="40">
        <v>846683.51983888994</v>
      </c>
      <c r="F30" s="32">
        <v>909721.34475692105</v>
      </c>
    </row>
    <row r="31" spans="1:6" ht="28.5" x14ac:dyDescent="0.25">
      <c r="A31" s="45" t="s">
        <v>19</v>
      </c>
      <c r="B31" s="63">
        <v>0.23527090740812401</v>
      </c>
      <c r="C31" s="63">
        <v>0.82862433019796966</v>
      </c>
      <c r="D31" s="47" t="s">
        <v>137</v>
      </c>
      <c r="E31" s="48">
        <v>27.846204762999644</v>
      </c>
      <c r="F31" s="32">
        <v>27.516014814165498</v>
      </c>
    </row>
    <row r="32" spans="1:6" x14ac:dyDescent="0.25">
      <c r="A32" s="45" t="s">
        <v>9</v>
      </c>
      <c r="B32" s="63">
        <v>1.2904467541873308</v>
      </c>
      <c r="C32" s="63">
        <v>1.3595917563718245</v>
      </c>
      <c r="D32" s="47" t="s">
        <v>138</v>
      </c>
      <c r="E32" s="48"/>
    </row>
    <row r="33" spans="1:7" x14ac:dyDescent="0.25">
      <c r="A33" s="45" t="s">
        <v>139</v>
      </c>
      <c r="B33" s="63">
        <v>2.2513725085409937</v>
      </c>
      <c r="C33" s="63">
        <v>2.0866488678104176</v>
      </c>
      <c r="D33" s="47" t="s">
        <v>140</v>
      </c>
      <c r="E33" s="48"/>
    </row>
    <row r="34" spans="1:7" x14ac:dyDescent="0.25">
      <c r="A34" s="45" t="s">
        <v>8</v>
      </c>
      <c r="B34" s="63">
        <v>0.60967290363490767</v>
      </c>
      <c r="C34" s="63">
        <v>0.65895152905429222</v>
      </c>
      <c r="D34" s="47" t="s">
        <v>141</v>
      </c>
      <c r="E34" s="48"/>
    </row>
    <row r="35" spans="1:7" ht="28.5" x14ac:dyDescent="0.25">
      <c r="A35" s="64" t="s">
        <v>24</v>
      </c>
      <c r="B35" s="65">
        <v>2.2558606081803056E-2</v>
      </c>
      <c r="C35" s="65">
        <v>3.8340660700139785E-2</v>
      </c>
      <c r="D35" s="66" t="s">
        <v>142</v>
      </c>
      <c r="E35" s="48"/>
    </row>
    <row r="36" spans="1:7" x14ac:dyDescent="0.25">
      <c r="A36" s="45" t="s">
        <v>16</v>
      </c>
      <c r="B36" s="63">
        <v>1.2322918620578966</v>
      </c>
      <c r="C36" s="63">
        <v>0.3225637027796775</v>
      </c>
      <c r="D36" s="47" t="s">
        <v>143</v>
      </c>
      <c r="E36" s="48"/>
    </row>
    <row r="37" spans="1:7" x14ac:dyDescent="0.25">
      <c r="A37" s="67" t="s">
        <v>144</v>
      </c>
      <c r="B37" s="68">
        <v>1.0629709672053795E-3</v>
      </c>
      <c r="C37" s="68">
        <v>2.3926688348525089E-3</v>
      </c>
      <c r="D37" s="69" t="s">
        <v>145</v>
      </c>
      <c r="E37" s="48"/>
    </row>
    <row r="38" spans="1:7" x14ac:dyDescent="0.25">
      <c r="A38" s="45" t="s">
        <v>12</v>
      </c>
      <c r="B38" s="63">
        <v>0.58697812354440071</v>
      </c>
      <c r="C38" s="63">
        <v>0.65517096115652673</v>
      </c>
      <c r="D38" s="47" t="s">
        <v>146</v>
      </c>
      <c r="E38" s="48"/>
    </row>
    <row r="39" spans="1:7" x14ac:dyDescent="0.25">
      <c r="A39" s="45" t="s">
        <v>147</v>
      </c>
      <c r="B39" s="63">
        <v>17.438983580086212</v>
      </c>
      <c r="C39" s="63">
        <v>17.594045993892056</v>
      </c>
      <c r="D39" s="47" t="s">
        <v>148</v>
      </c>
      <c r="E39" s="48"/>
    </row>
    <row r="40" spans="1:7" x14ac:dyDescent="0.25">
      <c r="A40" s="45" t="s">
        <v>149</v>
      </c>
      <c r="B40" s="63">
        <v>2.8322271191203776</v>
      </c>
      <c r="C40" s="63">
        <v>3.7755074609112818</v>
      </c>
      <c r="D40" s="47" t="s">
        <v>150</v>
      </c>
      <c r="E40" s="48"/>
    </row>
    <row r="41" spans="1:7" x14ac:dyDescent="0.25">
      <c r="A41" s="45" t="s">
        <v>151</v>
      </c>
      <c r="B41" s="63">
        <v>1.2451404433153541</v>
      </c>
      <c r="C41" s="63">
        <v>0.15197226002094219</v>
      </c>
      <c r="D41" s="47" t="s">
        <v>152</v>
      </c>
      <c r="E41" s="48"/>
    </row>
    <row r="42" spans="1:7" s="8" customFormat="1" x14ac:dyDescent="0.25">
      <c r="A42" s="70" t="s">
        <v>153</v>
      </c>
      <c r="B42" s="71">
        <v>7.0435796973286932E-2</v>
      </c>
      <c r="C42" s="71">
        <v>3.0279880167437864E-2</v>
      </c>
      <c r="D42" s="72" t="s">
        <v>154</v>
      </c>
      <c r="E42" s="48"/>
      <c r="F42" s="32"/>
      <c r="G42" s="33"/>
    </row>
    <row r="43" spans="1:7" s="8" customFormat="1" x14ac:dyDescent="0.25">
      <c r="A43" s="67" t="s">
        <v>46</v>
      </c>
      <c r="B43" s="68">
        <v>3.425128672106223E-3</v>
      </c>
      <c r="C43" s="68">
        <v>9.0634011387334453E-3</v>
      </c>
      <c r="D43" s="69" t="s">
        <v>155</v>
      </c>
      <c r="E43" s="48"/>
      <c r="F43" s="32"/>
      <c r="G43" s="33"/>
    </row>
    <row r="44" spans="1:7" s="8" customFormat="1" x14ac:dyDescent="0.25">
      <c r="A44" s="67" t="s">
        <v>156</v>
      </c>
      <c r="B44" s="68">
        <v>2.2794821852293139E-2</v>
      </c>
      <c r="C44" s="68">
        <v>2.341160413872763E-3</v>
      </c>
      <c r="D44" s="69" t="s">
        <v>157</v>
      </c>
      <c r="E44" s="48"/>
      <c r="F44" s="32"/>
      <c r="G44" s="33"/>
    </row>
    <row r="45" spans="1:7" x14ac:dyDescent="0.25">
      <c r="A45" s="73" t="s">
        <v>158</v>
      </c>
      <c r="B45" s="74">
        <v>3.5432365573512654E-3</v>
      </c>
      <c r="C45" s="74">
        <v>5.2018071547661109E-4</v>
      </c>
      <c r="D45" s="75" t="s">
        <v>159</v>
      </c>
      <c r="E45" s="48"/>
    </row>
    <row r="46" spans="1:7" x14ac:dyDescent="0.25">
      <c r="A46" s="17" t="s">
        <v>58</v>
      </c>
      <c r="B46" s="18"/>
      <c r="C46" s="18"/>
      <c r="D46" s="53" t="s">
        <v>160</v>
      </c>
      <c r="E46" s="76"/>
    </row>
    <row r="47" spans="1:7" x14ac:dyDescent="0.25">
      <c r="A47" s="19" t="s">
        <v>59</v>
      </c>
      <c r="D47" s="55" t="s">
        <v>161</v>
      </c>
      <c r="E47" s="56"/>
    </row>
    <row r="48" spans="1:7" x14ac:dyDescent="0.25">
      <c r="A48" s="19" t="s">
        <v>60</v>
      </c>
      <c r="D48" s="57" t="s">
        <v>162</v>
      </c>
      <c r="E48" s="58"/>
    </row>
    <row r="49" spans="1:6" x14ac:dyDescent="0.25">
      <c r="A49" s="19"/>
      <c r="D49" s="57"/>
      <c r="E49" s="58"/>
    </row>
    <row r="50" spans="1:6" x14ac:dyDescent="0.25">
      <c r="A50" s="59" t="s">
        <v>226</v>
      </c>
      <c r="D50" s="60" t="s">
        <v>225</v>
      </c>
      <c r="E50" s="31"/>
    </row>
    <row r="51" spans="1:6" x14ac:dyDescent="0.25">
      <c r="A51" s="34" t="s">
        <v>1</v>
      </c>
      <c r="B51" s="4"/>
      <c r="C51" s="4"/>
      <c r="D51" s="35" t="s">
        <v>133</v>
      </c>
      <c r="E51" s="36"/>
    </row>
    <row r="52" spans="1:6" x14ac:dyDescent="0.25">
      <c r="A52" s="37" t="s">
        <v>3</v>
      </c>
      <c r="B52" s="153"/>
      <c r="C52" s="154">
        <v>2012</v>
      </c>
      <c r="D52" s="39" t="s">
        <v>134</v>
      </c>
      <c r="E52" s="40"/>
    </row>
    <row r="53" spans="1:6" x14ac:dyDescent="0.25">
      <c r="A53" s="41" t="s">
        <v>135</v>
      </c>
      <c r="B53" s="155"/>
      <c r="C53" s="156">
        <v>14551.059990939975</v>
      </c>
      <c r="D53" s="43" t="s">
        <v>136</v>
      </c>
      <c r="E53" s="40">
        <v>6.1690110621190426</v>
      </c>
      <c r="F53" s="77">
        <v>6.6941197556545182</v>
      </c>
    </row>
    <row r="54" spans="1:6" ht="28.5" x14ac:dyDescent="0.25">
      <c r="A54" s="45" t="s">
        <v>19</v>
      </c>
      <c r="B54" s="157"/>
      <c r="C54" s="158">
        <v>5546.1723996600003</v>
      </c>
      <c r="D54" s="47" t="s">
        <v>137</v>
      </c>
      <c r="E54" s="48">
        <v>0.22275147157214953</v>
      </c>
      <c r="F54" s="32">
        <v>0.66880821217685416</v>
      </c>
    </row>
    <row r="55" spans="1:6" x14ac:dyDescent="0.25">
      <c r="A55" s="45" t="s">
        <v>9</v>
      </c>
      <c r="B55" s="157"/>
      <c r="C55" s="158">
        <v>1442.4964092700029</v>
      </c>
      <c r="D55" s="47" t="s">
        <v>138</v>
      </c>
      <c r="E55" s="48">
        <v>1.0842303865494871</v>
      </c>
      <c r="F55" s="32">
        <v>1.2702691462469489</v>
      </c>
    </row>
    <row r="56" spans="1:6" x14ac:dyDescent="0.25">
      <c r="A56" s="45" t="s">
        <v>139</v>
      </c>
      <c r="B56" s="157"/>
      <c r="C56" s="158">
        <v>-79.309859400000278</v>
      </c>
      <c r="D56" s="47" t="s">
        <v>140</v>
      </c>
      <c r="E56" s="48">
        <v>0.75860694692890585</v>
      </c>
      <c r="F56" s="32">
        <v>0.74083987162033937</v>
      </c>
    </row>
    <row r="57" spans="1:6" x14ac:dyDescent="0.25">
      <c r="A57" s="45" t="s">
        <v>8</v>
      </c>
      <c r="B57" s="157"/>
      <c r="C57" s="158">
        <v>832.62271140900066</v>
      </c>
      <c r="D57" s="47" t="s">
        <v>141</v>
      </c>
      <c r="E57" s="48">
        <v>0.46747100979987694</v>
      </c>
      <c r="F57" s="32">
        <v>0.5196490565720604</v>
      </c>
    </row>
    <row r="58" spans="1:6" ht="28.5" x14ac:dyDescent="0.25">
      <c r="A58" s="64" t="s">
        <v>24</v>
      </c>
      <c r="B58" s="159"/>
      <c r="C58" s="160">
        <v>157.79317411</v>
      </c>
      <c r="D58" s="66" t="s">
        <v>142</v>
      </c>
      <c r="E58" s="48">
        <v>1.7479967016266241E-2</v>
      </c>
      <c r="F58" s="32">
        <v>1.7017264792370614E-2</v>
      </c>
    </row>
    <row r="59" spans="1:6" x14ac:dyDescent="0.25">
      <c r="A59" s="45" t="s">
        <v>16</v>
      </c>
      <c r="B59" s="157"/>
      <c r="C59" s="158">
        <v>-7499.1812577349992</v>
      </c>
      <c r="D59" s="47" t="s">
        <v>143</v>
      </c>
      <c r="E59" s="48">
        <v>0.25722194743726801</v>
      </c>
      <c r="F59" s="32">
        <v>6.643717981427541E-2</v>
      </c>
    </row>
    <row r="60" spans="1:6" x14ac:dyDescent="0.25">
      <c r="A60" s="67" t="s">
        <v>144</v>
      </c>
      <c r="B60" s="161"/>
      <c r="C60" s="162">
        <v>12.7666191</v>
      </c>
      <c r="D60" s="69" t="s">
        <v>145</v>
      </c>
      <c r="E60" s="48">
        <v>1.0629709672053795E-3</v>
      </c>
      <c r="F60" s="32">
        <v>2.3926688348525089E-3</v>
      </c>
    </row>
    <row r="61" spans="1:6" x14ac:dyDescent="0.25">
      <c r="A61" s="45" t="s">
        <v>12</v>
      </c>
      <c r="B61" s="157"/>
      <c r="C61" s="158">
        <v>990.38304117999996</v>
      </c>
      <c r="D61" s="47" t="s">
        <v>146</v>
      </c>
      <c r="E61" s="48">
        <v>1.979728755461018E-3</v>
      </c>
      <c r="F61" s="32">
        <v>1.6905405064568807E-2</v>
      </c>
    </row>
    <row r="62" spans="1:6" x14ac:dyDescent="0.25">
      <c r="A62" s="45" t="s">
        <v>147</v>
      </c>
      <c r="B62" s="157"/>
      <c r="C62" s="158">
        <v>12403.791812785988</v>
      </c>
      <c r="D62" s="47" t="s">
        <v>148</v>
      </c>
      <c r="E62" s="48">
        <v>0.72447376809308861</v>
      </c>
      <c r="F62" s="32">
        <v>0.64835345508420617</v>
      </c>
    </row>
    <row r="63" spans="1:6" x14ac:dyDescent="0.25">
      <c r="A63" s="45" t="s">
        <v>149</v>
      </c>
      <c r="B63" s="157"/>
      <c r="C63" s="158">
        <v>10366.596982799994</v>
      </c>
      <c r="D63" s="47" t="s">
        <v>150</v>
      </c>
      <c r="E63" s="48">
        <v>2.3898040782523102</v>
      </c>
      <c r="F63" s="32">
        <v>2.5674856897241449</v>
      </c>
    </row>
    <row r="64" spans="1:6" x14ac:dyDescent="0.25">
      <c r="A64" s="45" t="s">
        <v>151</v>
      </c>
      <c r="B64" s="157"/>
      <c r="C64" s="158">
        <v>-9159.8748448799997</v>
      </c>
      <c r="D64" s="47" t="s">
        <v>152</v>
      </c>
      <c r="E64" s="48">
        <v>0.15479308344744769</v>
      </c>
      <c r="F64" s="32">
        <v>0.13486163247580174</v>
      </c>
    </row>
    <row r="65" spans="1:6" x14ac:dyDescent="0.25">
      <c r="A65" s="70" t="s">
        <v>153</v>
      </c>
      <c r="B65" s="163"/>
      <c r="C65" s="164">
        <v>-320.90575199000006</v>
      </c>
      <c r="D65" s="72" t="s">
        <v>154</v>
      </c>
      <c r="E65" s="48">
        <v>6.0557876130335558E-2</v>
      </c>
      <c r="F65" s="32">
        <v>2.9982561211958955E-2</v>
      </c>
    </row>
    <row r="66" spans="1:6" x14ac:dyDescent="0.25">
      <c r="A66" s="67" t="s">
        <v>46</v>
      </c>
      <c r="B66" s="161"/>
      <c r="C66" s="162">
        <v>53.451694719999992</v>
      </c>
      <c r="D66" s="69" t="s">
        <v>155</v>
      </c>
      <c r="E66" s="48">
        <v>2.2440498196558013E-3</v>
      </c>
      <c r="F66" s="32">
        <v>8.256270906787315E-3</v>
      </c>
    </row>
    <row r="67" spans="1:6" x14ac:dyDescent="0.25">
      <c r="A67" s="67" t="s">
        <v>156</v>
      </c>
      <c r="B67" s="161"/>
      <c r="C67" s="162">
        <v>-171.701964</v>
      </c>
      <c r="D67" s="69" t="s">
        <v>157</v>
      </c>
      <c r="E67" s="48">
        <v>2.2794821852293139E-2</v>
      </c>
      <c r="F67" s="32">
        <v>2.341160413872763E-3</v>
      </c>
    </row>
    <row r="68" spans="1:6" x14ac:dyDescent="0.25">
      <c r="A68" s="73" t="s">
        <v>158</v>
      </c>
      <c r="B68" s="165"/>
      <c r="C68" s="166">
        <v>-25.267804999999999</v>
      </c>
      <c r="D68" s="75" t="s">
        <v>159</v>
      </c>
      <c r="E68" s="48">
        <v>3.5432365573512654E-3</v>
      </c>
      <c r="F68" s="32">
        <v>5.2018071547661109E-4</v>
      </c>
    </row>
    <row r="69" spans="1:6" x14ac:dyDescent="0.25">
      <c r="A69" s="17" t="s">
        <v>58</v>
      </c>
      <c r="B69" s="18"/>
      <c r="C69" s="18"/>
      <c r="D69" s="53" t="s">
        <v>160</v>
      </c>
      <c r="E69" s="54"/>
    </row>
    <row r="70" spans="1:6" x14ac:dyDescent="0.25">
      <c r="A70" s="19" t="s">
        <v>59</v>
      </c>
      <c r="D70" s="55" t="s">
        <v>161</v>
      </c>
      <c r="E70" s="56"/>
    </row>
    <row r="71" spans="1:6" x14ac:dyDescent="0.25">
      <c r="A71" s="19" t="s">
        <v>60</v>
      </c>
      <c r="D71" s="57" t="s">
        <v>162</v>
      </c>
      <c r="E71" s="58"/>
    </row>
    <row r="72" spans="1:6" x14ac:dyDescent="0.25">
      <c r="A72" s="19"/>
      <c r="D72" s="57"/>
      <c r="E72" s="79"/>
    </row>
    <row r="73" spans="1:6" x14ac:dyDescent="0.25">
      <c r="A73" s="28" t="s">
        <v>164</v>
      </c>
      <c r="D73" s="30" t="s">
        <v>165</v>
      </c>
    </row>
    <row r="74" spans="1:6" x14ac:dyDescent="0.25">
      <c r="A74" s="34" t="s">
        <v>1</v>
      </c>
      <c r="B74" s="4"/>
      <c r="C74" s="4"/>
      <c r="D74" s="35" t="s">
        <v>133</v>
      </c>
      <c r="E74" s="36"/>
    </row>
    <row r="75" spans="1:6" x14ac:dyDescent="0.25">
      <c r="A75" s="37" t="s">
        <v>3</v>
      </c>
      <c r="B75" s="38">
        <v>2011</v>
      </c>
      <c r="C75" s="38">
        <v>2012</v>
      </c>
      <c r="D75" s="39" t="s">
        <v>134</v>
      </c>
      <c r="E75" s="40"/>
    </row>
    <row r="76" spans="1:6" x14ac:dyDescent="0.25">
      <c r="A76" s="41" t="s">
        <v>135</v>
      </c>
      <c r="B76" s="42">
        <v>52232</v>
      </c>
      <c r="C76" s="42">
        <v>60897.836260779004</v>
      </c>
      <c r="D76" s="43" t="s">
        <v>136</v>
      </c>
      <c r="E76" s="40"/>
    </row>
    <row r="77" spans="1:6" ht="28.5" x14ac:dyDescent="0.25">
      <c r="A77" s="45" t="s">
        <v>19</v>
      </c>
      <c r="B77" s="46">
        <v>1886</v>
      </c>
      <c r="C77" s="46">
        <v>6084.2910616600002</v>
      </c>
      <c r="D77" s="47" t="s">
        <v>137</v>
      </c>
      <c r="E77" s="48"/>
    </row>
    <row r="78" spans="1:6" x14ac:dyDescent="0.25">
      <c r="A78" s="45" t="s">
        <v>9</v>
      </c>
      <c r="B78" s="46">
        <v>9180</v>
      </c>
      <c r="C78" s="46">
        <v>11555.909559270003</v>
      </c>
      <c r="D78" s="47" t="s">
        <v>138</v>
      </c>
      <c r="E78" s="48"/>
    </row>
    <row r="79" spans="1:6" x14ac:dyDescent="0.25">
      <c r="A79" s="45" t="s">
        <v>139</v>
      </c>
      <c r="B79" s="46">
        <v>6423</v>
      </c>
      <c r="C79" s="46">
        <v>6739.5784425999991</v>
      </c>
      <c r="D79" s="47" t="s">
        <v>140</v>
      </c>
      <c r="E79" s="48"/>
    </row>
    <row r="80" spans="1:6" x14ac:dyDescent="0.25">
      <c r="A80" s="45" t="s">
        <v>8</v>
      </c>
      <c r="B80" s="100">
        <v>3958</v>
      </c>
      <c r="C80" s="100">
        <v>4727.358385464001</v>
      </c>
      <c r="D80" s="47" t="s">
        <v>141</v>
      </c>
      <c r="E80" s="48"/>
    </row>
    <row r="81" spans="1:5" ht="28.5" x14ac:dyDescent="0.25">
      <c r="A81" s="45" t="s">
        <v>24</v>
      </c>
      <c r="B81" s="100">
        <v>148</v>
      </c>
      <c r="C81" s="100">
        <v>154.80969011000002</v>
      </c>
      <c r="D81" s="47" t="s">
        <v>142</v>
      </c>
      <c r="E81" s="48"/>
    </row>
    <row r="82" spans="1:5" x14ac:dyDescent="0.25">
      <c r="A82" s="45" t="s">
        <v>16</v>
      </c>
      <c r="B82" s="100">
        <v>2177.8558383600002</v>
      </c>
      <c r="C82" s="100">
        <v>604.39320562499995</v>
      </c>
      <c r="D82" s="47" t="s">
        <v>143</v>
      </c>
      <c r="E82" s="48"/>
    </row>
    <row r="83" spans="1:5" x14ac:dyDescent="0.25">
      <c r="A83" s="45" t="s">
        <v>144</v>
      </c>
      <c r="B83" s="100">
        <v>9</v>
      </c>
      <c r="C83" s="100">
        <v>21.7666191</v>
      </c>
      <c r="D83" s="47" t="s">
        <v>145</v>
      </c>
      <c r="E83" s="48"/>
    </row>
    <row r="84" spans="1:5" x14ac:dyDescent="0.25">
      <c r="A84" s="45" t="s">
        <v>12</v>
      </c>
      <c r="B84" s="100">
        <v>16.762037109999998</v>
      </c>
      <c r="C84" s="100">
        <v>153.79207828999998</v>
      </c>
      <c r="D84" s="47" t="s">
        <v>146</v>
      </c>
      <c r="E84" s="48"/>
    </row>
    <row r="85" spans="1:5" x14ac:dyDescent="0.25">
      <c r="A85" s="45" t="s">
        <v>147</v>
      </c>
      <c r="B85" s="46">
        <v>6134</v>
      </c>
      <c r="C85" s="46">
        <v>5898.2097703700001</v>
      </c>
      <c r="D85" s="47" t="s">
        <v>148</v>
      </c>
      <c r="E85" s="48"/>
    </row>
    <row r="86" spans="1:5" x14ac:dyDescent="0.25">
      <c r="A86" s="45" t="s">
        <v>149</v>
      </c>
      <c r="B86" s="46">
        <v>20234.077287</v>
      </c>
      <c r="C86" s="46">
        <v>23356.965343</v>
      </c>
      <c r="D86" s="47" t="s">
        <v>150</v>
      </c>
      <c r="E86" s="48"/>
    </row>
    <row r="87" spans="1:5" x14ac:dyDescent="0.25">
      <c r="A87" s="45" t="s">
        <v>151</v>
      </c>
      <c r="B87" s="46">
        <v>1310.6075274000002</v>
      </c>
      <c r="C87" s="46">
        <v>1226.8650565200001</v>
      </c>
      <c r="D87" s="47" t="s">
        <v>152</v>
      </c>
      <c r="E87" s="48"/>
    </row>
    <row r="88" spans="1:5" x14ac:dyDescent="0.25">
      <c r="A88" s="45" t="s">
        <v>153</v>
      </c>
      <c r="B88" s="46">
        <v>512.73355716000003</v>
      </c>
      <c r="C88" s="46">
        <v>272.75775905</v>
      </c>
      <c r="D88" s="47" t="s">
        <v>154</v>
      </c>
      <c r="E88" s="48"/>
    </row>
    <row r="89" spans="1:5" x14ac:dyDescent="0.25">
      <c r="A89" s="45" t="s">
        <v>46</v>
      </c>
      <c r="B89" s="46">
        <v>19</v>
      </c>
      <c r="C89" s="46">
        <v>75.109058719999993</v>
      </c>
      <c r="D89" s="47" t="s">
        <v>155</v>
      </c>
      <c r="E89" s="48"/>
    </row>
    <row r="90" spans="1:5" x14ac:dyDescent="0.25">
      <c r="A90" s="45" t="s">
        <v>156</v>
      </c>
      <c r="B90" s="46">
        <v>193</v>
      </c>
      <c r="C90" s="46">
        <v>21.298036</v>
      </c>
      <c r="D90" s="47" t="s">
        <v>157</v>
      </c>
      <c r="E90" s="48"/>
    </row>
    <row r="91" spans="1:5" x14ac:dyDescent="0.25">
      <c r="A91" s="50" t="s">
        <v>158</v>
      </c>
      <c r="B91" s="51">
        <v>30</v>
      </c>
      <c r="C91" s="51">
        <v>4.7321949999999999</v>
      </c>
      <c r="D91" s="52" t="s">
        <v>159</v>
      </c>
      <c r="E91" s="48"/>
    </row>
    <row r="92" spans="1:5" x14ac:dyDescent="0.25">
      <c r="A92" s="17" t="s">
        <v>58</v>
      </c>
      <c r="B92" s="18"/>
      <c r="C92" s="18"/>
      <c r="D92" s="53" t="s">
        <v>160</v>
      </c>
      <c r="E92" s="54"/>
    </row>
    <row r="93" spans="1:5" x14ac:dyDescent="0.25">
      <c r="A93" s="19" t="s">
        <v>59</v>
      </c>
      <c r="D93" s="55" t="s">
        <v>161</v>
      </c>
      <c r="E93" s="56"/>
    </row>
    <row r="94" spans="1:5" x14ac:dyDescent="0.25">
      <c r="A94" s="19" t="s">
        <v>60</v>
      </c>
      <c r="D94" s="57" t="s">
        <v>162</v>
      </c>
      <c r="E94" s="58"/>
    </row>
    <row r="95" spans="1:5" x14ac:dyDescent="0.25">
      <c r="D95" s="78"/>
    </row>
    <row r="96" spans="1:5" x14ac:dyDescent="0.25">
      <c r="A96" s="59" t="s">
        <v>166</v>
      </c>
      <c r="D96" s="30" t="s">
        <v>167</v>
      </c>
      <c r="E96" s="61"/>
    </row>
    <row r="97" spans="1:7" x14ac:dyDescent="0.25">
      <c r="A97" s="34" t="s">
        <v>163</v>
      </c>
      <c r="D97" s="35" t="s">
        <v>163</v>
      </c>
      <c r="E97" s="36"/>
    </row>
    <row r="98" spans="1:7" x14ac:dyDescent="0.25">
      <c r="A98" s="37" t="s">
        <v>3</v>
      </c>
      <c r="B98" s="38">
        <v>2011</v>
      </c>
      <c r="C98" s="38">
        <v>2012</v>
      </c>
      <c r="D98" s="39" t="s">
        <v>134</v>
      </c>
      <c r="E98" s="40"/>
    </row>
    <row r="99" spans="1:7" x14ac:dyDescent="0.25">
      <c r="A99" s="41" t="s">
        <v>135</v>
      </c>
      <c r="B99" s="42">
        <v>100.00006939621305</v>
      </c>
      <c r="C99" s="42">
        <v>100</v>
      </c>
      <c r="D99" s="43" t="s">
        <v>136</v>
      </c>
      <c r="E99" s="40">
        <v>846683.51983888994</v>
      </c>
      <c r="F99" s="32">
        <v>909721.34475692105</v>
      </c>
    </row>
    <row r="100" spans="1:7" ht="28.5" x14ac:dyDescent="0.25">
      <c r="A100" s="45" t="s">
        <v>19</v>
      </c>
      <c r="B100" s="63">
        <v>3.6108132945320879</v>
      </c>
      <c r="C100" s="63">
        <v>9.9909806903575689</v>
      </c>
      <c r="D100" s="47" t="s">
        <v>137</v>
      </c>
      <c r="E100" s="48">
        <v>6.1690153431791028</v>
      </c>
      <c r="F100" s="32">
        <v>6.6941197556545182</v>
      </c>
    </row>
    <row r="101" spans="1:7" x14ac:dyDescent="0.25">
      <c r="A101" s="45" t="s">
        <v>9</v>
      </c>
      <c r="B101" s="63">
        <v>17.575432684944094</v>
      </c>
      <c r="C101" s="63">
        <v>18.975895152965457</v>
      </c>
      <c r="D101" s="47" t="s">
        <v>138</v>
      </c>
      <c r="E101" s="48"/>
    </row>
    <row r="102" spans="1:7" x14ac:dyDescent="0.25">
      <c r="A102" s="45" t="s">
        <v>139</v>
      </c>
      <c r="B102" s="63">
        <v>12.297059274008271</v>
      </c>
      <c r="C102" s="63">
        <v>11.067024473151267</v>
      </c>
      <c r="D102" s="47" t="s">
        <v>140</v>
      </c>
      <c r="E102" s="48"/>
    </row>
    <row r="103" spans="1:7" x14ac:dyDescent="0.25">
      <c r="A103" s="45" t="s">
        <v>8</v>
      </c>
      <c r="B103" s="63">
        <v>7.5777301271251343</v>
      </c>
      <c r="C103" s="63">
        <v>7.7627690501520101</v>
      </c>
      <c r="D103" s="47" t="s">
        <v>141</v>
      </c>
      <c r="E103" s="48"/>
    </row>
    <row r="104" spans="1:7" ht="28.5" x14ac:dyDescent="0.25">
      <c r="A104" s="45" t="s">
        <v>24</v>
      </c>
      <c r="B104" s="63">
        <v>0.28335120232807476</v>
      </c>
      <c r="C104" s="63">
        <v>0.25421213562837952</v>
      </c>
      <c r="D104" s="47" t="s">
        <v>142</v>
      </c>
      <c r="E104" s="48"/>
    </row>
    <row r="105" spans="1:7" x14ac:dyDescent="0.25">
      <c r="A105" s="45" t="s">
        <v>16</v>
      </c>
      <c r="B105" s="63">
        <v>4.1695815560575893</v>
      </c>
      <c r="C105" s="63">
        <v>0.99247073908643424</v>
      </c>
      <c r="D105" s="47" t="s">
        <v>143</v>
      </c>
      <c r="E105" s="48"/>
    </row>
    <row r="106" spans="1:7" x14ac:dyDescent="0.25">
      <c r="A106" s="45" t="s">
        <v>144</v>
      </c>
      <c r="B106" s="63">
        <v>1.723081635778833E-2</v>
      </c>
      <c r="C106" s="63">
        <v>3.574284479795007E-2</v>
      </c>
      <c r="D106" s="47" t="s">
        <v>145</v>
      </c>
      <c r="E106" s="48"/>
    </row>
    <row r="107" spans="1:7" x14ac:dyDescent="0.25">
      <c r="A107" s="45" t="s">
        <v>12</v>
      </c>
      <c r="B107" s="63">
        <v>3.2091509247204775E-2</v>
      </c>
      <c r="C107" s="63">
        <v>0.25254112088880426</v>
      </c>
      <c r="D107" s="47" t="s">
        <v>146</v>
      </c>
      <c r="E107" s="48"/>
    </row>
    <row r="108" spans="1:7" x14ac:dyDescent="0.25">
      <c r="A108" s="45" t="s">
        <v>147</v>
      </c>
      <c r="B108" s="63">
        <v>11.743758615408179</v>
      </c>
      <c r="C108" s="63">
        <v>9.6854176314450058</v>
      </c>
      <c r="D108" s="47" t="s">
        <v>148</v>
      </c>
      <c r="E108" s="48"/>
    </row>
    <row r="109" spans="1:7" x14ac:dyDescent="0.25">
      <c r="A109" s="45" t="s">
        <v>149</v>
      </c>
      <c r="B109" s="63">
        <v>38.738852211288098</v>
      </c>
      <c r="C109" s="63">
        <v>38.354343564818834</v>
      </c>
      <c r="D109" s="47" t="s">
        <v>150</v>
      </c>
      <c r="E109" s="48"/>
    </row>
    <row r="110" spans="1:7" x14ac:dyDescent="0.25">
      <c r="A110" s="45" t="s">
        <v>151</v>
      </c>
      <c r="B110" s="63">
        <v>2.5092041801960487</v>
      </c>
      <c r="C110" s="63">
        <v>2.0146283215486878</v>
      </c>
      <c r="D110" s="47" t="s">
        <v>152</v>
      </c>
      <c r="E110" s="48"/>
    </row>
    <row r="111" spans="1:7" s="8" customFormat="1" x14ac:dyDescent="0.25">
      <c r="A111" s="45" t="s">
        <v>153</v>
      </c>
      <c r="B111" s="63">
        <v>0.98164641821105836</v>
      </c>
      <c r="C111" s="63">
        <v>0.44789400707438354</v>
      </c>
      <c r="D111" s="47" t="s">
        <v>154</v>
      </c>
      <c r="E111" s="48"/>
      <c r="F111" s="32"/>
      <c r="G111" s="33"/>
    </row>
    <row r="112" spans="1:7" s="8" customFormat="1" x14ac:dyDescent="0.25">
      <c r="A112" s="45" t="s">
        <v>46</v>
      </c>
      <c r="B112" s="63">
        <v>3.637616786644203E-2</v>
      </c>
      <c r="C112" s="63">
        <v>0.12333616977517091</v>
      </c>
      <c r="D112" s="47" t="s">
        <v>155</v>
      </c>
      <c r="E112" s="48"/>
      <c r="F112" s="32"/>
      <c r="G112" s="33"/>
    </row>
    <row r="113" spans="1:7" s="8" customFormat="1" x14ac:dyDescent="0.25">
      <c r="A113" s="45" t="s">
        <v>156</v>
      </c>
      <c r="B113" s="63">
        <v>0.36950528411701639</v>
      </c>
      <c r="C113" s="63">
        <v>3.4973387081926446E-2</v>
      </c>
      <c r="D113" s="47" t="s">
        <v>157</v>
      </c>
      <c r="E113" s="48"/>
      <c r="F113" s="32"/>
      <c r="G113" s="33"/>
    </row>
    <row r="114" spans="1:7" x14ac:dyDescent="0.25">
      <c r="A114" s="50" t="s">
        <v>158</v>
      </c>
      <c r="B114" s="80">
        <v>5.7436054525961101E-2</v>
      </c>
      <c r="C114" s="80">
        <v>7.7707112281224849E-3</v>
      </c>
      <c r="D114" s="52" t="s">
        <v>159</v>
      </c>
      <c r="E114" s="48"/>
    </row>
    <row r="115" spans="1:7" x14ac:dyDescent="0.25">
      <c r="A115" s="17" t="s">
        <v>58</v>
      </c>
      <c r="B115" s="18"/>
      <c r="C115" s="18"/>
      <c r="D115" s="53" t="s">
        <v>160</v>
      </c>
      <c r="E115" s="76"/>
    </row>
    <row r="116" spans="1:7" x14ac:dyDescent="0.25">
      <c r="A116" s="19" t="s">
        <v>59</v>
      </c>
      <c r="D116" s="55" t="s">
        <v>161</v>
      </c>
      <c r="E116" s="56"/>
    </row>
    <row r="117" spans="1:7" x14ac:dyDescent="0.25">
      <c r="A117" s="19" t="s">
        <v>60</v>
      </c>
      <c r="D117" s="57" t="s">
        <v>162</v>
      </c>
      <c r="E117" s="58"/>
    </row>
    <row r="118" spans="1:7" x14ac:dyDescent="0.25">
      <c r="E118" s="58"/>
    </row>
    <row r="119" spans="1:7" ht="30" x14ac:dyDescent="0.25">
      <c r="A119" s="59" t="s">
        <v>168</v>
      </c>
      <c r="D119" s="60" t="s">
        <v>169</v>
      </c>
      <c r="E119" s="85"/>
      <c r="F119" s="86"/>
      <c r="G119" s="27"/>
    </row>
    <row r="120" spans="1:7" x14ac:dyDescent="0.25">
      <c r="A120" s="34" t="s">
        <v>163</v>
      </c>
      <c r="B120" s="4"/>
      <c r="C120" s="4"/>
      <c r="D120" s="35" t="s">
        <v>163</v>
      </c>
      <c r="E120" s="36"/>
      <c r="F120" s="26"/>
      <c r="G120" s="27"/>
    </row>
    <row r="121" spans="1:7" x14ac:dyDescent="0.25">
      <c r="A121" s="37" t="s">
        <v>3</v>
      </c>
      <c r="B121" s="38">
        <v>2011</v>
      </c>
      <c r="C121" s="38">
        <v>2012</v>
      </c>
      <c r="D121" s="39" t="s">
        <v>134</v>
      </c>
      <c r="E121" s="40"/>
    </row>
    <row r="122" spans="1:7" x14ac:dyDescent="0.25">
      <c r="A122" s="41" t="s">
        <v>135</v>
      </c>
      <c r="B122" s="62">
        <v>6.1690110621190426</v>
      </c>
      <c r="C122" s="62">
        <v>6.6941197556545182</v>
      </c>
      <c r="D122" s="43" t="s">
        <v>136</v>
      </c>
      <c r="E122" s="40"/>
    </row>
    <row r="123" spans="1:7" ht="28.5" x14ac:dyDescent="0.25">
      <c r="A123" s="45" t="s">
        <v>19</v>
      </c>
      <c r="B123" s="63">
        <v>0.22275147157214953</v>
      </c>
      <c r="C123" s="63">
        <v>0.66880821217685416</v>
      </c>
      <c r="D123" s="47" t="s">
        <v>137</v>
      </c>
      <c r="E123" s="48"/>
    </row>
    <row r="124" spans="1:7" x14ac:dyDescent="0.25">
      <c r="A124" s="45" t="s">
        <v>9</v>
      </c>
      <c r="B124" s="63">
        <v>1.0842303865494871</v>
      </c>
      <c r="C124" s="63">
        <v>1.2702691462469489</v>
      </c>
      <c r="D124" s="47" t="s">
        <v>138</v>
      </c>
      <c r="E124" s="48"/>
    </row>
    <row r="125" spans="1:7" x14ac:dyDescent="0.25">
      <c r="A125" s="45" t="s">
        <v>139</v>
      </c>
      <c r="B125" s="63">
        <v>0.75860694692890585</v>
      </c>
      <c r="C125" s="63">
        <v>0.74083987162033937</v>
      </c>
      <c r="D125" s="47" t="s">
        <v>140</v>
      </c>
      <c r="E125" s="48"/>
    </row>
    <row r="126" spans="1:7" x14ac:dyDescent="0.25">
      <c r="A126" s="45" t="s">
        <v>8</v>
      </c>
      <c r="B126" s="63">
        <v>0.46747100979987694</v>
      </c>
      <c r="C126" s="63">
        <v>0.5196490565720604</v>
      </c>
      <c r="D126" s="47" t="s">
        <v>141</v>
      </c>
      <c r="E126" s="54"/>
    </row>
    <row r="127" spans="1:7" ht="28.5" x14ac:dyDescent="0.25">
      <c r="A127" s="64" t="s">
        <v>24</v>
      </c>
      <c r="B127" s="65">
        <v>1.7479967016266241E-2</v>
      </c>
      <c r="C127" s="65">
        <v>1.7017264792370614E-2</v>
      </c>
      <c r="D127" s="66" t="s">
        <v>142</v>
      </c>
      <c r="E127" s="89"/>
    </row>
    <row r="128" spans="1:7" x14ac:dyDescent="0.25">
      <c r="A128" s="45" t="s">
        <v>16</v>
      </c>
      <c r="B128" s="63">
        <v>0.25722194743726801</v>
      </c>
      <c r="C128" s="63">
        <v>6.643717981427541E-2</v>
      </c>
      <c r="D128" s="47" t="s">
        <v>143</v>
      </c>
      <c r="E128" s="89"/>
    </row>
    <row r="129" spans="1:7" x14ac:dyDescent="0.25">
      <c r="A129" s="67" t="s">
        <v>144</v>
      </c>
      <c r="B129" s="68">
        <v>1.0629709672053795E-3</v>
      </c>
      <c r="C129" s="68">
        <v>2.3926688348525089E-3</v>
      </c>
      <c r="D129" s="69" t="s">
        <v>145</v>
      </c>
      <c r="E129" s="89"/>
    </row>
    <row r="130" spans="1:7" x14ac:dyDescent="0.25">
      <c r="A130" s="67" t="s">
        <v>12</v>
      </c>
      <c r="B130" s="68">
        <v>1.979728755461018E-3</v>
      </c>
      <c r="C130" s="68">
        <v>1.6905405064568807E-2</v>
      </c>
      <c r="D130" s="69" t="s">
        <v>146</v>
      </c>
      <c r="E130" s="85"/>
      <c r="F130" s="86"/>
      <c r="G130" s="27"/>
    </row>
    <row r="131" spans="1:7" x14ac:dyDescent="0.25">
      <c r="A131" s="45" t="s">
        <v>147</v>
      </c>
      <c r="B131" s="63">
        <v>0.72447376809308861</v>
      </c>
      <c r="C131" s="63">
        <v>0.64835345508420617</v>
      </c>
      <c r="D131" s="47" t="s">
        <v>148</v>
      </c>
      <c r="E131" s="36"/>
      <c r="F131" s="26"/>
      <c r="G131" s="27"/>
    </row>
    <row r="132" spans="1:7" x14ac:dyDescent="0.25">
      <c r="A132" s="45" t="s">
        <v>149</v>
      </c>
      <c r="B132" s="63">
        <v>2.3898040782523102</v>
      </c>
      <c r="C132" s="63">
        <v>2.5674856897241449</v>
      </c>
      <c r="D132" s="47" t="s">
        <v>150</v>
      </c>
      <c r="E132" s="40"/>
    </row>
    <row r="133" spans="1:7" x14ac:dyDescent="0.25">
      <c r="A133" s="45" t="s">
        <v>151</v>
      </c>
      <c r="B133" s="63">
        <v>0.15479308344744769</v>
      </c>
      <c r="C133" s="63">
        <v>0.13486163247580174</v>
      </c>
      <c r="D133" s="47" t="s">
        <v>152</v>
      </c>
      <c r="E133" s="40"/>
    </row>
    <row r="134" spans="1:7" x14ac:dyDescent="0.25">
      <c r="A134" s="70" t="s">
        <v>153</v>
      </c>
      <c r="B134" s="71">
        <v>6.0557876130335558E-2</v>
      </c>
      <c r="C134" s="71">
        <v>2.9982561211958955E-2</v>
      </c>
      <c r="D134" s="72" t="s">
        <v>154</v>
      </c>
      <c r="E134" s="48"/>
    </row>
    <row r="135" spans="1:7" x14ac:dyDescent="0.25">
      <c r="A135" s="67" t="s">
        <v>46</v>
      </c>
      <c r="B135" s="68">
        <v>2.2440498196558013E-3</v>
      </c>
      <c r="C135" s="68">
        <v>8.256270906787315E-3</v>
      </c>
      <c r="D135" s="69" t="s">
        <v>155</v>
      </c>
      <c r="E135" s="48"/>
    </row>
    <row r="136" spans="1:7" x14ac:dyDescent="0.25">
      <c r="A136" s="67" t="s">
        <v>156</v>
      </c>
      <c r="B136" s="68">
        <v>2.2794821852293139E-2</v>
      </c>
      <c r="C136" s="68">
        <v>2.341160413872763E-3</v>
      </c>
      <c r="D136" s="69" t="s">
        <v>157</v>
      </c>
      <c r="E136" s="48"/>
    </row>
    <row r="137" spans="1:7" x14ac:dyDescent="0.25">
      <c r="A137" s="73" t="s">
        <v>158</v>
      </c>
      <c r="B137" s="74">
        <v>3.5432365573512654E-3</v>
      </c>
      <c r="C137" s="74">
        <v>5.2018071547661109E-4</v>
      </c>
      <c r="D137" s="75" t="s">
        <v>159</v>
      </c>
      <c r="E137" s="54"/>
    </row>
    <row r="138" spans="1:7" x14ac:dyDescent="0.25">
      <c r="A138" s="17" t="s">
        <v>58</v>
      </c>
      <c r="B138" s="18"/>
      <c r="C138" s="18"/>
      <c r="D138" s="53" t="s">
        <v>160</v>
      </c>
      <c r="E138" s="89"/>
    </row>
    <row r="139" spans="1:7" x14ac:dyDescent="0.25">
      <c r="A139" s="19" t="s">
        <v>59</v>
      </c>
      <c r="D139" s="81" t="s">
        <v>221</v>
      </c>
      <c r="E139" s="89"/>
    </row>
    <row r="140" spans="1:7" x14ac:dyDescent="0.25">
      <c r="A140" s="19" t="s">
        <v>60</v>
      </c>
      <c r="D140" s="57" t="s">
        <v>162</v>
      </c>
      <c r="E140" s="89"/>
    </row>
    <row r="141" spans="1:7" x14ac:dyDescent="0.25">
      <c r="A141" s="19"/>
      <c r="D141" s="57"/>
      <c r="E141" s="91"/>
    </row>
    <row r="142" spans="1:7" x14ac:dyDescent="0.25">
      <c r="A142" s="59" t="s">
        <v>228</v>
      </c>
      <c r="D142" s="60" t="s">
        <v>227</v>
      </c>
      <c r="E142" s="36"/>
    </row>
    <row r="143" spans="1:7" x14ac:dyDescent="0.25">
      <c r="A143" s="34" t="s">
        <v>1</v>
      </c>
      <c r="B143" s="4"/>
      <c r="C143" s="4"/>
      <c r="D143" s="35" t="s">
        <v>133</v>
      </c>
      <c r="E143" s="40"/>
    </row>
    <row r="144" spans="1:7" x14ac:dyDescent="0.25">
      <c r="A144" s="37" t="s">
        <v>3</v>
      </c>
      <c r="B144" s="153"/>
      <c r="C144" s="154">
        <v>2012</v>
      </c>
      <c r="D144" s="39" t="s">
        <v>134</v>
      </c>
      <c r="E144" s="40"/>
    </row>
    <row r="145" spans="1:7" x14ac:dyDescent="0.25">
      <c r="A145" s="41" t="s">
        <v>135</v>
      </c>
      <c r="B145" s="155"/>
      <c r="C145" s="156">
        <v>8665.8362607790041</v>
      </c>
      <c r="D145" s="43" t="s">
        <v>136</v>
      </c>
      <c r="E145" s="48"/>
    </row>
    <row r="146" spans="1:7" s="8" customFormat="1" ht="28.5" x14ac:dyDescent="0.25">
      <c r="A146" s="45" t="s">
        <v>19</v>
      </c>
      <c r="B146" s="157"/>
      <c r="C146" s="158">
        <v>4198.2910616600002</v>
      </c>
      <c r="D146" s="47" t="s">
        <v>137</v>
      </c>
      <c r="E146" s="48"/>
      <c r="F146" s="32"/>
      <c r="G146" s="33"/>
    </row>
    <row r="147" spans="1:7" x14ac:dyDescent="0.25">
      <c r="A147" s="45" t="s">
        <v>9</v>
      </c>
      <c r="B147" s="157"/>
      <c r="C147" s="158">
        <v>2375.9095592700032</v>
      </c>
      <c r="D147" s="47" t="s">
        <v>138</v>
      </c>
      <c r="E147" s="48"/>
    </row>
    <row r="148" spans="1:7" x14ac:dyDescent="0.25">
      <c r="A148" s="45" t="s">
        <v>139</v>
      </c>
      <c r="B148" s="157"/>
      <c r="C148" s="158">
        <v>316.57844259999911</v>
      </c>
      <c r="D148" s="47" t="s">
        <v>140</v>
      </c>
      <c r="E148" s="48"/>
    </row>
    <row r="149" spans="1:7" x14ac:dyDescent="0.25">
      <c r="A149" s="45" t="s">
        <v>8</v>
      </c>
      <c r="B149" s="157"/>
      <c r="C149" s="158">
        <v>769.358385464001</v>
      </c>
      <c r="D149" s="47" t="s">
        <v>141</v>
      </c>
      <c r="E149" s="48"/>
    </row>
    <row r="150" spans="1:7" ht="28.5" x14ac:dyDescent="0.25">
      <c r="A150" s="64" t="s">
        <v>24</v>
      </c>
      <c r="B150" s="159"/>
      <c r="C150" s="160">
        <v>6.8096901100000196</v>
      </c>
      <c r="D150" s="66" t="s">
        <v>142</v>
      </c>
      <c r="E150" s="48"/>
    </row>
    <row r="151" spans="1:7" x14ac:dyDescent="0.25">
      <c r="A151" s="45" t="s">
        <v>16</v>
      </c>
      <c r="B151" s="157"/>
      <c r="C151" s="158">
        <v>-1573.4626327350002</v>
      </c>
      <c r="D151" s="47" t="s">
        <v>143</v>
      </c>
      <c r="E151" s="48"/>
    </row>
    <row r="152" spans="1:7" x14ac:dyDescent="0.25">
      <c r="A152" s="67" t="s">
        <v>144</v>
      </c>
      <c r="B152" s="161"/>
      <c r="C152" s="162">
        <v>12.7666191</v>
      </c>
      <c r="D152" s="69" t="s">
        <v>145</v>
      </c>
      <c r="E152" s="48"/>
    </row>
    <row r="153" spans="1:7" x14ac:dyDescent="0.25">
      <c r="A153" s="45" t="s">
        <v>12</v>
      </c>
      <c r="B153" s="157"/>
      <c r="C153" s="158">
        <v>137.03004117999998</v>
      </c>
      <c r="D153" s="47" t="s">
        <v>146</v>
      </c>
      <c r="E153" s="48"/>
    </row>
    <row r="154" spans="1:7" x14ac:dyDescent="0.25">
      <c r="A154" s="45" t="s">
        <v>147</v>
      </c>
      <c r="B154" s="157"/>
      <c r="C154" s="158">
        <v>-235.79022962999989</v>
      </c>
      <c r="D154" s="47" t="s">
        <v>148</v>
      </c>
      <c r="E154" s="48"/>
    </row>
    <row r="155" spans="1:7" x14ac:dyDescent="0.25">
      <c r="A155" s="45" t="s">
        <v>149</v>
      </c>
      <c r="B155" s="157"/>
      <c r="C155" s="158">
        <v>3122.8880559999998</v>
      </c>
      <c r="D155" s="47" t="s">
        <v>150</v>
      </c>
      <c r="E155" s="48"/>
    </row>
    <row r="156" spans="1:7" x14ac:dyDescent="0.25">
      <c r="A156" s="45" t="s">
        <v>151</v>
      </c>
      <c r="B156" s="157"/>
      <c r="C156" s="158">
        <v>-83.742470880000155</v>
      </c>
      <c r="D156" s="47" t="s">
        <v>152</v>
      </c>
      <c r="E156" s="48"/>
    </row>
    <row r="157" spans="1:7" x14ac:dyDescent="0.25">
      <c r="A157" s="70" t="s">
        <v>153</v>
      </c>
      <c r="B157" s="163"/>
      <c r="C157" s="164">
        <v>-239.97579811000003</v>
      </c>
      <c r="D157" s="72" t="s">
        <v>154</v>
      </c>
      <c r="E157" s="89"/>
    </row>
    <row r="158" spans="1:7" x14ac:dyDescent="0.25">
      <c r="A158" s="67" t="s">
        <v>46</v>
      </c>
      <c r="B158" s="161"/>
      <c r="C158" s="162">
        <v>56.109058719999993</v>
      </c>
      <c r="D158" s="69" t="s">
        <v>155</v>
      </c>
      <c r="E158" s="89"/>
    </row>
    <row r="159" spans="1:7" x14ac:dyDescent="0.25">
      <c r="A159" s="67" t="s">
        <v>156</v>
      </c>
      <c r="B159" s="161"/>
      <c r="C159" s="162">
        <v>-171.701964</v>
      </c>
      <c r="D159" s="69" t="s">
        <v>157</v>
      </c>
      <c r="E159" s="89"/>
    </row>
    <row r="160" spans="1:7" x14ac:dyDescent="0.25">
      <c r="A160" s="73" t="s">
        <v>158</v>
      </c>
      <c r="B160" s="165"/>
      <c r="C160" s="166">
        <v>-25.267804999999999</v>
      </c>
      <c r="D160" s="75" t="s">
        <v>159</v>
      </c>
      <c r="E160" s="98"/>
    </row>
    <row r="161" spans="1:7" x14ac:dyDescent="0.25">
      <c r="A161" s="17" t="s">
        <v>58</v>
      </c>
      <c r="B161" s="18"/>
      <c r="C161" s="18"/>
      <c r="D161" s="53" t="s">
        <v>160</v>
      </c>
      <c r="E161" s="91"/>
    </row>
    <row r="162" spans="1:7" x14ac:dyDescent="0.25">
      <c r="A162" s="19" t="s">
        <v>59</v>
      </c>
      <c r="D162" s="55" t="s">
        <v>161</v>
      </c>
      <c r="E162" s="36"/>
    </row>
    <row r="163" spans="1:7" x14ac:dyDescent="0.25">
      <c r="A163" s="19" t="s">
        <v>60</v>
      </c>
      <c r="D163" s="57" t="s">
        <v>162</v>
      </c>
      <c r="E163" s="40"/>
    </row>
    <row r="164" spans="1:7" x14ac:dyDescent="0.25">
      <c r="A164" s="19"/>
      <c r="D164" s="57"/>
      <c r="E164" s="40"/>
    </row>
    <row r="165" spans="1:7" x14ac:dyDescent="0.25">
      <c r="A165" s="82" t="s">
        <v>170</v>
      </c>
      <c r="B165" s="83"/>
      <c r="C165" s="83"/>
      <c r="D165" s="84" t="s">
        <v>171</v>
      </c>
      <c r="E165" s="40"/>
    </row>
    <row r="166" spans="1:7" x14ac:dyDescent="0.25">
      <c r="A166" s="34" t="s">
        <v>1</v>
      </c>
      <c r="B166" s="87"/>
      <c r="C166" s="87"/>
      <c r="D166" s="35" t="s">
        <v>133</v>
      </c>
      <c r="E166" s="48"/>
    </row>
    <row r="167" spans="1:7" s="8" customFormat="1" x14ac:dyDescent="0.25">
      <c r="A167" s="37" t="s">
        <v>3</v>
      </c>
      <c r="B167" s="38">
        <v>2011</v>
      </c>
      <c r="C167" s="38">
        <v>2012</v>
      </c>
      <c r="D167" s="39" t="s">
        <v>134</v>
      </c>
      <c r="E167" s="48"/>
      <c r="F167" s="32"/>
      <c r="G167" s="33"/>
    </row>
    <row r="168" spans="1:7" x14ac:dyDescent="0.25">
      <c r="A168" s="41" t="s">
        <v>135</v>
      </c>
      <c r="B168" s="42">
        <v>3874</v>
      </c>
      <c r="C168" s="42">
        <v>44127.517174160996</v>
      </c>
      <c r="D168" s="43" t="s">
        <v>136</v>
      </c>
      <c r="E168" s="48"/>
    </row>
    <row r="169" spans="1:7" x14ac:dyDescent="0.25">
      <c r="A169" s="45" t="s">
        <v>8</v>
      </c>
      <c r="B169" s="46">
        <v>238</v>
      </c>
      <c r="C169" s="46">
        <v>1032.6687879450001</v>
      </c>
      <c r="D169" s="47" t="s">
        <v>141</v>
      </c>
      <c r="E169" s="48"/>
    </row>
    <row r="170" spans="1:7" x14ac:dyDescent="0.25">
      <c r="A170" s="45" t="s">
        <v>147</v>
      </c>
      <c r="B170" s="46">
        <v>2122</v>
      </c>
      <c r="C170" s="46">
        <v>32105.575460415999</v>
      </c>
      <c r="D170" s="47" t="s">
        <v>148</v>
      </c>
      <c r="E170" s="48"/>
    </row>
    <row r="171" spans="1:7" x14ac:dyDescent="0.25">
      <c r="A171" s="50" t="s">
        <v>172</v>
      </c>
      <c r="B171" s="51">
        <v>1514</v>
      </c>
      <c r="C171" s="51">
        <v>10989.2729258</v>
      </c>
      <c r="D171" s="52" t="s">
        <v>173</v>
      </c>
      <c r="E171" s="48"/>
    </row>
    <row r="172" spans="1:7" x14ac:dyDescent="0.25">
      <c r="A172" s="17" t="s">
        <v>58</v>
      </c>
      <c r="B172" s="18"/>
      <c r="C172" s="18"/>
      <c r="D172" s="53" t="s">
        <v>160</v>
      </c>
      <c r="E172" s="48"/>
    </row>
    <row r="173" spans="1:7" x14ac:dyDescent="0.25">
      <c r="A173" s="88" t="s">
        <v>174</v>
      </c>
      <c r="D173" s="55" t="s">
        <v>175</v>
      </c>
      <c r="E173" s="48"/>
    </row>
    <row r="174" spans="1:7" x14ac:dyDescent="0.25">
      <c r="A174" s="88" t="s">
        <v>176</v>
      </c>
      <c r="D174" s="55" t="s">
        <v>222</v>
      </c>
      <c r="E174" s="48"/>
    </row>
    <row r="175" spans="1:7" x14ac:dyDescent="0.25">
      <c r="A175" s="88"/>
      <c r="D175" s="55"/>
      <c r="E175" s="48"/>
    </row>
    <row r="176" spans="1:7" x14ac:dyDescent="0.25">
      <c r="A176" s="82" t="s">
        <v>177</v>
      </c>
      <c r="B176" s="83"/>
      <c r="C176" s="83"/>
      <c r="D176" s="84" t="s">
        <v>178</v>
      </c>
      <c r="E176" s="48"/>
    </row>
    <row r="177" spans="1:5" x14ac:dyDescent="0.25">
      <c r="A177" s="34" t="s">
        <v>163</v>
      </c>
      <c r="B177" s="87"/>
      <c r="C177" s="87"/>
      <c r="D177" s="35" t="s">
        <v>163</v>
      </c>
      <c r="E177" s="48"/>
    </row>
    <row r="178" spans="1:5" x14ac:dyDescent="0.25">
      <c r="A178" s="37" t="s">
        <v>3</v>
      </c>
      <c r="B178" s="38">
        <v>2011</v>
      </c>
      <c r="C178" s="38">
        <v>2012</v>
      </c>
      <c r="D178" s="39" t="s">
        <v>134</v>
      </c>
      <c r="E178" s="89"/>
    </row>
    <row r="179" spans="1:5" x14ac:dyDescent="0.25">
      <c r="A179" s="41" t="s">
        <v>135</v>
      </c>
      <c r="B179" s="42">
        <v>100</v>
      </c>
      <c r="C179" s="42">
        <v>100.00000000000001</v>
      </c>
      <c r="D179" s="43" t="s">
        <v>136</v>
      </c>
      <c r="E179" s="89"/>
    </row>
    <row r="180" spans="1:5" x14ac:dyDescent="0.25">
      <c r="A180" s="45" t="s">
        <v>8</v>
      </c>
      <c r="B180" s="63">
        <v>6.1435209086215794</v>
      </c>
      <c r="C180" s="63">
        <v>2.3401923653880137</v>
      </c>
      <c r="D180" s="47" t="s">
        <v>141</v>
      </c>
      <c r="E180" s="89"/>
    </row>
    <row r="181" spans="1:5" x14ac:dyDescent="0.25">
      <c r="A181" s="45" t="s">
        <v>147</v>
      </c>
      <c r="B181" s="63">
        <v>54.775425916365514</v>
      </c>
      <c r="C181" s="63">
        <v>72.756360467104457</v>
      </c>
      <c r="D181" s="47" t="s">
        <v>148</v>
      </c>
    </row>
    <row r="182" spans="1:5" x14ac:dyDescent="0.25">
      <c r="A182" s="50" t="s">
        <v>172</v>
      </c>
      <c r="B182" s="80">
        <v>39.081053175012912</v>
      </c>
      <c r="C182" s="80">
        <v>24.90344716750754</v>
      </c>
      <c r="D182" s="52" t="s">
        <v>173</v>
      </c>
    </row>
    <row r="183" spans="1:5" x14ac:dyDescent="0.25">
      <c r="A183" s="17" t="s">
        <v>58</v>
      </c>
      <c r="B183" s="18"/>
      <c r="C183" s="18"/>
      <c r="D183" s="53" t="s">
        <v>160</v>
      </c>
    </row>
    <row r="184" spans="1:5" x14ac:dyDescent="0.25">
      <c r="A184" s="88" t="s">
        <v>174</v>
      </c>
      <c r="D184" s="55" t="s">
        <v>175</v>
      </c>
    </row>
    <row r="185" spans="1:5" x14ac:dyDescent="0.25">
      <c r="A185" s="88" t="s">
        <v>176</v>
      </c>
      <c r="D185" s="55" t="s">
        <v>222</v>
      </c>
    </row>
    <row r="186" spans="1:5" x14ac:dyDescent="0.25">
      <c r="A186" s="88"/>
      <c r="D186" s="55"/>
    </row>
    <row r="187" spans="1:5" x14ac:dyDescent="0.25">
      <c r="A187" s="90" t="s">
        <v>179</v>
      </c>
      <c r="B187" s="90"/>
      <c r="C187" s="90"/>
      <c r="D187" s="90" t="s">
        <v>223</v>
      </c>
    </row>
    <row r="188" spans="1:5" x14ac:dyDescent="0.25">
      <c r="A188" s="34" t="s">
        <v>1</v>
      </c>
      <c r="B188" s="87"/>
      <c r="C188" s="87"/>
      <c r="D188" s="35" t="s">
        <v>133</v>
      </c>
    </row>
    <row r="189" spans="1:5" x14ac:dyDescent="0.25">
      <c r="A189" s="37" t="s">
        <v>3</v>
      </c>
      <c r="B189" s="38">
        <v>2011</v>
      </c>
      <c r="C189" s="38">
        <v>2012</v>
      </c>
      <c r="D189" s="39" t="s">
        <v>134</v>
      </c>
    </row>
    <row r="190" spans="1:5" x14ac:dyDescent="0.25">
      <c r="A190" s="41" t="s">
        <v>135</v>
      </c>
      <c r="B190" s="42">
        <v>179662</v>
      </c>
      <c r="C190" s="42">
        <v>145293.70655599999</v>
      </c>
      <c r="D190" s="43" t="s">
        <v>136</v>
      </c>
    </row>
    <row r="191" spans="1:5" ht="28.5" x14ac:dyDescent="0.25">
      <c r="A191" s="45" t="s">
        <v>19</v>
      </c>
      <c r="B191" s="100">
        <v>106</v>
      </c>
      <c r="C191" s="100">
        <v>1453.8813379999999</v>
      </c>
      <c r="D191" s="47" t="s">
        <v>137</v>
      </c>
    </row>
    <row r="192" spans="1:5" x14ac:dyDescent="0.25">
      <c r="A192" s="45" t="s">
        <v>9</v>
      </c>
      <c r="B192" s="100">
        <v>1746</v>
      </c>
      <c r="C192" s="100">
        <v>812.58685000000003</v>
      </c>
      <c r="D192" s="47" t="s">
        <v>138</v>
      </c>
    </row>
    <row r="193" spans="1:4" x14ac:dyDescent="0.25">
      <c r="A193" s="45" t="s">
        <v>139</v>
      </c>
      <c r="B193" s="100">
        <v>12639</v>
      </c>
      <c r="C193" s="100">
        <v>12243.111698000001</v>
      </c>
      <c r="D193" s="47" t="s">
        <v>140</v>
      </c>
    </row>
    <row r="194" spans="1:4" x14ac:dyDescent="0.25">
      <c r="A194" s="45" t="s">
        <v>8</v>
      </c>
      <c r="B194" s="100">
        <v>966</v>
      </c>
      <c r="C194" s="100">
        <v>234.595538</v>
      </c>
      <c r="D194" s="47" t="s">
        <v>141</v>
      </c>
    </row>
    <row r="195" spans="1:4" ht="28.5" x14ac:dyDescent="0.25">
      <c r="A195" s="45" t="s">
        <v>24</v>
      </c>
      <c r="B195" s="100">
        <v>43</v>
      </c>
      <c r="C195" s="100">
        <v>193.983484</v>
      </c>
      <c r="D195" s="47" t="s">
        <v>142</v>
      </c>
    </row>
    <row r="196" spans="1:4" x14ac:dyDescent="0.25">
      <c r="A196" s="45" t="s">
        <v>16</v>
      </c>
      <c r="B196" s="100">
        <v>8255.7562739999994</v>
      </c>
      <c r="C196" s="100">
        <v>2330.0376489999999</v>
      </c>
      <c r="D196" s="47" t="s">
        <v>143</v>
      </c>
    </row>
    <row r="197" spans="1:4" x14ac:dyDescent="0.25">
      <c r="A197" s="45" t="s">
        <v>12</v>
      </c>
      <c r="B197" s="100">
        <v>4953.085</v>
      </c>
      <c r="C197" s="100">
        <v>5806.4380000000001</v>
      </c>
      <c r="D197" s="47" t="s">
        <v>146</v>
      </c>
    </row>
    <row r="198" spans="1:4" x14ac:dyDescent="0.25">
      <c r="A198" s="45" t="s">
        <v>147</v>
      </c>
      <c r="B198" s="100">
        <v>139397</v>
      </c>
      <c r="C198" s="100">
        <v>122053.006582</v>
      </c>
      <c r="D198" s="47" t="s">
        <v>148</v>
      </c>
    </row>
    <row r="199" spans="1:4" x14ac:dyDescent="0.25">
      <c r="A199" s="45" t="s">
        <v>172</v>
      </c>
      <c r="B199" s="100">
        <v>2231.922975</v>
      </c>
      <c r="C199" s="100">
        <v>0.35897600000000002</v>
      </c>
      <c r="D199" s="47" t="s">
        <v>173</v>
      </c>
    </row>
    <row r="200" spans="1:4" x14ac:dyDescent="0.25">
      <c r="A200" s="45" t="s">
        <v>151</v>
      </c>
      <c r="B200" s="100">
        <v>9231.7914049999999</v>
      </c>
      <c r="C200" s="100">
        <v>155.659031</v>
      </c>
      <c r="D200" s="47" t="s">
        <v>152</v>
      </c>
    </row>
    <row r="201" spans="1:4" x14ac:dyDescent="0.25">
      <c r="A201" s="45" t="s">
        <v>153</v>
      </c>
      <c r="B201" s="100">
        <v>83.63472788</v>
      </c>
      <c r="C201" s="100">
        <v>2.704774</v>
      </c>
      <c r="D201" s="47" t="s">
        <v>154</v>
      </c>
    </row>
    <row r="202" spans="1:4" x14ac:dyDescent="0.25">
      <c r="A202" s="92" t="s">
        <v>46</v>
      </c>
      <c r="B202" s="93">
        <v>10</v>
      </c>
      <c r="C202" s="93">
        <v>7.3426359999999997</v>
      </c>
      <c r="D202" s="94" t="s">
        <v>155</v>
      </c>
    </row>
    <row r="203" spans="1:4" x14ac:dyDescent="0.25">
      <c r="A203" s="17" t="s">
        <v>58</v>
      </c>
      <c r="B203" s="18"/>
      <c r="C203" s="18"/>
      <c r="D203" s="95" t="s">
        <v>160</v>
      </c>
    </row>
    <row r="204" spans="1:4" x14ac:dyDescent="0.25">
      <c r="A204" s="88" t="s">
        <v>174</v>
      </c>
      <c r="D204" s="55" t="s">
        <v>175</v>
      </c>
    </row>
    <row r="205" spans="1:4" x14ac:dyDescent="0.25">
      <c r="A205" s="88" t="s">
        <v>180</v>
      </c>
      <c r="D205" s="55" t="s">
        <v>220</v>
      </c>
    </row>
    <row r="206" spans="1:4" x14ac:dyDescent="0.25">
      <c r="A206" s="96"/>
      <c r="D206" s="97"/>
    </row>
    <row r="207" spans="1:4" x14ac:dyDescent="0.25">
      <c r="A207" s="90" t="s">
        <v>181</v>
      </c>
      <c r="B207" s="90"/>
      <c r="C207" s="90"/>
      <c r="D207" s="90" t="s">
        <v>224</v>
      </c>
    </row>
    <row r="208" spans="1:4" x14ac:dyDescent="0.25">
      <c r="A208" s="34" t="s">
        <v>163</v>
      </c>
      <c r="B208" s="87"/>
      <c r="C208" s="87"/>
      <c r="D208" s="35" t="s">
        <v>163</v>
      </c>
    </row>
    <row r="209" spans="1:4" x14ac:dyDescent="0.25">
      <c r="A209" s="37" t="s">
        <v>3</v>
      </c>
      <c r="B209" s="38">
        <v>2011</v>
      </c>
      <c r="C209" s="38">
        <v>2012</v>
      </c>
      <c r="D209" s="39" t="s">
        <v>134</v>
      </c>
    </row>
    <row r="210" spans="1:4" x14ac:dyDescent="0.25">
      <c r="A210" s="41" t="s">
        <v>135</v>
      </c>
      <c r="B210" s="42">
        <v>100.00066256742103</v>
      </c>
      <c r="C210" s="42">
        <v>99.999999999999986</v>
      </c>
      <c r="D210" s="43" t="s">
        <v>136</v>
      </c>
    </row>
    <row r="211" spans="1:4" ht="28.5" x14ac:dyDescent="0.25">
      <c r="A211" s="45" t="s">
        <v>19</v>
      </c>
      <c r="B211" s="63">
        <v>5.8999677171577738E-2</v>
      </c>
      <c r="C211" s="63">
        <v>1.0006499059473275</v>
      </c>
      <c r="D211" s="47" t="s">
        <v>137</v>
      </c>
    </row>
    <row r="212" spans="1:4" x14ac:dyDescent="0.25">
      <c r="A212" s="45" t="s">
        <v>9</v>
      </c>
      <c r="B212" s="63">
        <v>0.9718248711469315</v>
      </c>
      <c r="C212" s="63">
        <v>0.55927188400745198</v>
      </c>
      <c r="D212" s="47" t="s">
        <v>138</v>
      </c>
    </row>
    <row r="213" spans="1:4" x14ac:dyDescent="0.25">
      <c r="A213" s="45" t="s">
        <v>139</v>
      </c>
      <c r="B213" s="63">
        <v>7.0348766016185946</v>
      </c>
      <c r="C213" s="63">
        <v>8.4264569940482499</v>
      </c>
      <c r="D213" s="47" t="s">
        <v>140</v>
      </c>
    </row>
    <row r="214" spans="1:4" x14ac:dyDescent="0.25">
      <c r="A214" s="45" t="s">
        <v>8</v>
      </c>
      <c r="B214" s="63">
        <v>0.53767630328060467</v>
      </c>
      <c r="C214" s="63">
        <v>0.16146297287114825</v>
      </c>
      <c r="D214" s="47" t="s">
        <v>141</v>
      </c>
    </row>
    <row r="215" spans="1:4" ht="28.5" x14ac:dyDescent="0.25">
      <c r="A215" s="45" t="s">
        <v>24</v>
      </c>
      <c r="B215" s="63">
        <v>2.3933831305451347E-2</v>
      </c>
      <c r="C215" s="63">
        <v>0.13351127767205367</v>
      </c>
      <c r="D215" s="47" t="s">
        <v>142</v>
      </c>
    </row>
    <row r="216" spans="1:4" x14ac:dyDescent="0.25">
      <c r="A216" s="45" t="s">
        <v>16</v>
      </c>
      <c r="B216" s="63">
        <v>4.5951599525776174</v>
      </c>
      <c r="C216" s="63">
        <v>1.6036741743538234</v>
      </c>
      <c r="D216" s="47" t="s">
        <v>143</v>
      </c>
    </row>
    <row r="217" spans="1:4" x14ac:dyDescent="0.25">
      <c r="A217" s="45" t="s">
        <v>12</v>
      </c>
      <c r="B217" s="63">
        <v>2.7568907170130581</v>
      </c>
      <c r="C217" s="63">
        <v>3.9963451532995666</v>
      </c>
      <c r="D217" s="47" t="s">
        <v>146</v>
      </c>
    </row>
    <row r="218" spans="1:4" x14ac:dyDescent="0.25">
      <c r="A218" s="45" t="s">
        <v>147</v>
      </c>
      <c r="B218" s="63">
        <v>77.588471685720961</v>
      </c>
      <c r="C218" s="63">
        <v>84.004331278421603</v>
      </c>
      <c r="D218" s="47" t="s">
        <v>148</v>
      </c>
    </row>
    <row r="219" spans="1:4" x14ac:dyDescent="0.25">
      <c r="A219" s="45" t="s">
        <v>172</v>
      </c>
      <c r="B219" s="63">
        <v>1.2422899528002582</v>
      </c>
      <c r="C219" s="63">
        <v>2.4706920107488709E-4</v>
      </c>
      <c r="D219" s="47" t="s">
        <v>173</v>
      </c>
    </row>
    <row r="220" spans="1:4" x14ac:dyDescent="0.25">
      <c r="A220" s="45" t="s">
        <v>151</v>
      </c>
      <c r="B220" s="63">
        <v>5.1384218170787364</v>
      </c>
      <c r="C220" s="63">
        <v>0.10713404915443116</v>
      </c>
      <c r="D220" s="47" t="s">
        <v>152</v>
      </c>
    </row>
    <row r="221" spans="1:4" x14ac:dyDescent="0.25">
      <c r="A221" s="45" t="s">
        <v>153</v>
      </c>
      <c r="B221" s="63">
        <v>4.6551150426912762E-2</v>
      </c>
      <c r="C221" s="63">
        <v>1.8615906112612727E-3</v>
      </c>
      <c r="D221" s="47" t="s">
        <v>154</v>
      </c>
    </row>
    <row r="222" spans="1:4" x14ac:dyDescent="0.25">
      <c r="A222" s="92" t="s">
        <v>46</v>
      </c>
      <c r="B222" s="99">
        <v>5.5660072803375227E-3</v>
      </c>
      <c r="C222" s="99">
        <v>5.0536504120155786E-3</v>
      </c>
      <c r="D222" s="94" t="s">
        <v>155</v>
      </c>
    </row>
    <row r="223" spans="1:4" x14ac:dyDescent="0.25">
      <c r="A223" s="17" t="s">
        <v>58</v>
      </c>
      <c r="B223" s="18"/>
      <c r="C223" s="18"/>
      <c r="D223" s="95" t="s">
        <v>160</v>
      </c>
    </row>
    <row r="224" spans="1:4" x14ac:dyDescent="0.25">
      <c r="A224" s="88" t="s">
        <v>174</v>
      </c>
      <c r="D224" s="55" t="s">
        <v>175</v>
      </c>
    </row>
    <row r="225" spans="1:4" x14ac:dyDescent="0.25">
      <c r="A225" s="88" t="s">
        <v>180</v>
      </c>
      <c r="D225" s="55" t="s">
        <v>220</v>
      </c>
    </row>
  </sheetData>
  <pageMargins left="0.7" right="0.7" top="0.75" bottom="0.75" header="0.3" footer="0.3"/>
  <pageSetup scale="79" orientation="portrait" horizontalDpi="300" verticalDpi="300" r:id="rId1"/>
  <rowBreaks count="5" manualBreakCount="5">
    <brk id="26" max="3" man="1"/>
    <brk id="71" max="3" man="1"/>
    <brk id="118" max="3" man="1"/>
    <brk id="164" max="3" man="1"/>
    <brk id="186" max="3" man="1"/>
  </rowBreaks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31"/>
  <sheetViews>
    <sheetView view="pageBreakPreview" topLeftCell="A106" zoomScale="60" zoomScaleNormal="100" workbookViewId="0">
      <selection activeCell="B27" sqref="B27"/>
    </sheetView>
  </sheetViews>
  <sheetFormatPr defaultRowHeight="15" x14ac:dyDescent="0.25"/>
  <cols>
    <col min="1" max="1" width="40.625" customWidth="1"/>
    <col min="2" max="2" width="11.625" style="126" customWidth="1"/>
    <col min="3" max="3" width="11.625" style="127" customWidth="1"/>
    <col min="4" max="4" width="40.625" customWidth="1"/>
  </cols>
  <sheetData>
    <row r="2" spans="1:4" ht="18.75" x14ac:dyDescent="0.25">
      <c r="A2" s="22" t="s">
        <v>188</v>
      </c>
      <c r="B2" s="115"/>
      <c r="C2" s="116"/>
      <c r="D2" s="22" t="s">
        <v>187</v>
      </c>
    </row>
    <row r="3" spans="1:4" x14ac:dyDescent="0.25">
      <c r="A3" s="34" t="s">
        <v>1</v>
      </c>
      <c r="B3" s="117"/>
      <c r="C3" s="118"/>
      <c r="D3" s="35" t="s">
        <v>133</v>
      </c>
    </row>
    <row r="4" spans="1:4" x14ac:dyDescent="0.25">
      <c r="A4" s="37" t="s">
        <v>182</v>
      </c>
      <c r="B4" s="119">
        <v>2011</v>
      </c>
      <c r="C4" s="120">
        <v>2012</v>
      </c>
      <c r="D4" s="39" t="s">
        <v>183</v>
      </c>
    </row>
    <row r="5" spans="1:4" x14ac:dyDescent="0.25">
      <c r="A5" s="41" t="s">
        <v>57</v>
      </c>
      <c r="B5" s="121">
        <v>52232</v>
      </c>
      <c r="C5" s="122">
        <v>60897.836260779004</v>
      </c>
      <c r="D5" s="43" t="s">
        <v>129</v>
      </c>
    </row>
    <row r="6" spans="1:4" x14ac:dyDescent="0.25">
      <c r="A6" s="101" t="s">
        <v>125</v>
      </c>
      <c r="B6" s="102">
        <v>6164</v>
      </c>
      <c r="C6" s="123">
        <v>8318.0292395714278</v>
      </c>
      <c r="D6" s="101" t="s">
        <v>126</v>
      </c>
    </row>
    <row r="7" spans="1:4" x14ac:dyDescent="0.25">
      <c r="A7" s="103" t="s">
        <v>106</v>
      </c>
      <c r="B7" s="104">
        <v>4320</v>
      </c>
      <c r="C7" s="124">
        <v>5890.2121882545316</v>
      </c>
      <c r="D7" s="105" t="s">
        <v>107</v>
      </c>
    </row>
    <row r="8" spans="1:4" x14ac:dyDescent="0.25">
      <c r="A8" s="103" t="s">
        <v>88</v>
      </c>
      <c r="B8" s="104">
        <v>2896</v>
      </c>
      <c r="C8" s="124">
        <v>2739.7840691399301</v>
      </c>
      <c r="D8" s="105" t="s">
        <v>89</v>
      </c>
    </row>
    <row r="9" spans="1:4" x14ac:dyDescent="0.25">
      <c r="A9" s="103" t="s">
        <v>117</v>
      </c>
      <c r="B9" s="106">
        <v>1729</v>
      </c>
      <c r="C9" s="124">
        <v>2410.9914796965309</v>
      </c>
      <c r="D9" s="105" t="s">
        <v>118</v>
      </c>
    </row>
    <row r="10" spans="1:4" x14ac:dyDescent="0.25">
      <c r="A10" s="103" t="s">
        <v>82</v>
      </c>
      <c r="B10" s="104">
        <v>1596</v>
      </c>
      <c r="C10" s="124">
        <v>2091.7017471645199</v>
      </c>
      <c r="D10" s="105" t="s">
        <v>83</v>
      </c>
    </row>
    <row r="11" spans="1:4" x14ac:dyDescent="0.25">
      <c r="A11" s="103" t="s">
        <v>70</v>
      </c>
      <c r="B11" s="104">
        <v>912</v>
      </c>
      <c r="C11" s="124">
        <v>1562.59647907</v>
      </c>
      <c r="D11" s="105" t="s">
        <v>71</v>
      </c>
    </row>
    <row r="12" spans="1:4" x14ac:dyDescent="0.25">
      <c r="A12" s="103" t="s">
        <v>121</v>
      </c>
      <c r="B12" s="104">
        <v>1144</v>
      </c>
      <c r="C12" s="124">
        <v>1492.3463622301042</v>
      </c>
      <c r="D12" s="105" t="s">
        <v>122</v>
      </c>
    </row>
    <row r="13" spans="1:4" x14ac:dyDescent="0.25">
      <c r="A13" s="103" t="s">
        <v>100</v>
      </c>
      <c r="B13" s="104">
        <v>5311</v>
      </c>
      <c r="C13" s="124">
        <v>1370.5391894033241</v>
      </c>
      <c r="D13" s="105" t="s">
        <v>101</v>
      </c>
    </row>
    <row r="14" spans="1:4" x14ac:dyDescent="0.25">
      <c r="A14" s="103" t="s">
        <v>98</v>
      </c>
      <c r="B14" s="104">
        <v>1414</v>
      </c>
      <c r="C14" s="124">
        <v>1083.6216478902043</v>
      </c>
      <c r="D14" s="105" t="s">
        <v>99</v>
      </c>
    </row>
    <row r="15" spans="1:4" x14ac:dyDescent="0.25">
      <c r="A15" s="103" t="s">
        <v>47</v>
      </c>
      <c r="B15" s="104">
        <v>429</v>
      </c>
      <c r="C15" s="124">
        <v>1021.023401</v>
      </c>
      <c r="D15" s="105" t="s">
        <v>95</v>
      </c>
    </row>
    <row r="16" spans="1:4" ht="15.75" x14ac:dyDescent="0.25">
      <c r="A16" s="111" t="s">
        <v>185</v>
      </c>
      <c r="B16" s="112">
        <v>26316</v>
      </c>
      <c r="C16" s="113">
        <v>32917.863825358421</v>
      </c>
      <c r="D16" s="114" t="s">
        <v>184</v>
      </c>
    </row>
    <row r="17" spans="1:4" x14ac:dyDescent="0.25">
      <c r="A17" s="17" t="s">
        <v>58</v>
      </c>
      <c r="B17" s="18"/>
      <c r="C17" s="18"/>
      <c r="D17" s="53" t="s">
        <v>160</v>
      </c>
    </row>
    <row r="18" spans="1:4" x14ac:dyDescent="0.25">
      <c r="A18" s="19" t="s">
        <v>59</v>
      </c>
      <c r="B18"/>
      <c r="C18"/>
      <c r="D18" s="55" t="s">
        <v>161</v>
      </c>
    </row>
    <row r="19" spans="1:4" x14ac:dyDescent="0.25">
      <c r="A19" s="19" t="s">
        <v>60</v>
      </c>
      <c r="B19"/>
      <c r="C19"/>
      <c r="D19" s="57" t="s">
        <v>162</v>
      </c>
    </row>
    <row r="20" spans="1:4" x14ac:dyDescent="0.25">
      <c r="A20" s="19"/>
      <c r="B20"/>
      <c r="C20"/>
      <c r="D20" s="57"/>
    </row>
    <row r="21" spans="1:4" x14ac:dyDescent="0.25">
      <c r="A21" s="19"/>
      <c r="B21"/>
      <c r="C21"/>
      <c r="D21" s="57"/>
    </row>
    <row r="22" spans="1:4" ht="18.75" x14ac:dyDescent="0.25">
      <c r="A22" s="22" t="s">
        <v>190</v>
      </c>
      <c r="B22" s="115"/>
      <c r="C22" s="116"/>
      <c r="D22" s="22" t="s">
        <v>189</v>
      </c>
    </row>
    <row r="23" spans="1:4" x14ac:dyDescent="0.25">
      <c r="A23" s="34" t="s">
        <v>163</v>
      </c>
      <c r="B23" s="117"/>
      <c r="C23" s="118"/>
      <c r="D23" s="35" t="s">
        <v>163</v>
      </c>
    </row>
    <row r="24" spans="1:4" x14ac:dyDescent="0.25">
      <c r="A24" s="37" t="s">
        <v>182</v>
      </c>
      <c r="B24" s="119">
        <v>2011</v>
      </c>
      <c r="C24" s="120">
        <v>2012</v>
      </c>
      <c r="D24" s="39" t="s">
        <v>183</v>
      </c>
    </row>
    <row r="25" spans="1:4" x14ac:dyDescent="0.25">
      <c r="A25" s="41" t="s">
        <v>57</v>
      </c>
      <c r="B25" s="121">
        <v>99.99808546484914</v>
      </c>
      <c r="C25" s="122">
        <v>100.00143415276078</v>
      </c>
      <c r="D25" s="43" t="s">
        <v>129</v>
      </c>
    </row>
    <row r="26" spans="1:4" x14ac:dyDescent="0.25">
      <c r="A26" s="101" t="s">
        <v>125</v>
      </c>
      <c r="B26" s="128">
        <v>11.801194669934139</v>
      </c>
      <c r="C26" s="123">
        <v>13.658989793909344</v>
      </c>
      <c r="D26" s="101" t="s">
        <v>126</v>
      </c>
    </row>
    <row r="27" spans="1:4" x14ac:dyDescent="0.25">
      <c r="A27" s="103" t="s">
        <v>106</v>
      </c>
      <c r="B27" s="129">
        <v>8.270791851738398</v>
      </c>
      <c r="C27" s="130">
        <v>9.6722848461006787</v>
      </c>
      <c r="D27" s="105" t="s">
        <v>107</v>
      </c>
    </row>
    <row r="28" spans="1:4" x14ac:dyDescent="0.25">
      <c r="A28" s="103" t="s">
        <v>88</v>
      </c>
      <c r="B28" s="129">
        <v>5.544493796906111</v>
      </c>
      <c r="C28" s="130">
        <v>4.498984261784809</v>
      </c>
      <c r="D28" s="105" t="s">
        <v>89</v>
      </c>
    </row>
    <row r="29" spans="1:4" x14ac:dyDescent="0.25">
      <c r="A29" s="103" t="s">
        <v>117</v>
      </c>
      <c r="B29" s="129">
        <v>3.3102312758462245</v>
      </c>
      <c r="C29" s="130">
        <v>3.9590757697401475</v>
      </c>
      <c r="D29" s="105" t="s">
        <v>118</v>
      </c>
    </row>
    <row r="30" spans="1:4" x14ac:dyDescent="0.25">
      <c r="A30" s="103" t="s">
        <v>82</v>
      </c>
      <c r="B30" s="129">
        <v>3.0555981007811304</v>
      </c>
      <c r="C30" s="130">
        <v>3.4347718664540983</v>
      </c>
      <c r="D30" s="105" t="s">
        <v>83</v>
      </c>
    </row>
    <row r="31" spans="1:4" x14ac:dyDescent="0.25">
      <c r="A31" s="103" t="s">
        <v>70</v>
      </c>
      <c r="B31" s="129">
        <v>1.7460560575892174</v>
      </c>
      <c r="C31" s="130">
        <v>2.5659310330478582</v>
      </c>
      <c r="D31" s="105" t="s">
        <v>71</v>
      </c>
    </row>
    <row r="32" spans="1:4" x14ac:dyDescent="0.25">
      <c r="A32" s="103" t="s">
        <v>121</v>
      </c>
      <c r="B32" s="129">
        <v>2.1902282125899832</v>
      </c>
      <c r="C32" s="130">
        <v>2.4505737048513883</v>
      </c>
      <c r="D32" s="105" t="s">
        <v>122</v>
      </c>
    </row>
    <row r="33" spans="1:4" x14ac:dyDescent="0.25">
      <c r="A33" s="103" t="s">
        <v>100</v>
      </c>
      <c r="B33" s="129">
        <v>10.168096186245981</v>
      </c>
      <c r="C33" s="130">
        <v>2.2505548202638099</v>
      </c>
      <c r="D33" s="105" t="s">
        <v>101</v>
      </c>
    </row>
    <row r="34" spans="1:4" x14ac:dyDescent="0.25">
      <c r="A34" s="103" t="s">
        <v>98</v>
      </c>
      <c r="B34" s="129">
        <v>2.7071527033236333</v>
      </c>
      <c r="C34" s="130">
        <v>1.7794091127472558</v>
      </c>
      <c r="D34" s="105" t="s">
        <v>99</v>
      </c>
    </row>
    <row r="35" spans="1:4" x14ac:dyDescent="0.25">
      <c r="A35" s="103" t="s">
        <v>47</v>
      </c>
      <c r="B35" s="129">
        <v>0.82133557972124371</v>
      </c>
      <c r="C35" s="130">
        <v>1.6766168778603812</v>
      </c>
      <c r="D35" s="105" t="s">
        <v>95</v>
      </c>
    </row>
    <row r="36" spans="1:4" ht="15.75" x14ac:dyDescent="0.25">
      <c r="A36" s="111" t="s">
        <v>185</v>
      </c>
      <c r="B36" s="131">
        <v>50.382907030173072</v>
      </c>
      <c r="C36" s="132">
        <v>54.054242066001009</v>
      </c>
      <c r="D36" s="114" t="s">
        <v>184</v>
      </c>
    </row>
    <row r="37" spans="1:4" x14ac:dyDescent="0.25">
      <c r="A37" s="17" t="s">
        <v>58</v>
      </c>
      <c r="B37" s="18"/>
      <c r="C37" s="18"/>
      <c r="D37" s="53" t="s">
        <v>160</v>
      </c>
    </row>
    <row r="38" spans="1:4" x14ac:dyDescent="0.25">
      <c r="A38" s="19" t="s">
        <v>59</v>
      </c>
      <c r="B38"/>
      <c r="C38"/>
      <c r="D38" s="55" t="s">
        <v>161</v>
      </c>
    </row>
    <row r="39" spans="1:4" x14ac:dyDescent="0.25">
      <c r="A39" s="19" t="s">
        <v>60</v>
      </c>
      <c r="B39"/>
      <c r="C39"/>
      <c r="D39" s="57" t="s">
        <v>162</v>
      </c>
    </row>
    <row r="41" spans="1:4" ht="15.75" customHeight="1" x14ac:dyDescent="0.25">
      <c r="A41" s="19"/>
      <c r="B41"/>
      <c r="C41"/>
      <c r="D41" s="57"/>
    </row>
    <row r="42" spans="1:4" ht="15.75" customHeight="1" x14ac:dyDescent="0.25">
      <c r="A42" s="22" t="s">
        <v>130</v>
      </c>
      <c r="B42" s="115"/>
      <c r="C42" s="116"/>
      <c r="D42" s="22" t="s">
        <v>186</v>
      </c>
    </row>
    <row r="43" spans="1:4" ht="15.75" customHeight="1" x14ac:dyDescent="0.25">
      <c r="A43" s="34" t="s">
        <v>1</v>
      </c>
      <c r="B43" s="117"/>
      <c r="C43" s="118"/>
      <c r="D43" s="35" t="s">
        <v>133</v>
      </c>
    </row>
    <row r="44" spans="1:4" ht="15.75" customHeight="1" x14ac:dyDescent="0.25">
      <c r="A44" s="37" t="s">
        <v>182</v>
      </c>
      <c r="B44" s="119">
        <v>2011</v>
      </c>
      <c r="C44" s="120">
        <v>2012</v>
      </c>
      <c r="D44" s="39" t="s">
        <v>183</v>
      </c>
    </row>
    <row r="45" spans="1:4" ht="15.75" customHeight="1" x14ac:dyDescent="0.25">
      <c r="A45" s="41" t="s">
        <v>57</v>
      </c>
      <c r="B45" s="121">
        <v>52232</v>
      </c>
      <c r="C45" s="122">
        <v>60897.836260779004</v>
      </c>
      <c r="D45" s="43" t="s">
        <v>129</v>
      </c>
    </row>
    <row r="46" spans="1:4" ht="15.75" customHeight="1" x14ac:dyDescent="0.25">
      <c r="A46" s="101" t="s">
        <v>61</v>
      </c>
      <c r="B46" s="102">
        <v>636</v>
      </c>
      <c r="C46" s="123">
        <v>458.59828446804079</v>
      </c>
      <c r="D46" s="101" t="s">
        <v>62</v>
      </c>
    </row>
    <row r="47" spans="1:4" ht="15.75" customHeight="1" x14ac:dyDescent="0.25">
      <c r="A47" s="103" t="s">
        <v>63</v>
      </c>
      <c r="B47" s="104">
        <v>231</v>
      </c>
      <c r="C47" s="124">
        <v>219.520285825</v>
      </c>
      <c r="D47" s="105" t="s">
        <v>64</v>
      </c>
    </row>
    <row r="48" spans="1:4" ht="15.75" customHeight="1" x14ac:dyDescent="0.25">
      <c r="A48" s="103" t="s">
        <v>65</v>
      </c>
      <c r="B48" s="104">
        <v>37</v>
      </c>
      <c r="C48" s="124">
        <v>18.573431769999999</v>
      </c>
      <c r="D48" s="105" t="s">
        <v>66</v>
      </c>
    </row>
    <row r="49" spans="1:4" ht="15.75" customHeight="1" x14ac:dyDescent="0.25">
      <c r="A49" s="103" t="s">
        <v>43</v>
      </c>
      <c r="B49" s="106">
        <v>1025</v>
      </c>
      <c r="C49" s="124">
        <v>1003.3008819259592</v>
      </c>
      <c r="D49" s="105" t="s">
        <v>67</v>
      </c>
    </row>
    <row r="50" spans="1:4" ht="15.75" customHeight="1" x14ac:dyDescent="0.25">
      <c r="A50" s="103" t="s">
        <v>68</v>
      </c>
      <c r="B50" s="104">
        <v>127</v>
      </c>
      <c r="C50" s="124">
        <v>125.36157148000002</v>
      </c>
      <c r="D50" s="105" t="s">
        <v>69</v>
      </c>
    </row>
    <row r="51" spans="1:4" x14ac:dyDescent="0.25">
      <c r="A51" s="103" t="s">
        <v>70</v>
      </c>
      <c r="B51" s="104">
        <v>912</v>
      </c>
      <c r="C51" s="124">
        <v>1562.59647907</v>
      </c>
      <c r="D51" s="105" t="s">
        <v>71</v>
      </c>
    </row>
    <row r="52" spans="1:4" x14ac:dyDescent="0.25">
      <c r="A52" s="103" t="s">
        <v>72</v>
      </c>
      <c r="B52" s="104">
        <v>33</v>
      </c>
      <c r="C52" s="124">
        <v>16.627573000000002</v>
      </c>
      <c r="D52" s="105" t="s">
        <v>73</v>
      </c>
    </row>
    <row r="53" spans="1:4" x14ac:dyDescent="0.25">
      <c r="A53" s="103" t="s">
        <v>74</v>
      </c>
      <c r="B53" s="104">
        <v>608</v>
      </c>
      <c r="C53" s="124">
        <v>763.85702403548191</v>
      </c>
      <c r="D53" s="105" t="s">
        <v>75</v>
      </c>
    </row>
    <row r="54" spans="1:4" x14ac:dyDescent="0.25">
      <c r="A54" s="103" t="s">
        <v>76</v>
      </c>
      <c r="B54" s="104">
        <v>6</v>
      </c>
      <c r="C54" s="124">
        <v>12.255858999999999</v>
      </c>
      <c r="D54" s="105" t="s">
        <v>77</v>
      </c>
    </row>
    <row r="55" spans="1:4" x14ac:dyDescent="0.25">
      <c r="A55" s="103" t="s">
        <v>78</v>
      </c>
      <c r="B55" s="104">
        <v>11</v>
      </c>
      <c r="C55" s="124">
        <v>23.898</v>
      </c>
      <c r="D55" s="105" t="s">
        <v>79</v>
      </c>
    </row>
    <row r="56" spans="1:4" x14ac:dyDescent="0.25">
      <c r="A56" s="103" t="s">
        <v>80</v>
      </c>
      <c r="B56" s="104">
        <v>857</v>
      </c>
      <c r="C56" s="124">
        <v>973.15213338000001</v>
      </c>
      <c r="D56" s="105" t="s">
        <v>81</v>
      </c>
    </row>
    <row r="57" spans="1:4" x14ac:dyDescent="0.25">
      <c r="A57" s="103" t="s">
        <v>82</v>
      </c>
      <c r="B57" s="106">
        <v>1596</v>
      </c>
      <c r="C57" s="124">
        <v>2091.7017471645199</v>
      </c>
      <c r="D57" s="105" t="s">
        <v>83</v>
      </c>
    </row>
    <row r="58" spans="1:4" x14ac:dyDescent="0.25">
      <c r="A58" s="103" t="s">
        <v>84</v>
      </c>
      <c r="B58" s="104">
        <v>799</v>
      </c>
      <c r="C58" s="124">
        <v>676.31144400000005</v>
      </c>
      <c r="D58" s="105" t="s">
        <v>85</v>
      </c>
    </row>
    <row r="59" spans="1:4" x14ac:dyDescent="0.25">
      <c r="A59" s="103" t="s">
        <v>86</v>
      </c>
      <c r="B59" s="104">
        <v>130</v>
      </c>
      <c r="C59" s="124">
        <v>240.93337610551021</v>
      </c>
      <c r="D59" s="105" t="s">
        <v>87</v>
      </c>
    </row>
    <row r="60" spans="1:4" x14ac:dyDescent="0.25">
      <c r="A60" s="103" t="s">
        <v>88</v>
      </c>
      <c r="B60" s="106">
        <v>2896</v>
      </c>
      <c r="C60" s="124">
        <v>2739.7840691399301</v>
      </c>
      <c r="D60" s="105" t="s">
        <v>89</v>
      </c>
    </row>
    <row r="61" spans="1:4" x14ac:dyDescent="0.25">
      <c r="A61" s="103" t="s">
        <v>90</v>
      </c>
      <c r="B61" s="104">
        <v>312</v>
      </c>
      <c r="C61" s="124">
        <v>346.19632690999998</v>
      </c>
      <c r="D61" s="105" t="s">
        <v>91</v>
      </c>
    </row>
    <row r="62" spans="1:4" x14ac:dyDescent="0.25">
      <c r="A62" s="103" t="s">
        <v>92</v>
      </c>
      <c r="B62" s="104">
        <v>19</v>
      </c>
      <c r="C62" s="124">
        <v>372.67217472000004</v>
      </c>
      <c r="D62" s="105" t="s">
        <v>93</v>
      </c>
    </row>
    <row r="63" spans="1:4" x14ac:dyDescent="0.25">
      <c r="A63" s="103" t="s">
        <v>51</v>
      </c>
      <c r="B63" s="104">
        <v>17</v>
      </c>
      <c r="C63" s="124">
        <v>18.710560999999998</v>
      </c>
      <c r="D63" s="105" t="s">
        <v>94</v>
      </c>
    </row>
    <row r="64" spans="1:4" x14ac:dyDescent="0.25">
      <c r="A64" s="103" t="s">
        <v>47</v>
      </c>
      <c r="B64" s="104">
        <v>429</v>
      </c>
      <c r="C64" s="124">
        <v>1021.023401</v>
      </c>
      <c r="D64" s="105" t="s">
        <v>95</v>
      </c>
    </row>
    <row r="65" spans="1:4" x14ac:dyDescent="0.25">
      <c r="A65" s="103" t="s">
        <v>96</v>
      </c>
      <c r="B65" s="104">
        <v>84</v>
      </c>
      <c r="C65" s="124">
        <v>75.921000000000006</v>
      </c>
      <c r="D65" s="105" t="s">
        <v>97</v>
      </c>
    </row>
    <row r="66" spans="1:4" x14ac:dyDescent="0.25">
      <c r="A66" s="103" t="s">
        <v>98</v>
      </c>
      <c r="B66" s="106">
        <v>1414</v>
      </c>
      <c r="C66" s="124">
        <v>1083.6216478902043</v>
      </c>
      <c r="D66" s="105" t="s">
        <v>99</v>
      </c>
    </row>
    <row r="67" spans="1:4" x14ac:dyDescent="0.25">
      <c r="A67" s="103" t="s">
        <v>100</v>
      </c>
      <c r="B67" s="106">
        <v>5311</v>
      </c>
      <c r="C67" s="124">
        <v>1370.5391894033241</v>
      </c>
      <c r="D67" s="105" t="s">
        <v>101</v>
      </c>
    </row>
    <row r="68" spans="1:4" x14ac:dyDescent="0.25">
      <c r="A68" s="103" t="s">
        <v>102</v>
      </c>
      <c r="B68" s="104">
        <v>395</v>
      </c>
      <c r="C68" s="124">
        <v>167.64754948999999</v>
      </c>
      <c r="D68" s="105" t="s">
        <v>103</v>
      </c>
    </row>
    <row r="69" spans="1:4" x14ac:dyDescent="0.25">
      <c r="A69" s="103" t="s">
        <v>104</v>
      </c>
      <c r="B69" s="104">
        <v>21</v>
      </c>
      <c r="C69" s="124">
        <v>53.050969000000002</v>
      </c>
      <c r="D69" s="105" t="s">
        <v>105</v>
      </c>
    </row>
    <row r="70" spans="1:4" x14ac:dyDescent="0.25">
      <c r="A70" s="103" t="s">
        <v>106</v>
      </c>
      <c r="B70" s="106">
        <v>4320</v>
      </c>
      <c r="C70" s="124">
        <v>5890.2121882545316</v>
      </c>
      <c r="D70" s="105" t="s">
        <v>107</v>
      </c>
    </row>
    <row r="71" spans="1:4" x14ac:dyDescent="0.25">
      <c r="A71" s="103" t="s">
        <v>108</v>
      </c>
      <c r="B71" s="104">
        <v>242</v>
      </c>
      <c r="C71" s="124">
        <v>215.00546189999997</v>
      </c>
      <c r="D71" s="105" t="s">
        <v>109</v>
      </c>
    </row>
    <row r="72" spans="1:4" x14ac:dyDescent="0.25">
      <c r="A72" s="103" t="s">
        <v>37</v>
      </c>
      <c r="B72" s="104">
        <v>55</v>
      </c>
      <c r="C72" s="124">
        <v>70.162110999999996</v>
      </c>
      <c r="D72" s="105" t="s">
        <v>110</v>
      </c>
    </row>
    <row r="73" spans="1:4" x14ac:dyDescent="0.25">
      <c r="A73" s="103" t="s">
        <v>111</v>
      </c>
      <c r="B73" s="104">
        <v>30</v>
      </c>
      <c r="C73" s="124">
        <v>19.519058999999999</v>
      </c>
      <c r="D73" s="105" t="s">
        <v>112</v>
      </c>
    </row>
    <row r="74" spans="1:4" x14ac:dyDescent="0.25">
      <c r="A74" s="103" t="s">
        <v>113</v>
      </c>
      <c r="B74" s="104">
        <v>6</v>
      </c>
      <c r="C74" s="124">
        <v>7.3733329999999997</v>
      </c>
      <c r="D74" s="105" t="s">
        <v>114</v>
      </c>
    </row>
    <row r="75" spans="1:4" x14ac:dyDescent="0.25">
      <c r="A75" s="107" t="s">
        <v>115</v>
      </c>
      <c r="B75" s="104">
        <v>36</v>
      </c>
      <c r="C75" s="124">
        <v>46.002162820000002</v>
      </c>
      <c r="D75" s="105" t="s">
        <v>116</v>
      </c>
    </row>
    <row r="76" spans="1:4" x14ac:dyDescent="0.25">
      <c r="A76" s="107" t="s">
        <v>117</v>
      </c>
      <c r="B76" s="106">
        <v>1729</v>
      </c>
      <c r="C76" s="124">
        <v>2410.9914796965309</v>
      </c>
      <c r="D76" s="105" t="s">
        <v>118</v>
      </c>
    </row>
    <row r="77" spans="1:4" x14ac:dyDescent="0.25">
      <c r="A77" s="107" t="s">
        <v>119</v>
      </c>
      <c r="B77" s="104">
        <v>422</v>
      </c>
      <c r="C77" s="124">
        <v>540.69678499999998</v>
      </c>
      <c r="D77" s="105" t="s">
        <v>120</v>
      </c>
    </row>
    <row r="78" spans="1:4" x14ac:dyDescent="0.25">
      <c r="A78" s="107" t="s">
        <v>121</v>
      </c>
      <c r="B78" s="106">
        <v>1144</v>
      </c>
      <c r="C78" s="124">
        <v>1492.3463622301042</v>
      </c>
      <c r="D78" s="105" t="s">
        <v>122</v>
      </c>
    </row>
    <row r="79" spans="1:4" x14ac:dyDescent="0.25">
      <c r="A79" s="107" t="s">
        <v>123</v>
      </c>
      <c r="B79" s="104">
        <v>63</v>
      </c>
      <c r="C79" s="124">
        <v>317.65019289999998</v>
      </c>
      <c r="D79" s="105" t="s">
        <v>124</v>
      </c>
    </row>
    <row r="80" spans="1:4" x14ac:dyDescent="0.25">
      <c r="A80" s="107" t="s">
        <v>125</v>
      </c>
      <c r="B80" s="106">
        <v>6164</v>
      </c>
      <c r="C80" s="124">
        <v>8318.0292395714278</v>
      </c>
      <c r="D80" s="105" t="s">
        <v>126</v>
      </c>
    </row>
    <row r="81" spans="1:4" x14ac:dyDescent="0.25">
      <c r="A81" s="108" t="s">
        <v>127</v>
      </c>
      <c r="B81" s="109">
        <v>40.468071999999999</v>
      </c>
      <c r="C81" s="125">
        <v>127.62059000000001</v>
      </c>
      <c r="D81" s="110" t="s">
        <v>128</v>
      </c>
    </row>
    <row r="82" spans="1:4" ht="15.75" x14ac:dyDescent="0.25">
      <c r="A82" s="111" t="s">
        <v>185</v>
      </c>
      <c r="B82" s="112">
        <v>20073.531928</v>
      </c>
      <c r="C82" s="113">
        <v>26007.245683628433</v>
      </c>
      <c r="D82" s="114" t="s">
        <v>184</v>
      </c>
    </row>
    <row r="83" spans="1:4" x14ac:dyDescent="0.25">
      <c r="A83" s="17" t="s">
        <v>58</v>
      </c>
      <c r="B83" s="18"/>
      <c r="C83" s="18"/>
      <c r="D83" s="53" t="s">
        <v>160</v>
      </c>
    </row>
    <row r="84" spans="1:4" x14ac:dyDescent="0.25">
      <c r="A84" s="19" t="s">
        <v>59</v>
      </c>
      <c r="B84"/>
      <c r="C84"/>
      <c r="D84" s="55" t="s">
        <v>161</v>
      </c>
    </row>
    <row r="85" spans="1:4" x14ac:dyDescent="0.25">
      <c r="A85" s="19" t="s">
        <v>60</v>
      </c>
      <c r="B85"/>
      <c r="C85"/>
      <c r="D85" s="57" t="s">
        <v>162</v>
      </c>
    </row>
    <row r="86" spans="1:4" x14ac:dyDescent="0.25">
      <c r="B86" s="127"/>
    </row>
    <row r="87" spans="1:4" x14ac:dyDescent="0.25">
      <c r="A87" s="19"/>
      <c r="B87"/>
      <c r="C87"/>
      <c r="D87" s="57"/>
    </row>
    <row r="88" spans="1:4" ht="18.75" x14ac:dyDescent="0.25">
      <c r="A88" s="22" t="s">
        <v>191</v>
      </c>
      <c r="B88" s="115"/>
      <c r="C88" s="116"/>
      <c r="D88" s="22" t="s">
        <v>192</v>
      </c>
    </row>
    <row r="89" spans="1:4" x14ac:dyDescent="0.25">
      <c r="A89" s="34" t="s">
        <v>163</v>
      </c>
      <c r="B89" s="117"/>
      <c r="C89" s="118"/>
      <c r="D89" s="35" t="s">
        <v>163</v>
      </c>
    </row>
    <row r="90" spans="1:4" x14ac:dyDescent="0.25">
      <c r="A90" s="37" t="s">
        <v>182</v>
      </c>
      <c r="B90" s="119">
        <v>2011</v>
      </c>
      <c r="C90" s="120">
        <v>2012</v>
      </c>
      <c r="D90" s="39" t="s">
        <v>183</v>
      </c>
    </row>
    <row r="91" spans="1:4" x14ac:dyDescent="0.25">
      <c r="A91" s="41" t="s">
        <v>57</v>
      </c>
      <c r="B91" s="121">
        <v>99.99808546484914</v>
      </c>
      <c r="C91" s="121">
        <v>100.00143415276079</v>
      </c>
      <c r="D91" s="43" t="s">
        <v>129</v>
      </c>
    </row>
    <row r="92" spans="1:4" x14ac:dyDescent="0.25">
      <c r="A92" s="101" t="s">
        <v>61</v>
      </c>
      <c r="B92" s="128">
        <v>1.2176443559503753</v>
      </c>
      <c r="C92" s="123">
        <v>0.75306170568066488</v>
      </c>
      <c r="D92" s="101" t="s">
        <v>62</v>
      </c>
    </row>
    <row r="93" spans="1:4" x14ac:dyDescent="0.25">
      <c r="A93" s="103" t="s">
        <v>63</v>
      </c>
      <c r="B93" s="129">
        <v>0.44225761984990047</v>
      </c>
      <c r="C93" s="130">
        <v>0.36047304683365428</v>
      </c>
      <c r="D93" s="105" t="s">
        <v>64</v>
      </c>
    </row>
    <row r="94" spans="1:4" x14ac:dyDescent="0.25">
      <c r="A94" s="103" t="s">
        <v>65</v>
      </c>
      <c r="B94" s="129">
        <v>7.083780058201869E-2</v>
      </c>
      <c r="C94" s="130">
        <v>3.0499329550009214E-2</v>
      </c>
      <c r="D94" s="105" t="s">
        <v>66</v>
      </c>
    </row>
    <row r="95" spans="1:4" x14ac:dyDescent="0.25">
      <c r="A95" s="103" t="s">
        <v>43</v>
      </c>
      <c r="B95" s="129">
        <v>1.9623985296370039</v>
      </c>
      <c r="C95" s="130">
        <v>1.6475148273406404</v>
      </c>
      <c r="D95" s="105" t="s">
        <v>67</v>
      </c>
    </row>
    <row r="96" spans="1:4" x14ac:dyDescent="0.25">
      <c r="A96" s="103" t="s">
        <v>68</v>
      </c>
      <c r="B96" s="129">
        <v>0.243145964159902</v>
      </c>
      <c r="C96" s="130">
        <v>0.20585554295093836</v>
      </c>
      <c r="D96" s="105" t="s">
        <v>69</v>
      </c>
    </row>
    <row r="97" spans="1:4" x14ac:dyDescent="0.25">
      <c r="A97" s="103" t="s">
        <v>70</v>
      </c>
      <c r="B97" s="129">
        <v>1.7460560575892174</v>
      </c>
      <c r="C97" s="130">
        <v>2.5659310330478582</v>
      </c>
      <c r="D97" s="105" t="s">
        <v>71</v>
      </c>
    </row>
    <row r="98" spans="1:4" x14ac:dyDescent="0.25">
      <c r="A98" s="103" t="s">
        <v>72</v>
      </c>
      <c r="B98" s="129">
        <v>6.3179659978557207E-2</v>
      </c>
      <c r="C98" s="130">
        <v>2.7304045629465035E-2</v>
      </c>
      <c r="D98" s="105" t="s">
        <v>73</v>
      </c>
    </row>
    <row r="99" spans="1:4" x14ac:dyDescent="0.25">
      <c r="A99" s="103" t="s">
        <v>74</v>
      </c>
      <c r="B99" s="129">
        <v>1.164037371726145</v>
      </c>
      <c r="C99" s="130">
        <v>1.2543253930475702</v>
      </c>
      <c r="D99" s="105" t="s">
        <v>75</v>
      </c>
    </row>
    <row r="100" spans="1:4" x14ac:dyDescent="0.25">
      <c r="A100" s="103" t="s">
        <v>76</v>
      </c>
      <c r="B100" s="129">
        <v>1.1487210905192219E-2</v>
      </c>
      <c r="C100" s="130">
        <v>2.0125278257042665E-2</v>
      </c>
      <c r="D100" s="105" t="s">
        <v>77</v>
      </c>
    </row>
    <row r="101" spans="1:4" x14ac:dyDescent="0.25">
      <c r="A101" s="103" t="s">
        <v>78</v>
      </c>
      <c r="B101" s="129">
        <v>2.1059886659519071E-2</v>
      </c>
      <c r="C101" s="130">
        <v>3.9242773581746132E-2</v>
      </c>
      <c r="D101" s="105" t="s">
        <v>79</v>
      </c>
    </row>
    <row r="102" spans="1:4" x14ac:dyDescent="0.25">
      <c r="A102" s="103" t="s">
        <v>80</v>
      </c>
      <c r="B102" s="129">
        <v>1.6407566242916221</v>
      </c>
      <c r="C102" s="130">
        <v>1.5980077341545131</v>
      </c>
      <c r="D102" s="105" t="s">
        <v>81</v>
      </c>
    </row>
    <row r="103" spans="1:4" x14ac:dyDescent="0.25">
      <c r="A103" s="103" t="s">
        <v>82</v>
      </c>
      <c r="B103" s="129">
        <v>3.0555981007811304</v>
      </c>
      <c r="C103" s="130">
        <v>3.4347718664540983</v>
      </c>
      <c r="D103" s="105" t="s">
        <v>83</v>
      </c>
    </row>
    <row r="104" spans="1:4" x14ac:dyDescent="0.25">
      <c r="A104" s="103" t="s">
        <v>84</v>
      </c>
      <c r="B104" s="129">
        <v>1.5297135855414306</v>
      </c>
      <c r="C104" s="130">
        <v>1.1105672804266375</v>
      </c>
      <c r="D104" s="105" t="s">
        <v>85</v>
      </c>
    </row>
    <row r="105" spans="1:4" x14ac:dyDescent="0.25">
      <c r="A105" s="103" t="s">
        <v>86</v>
      </c>
      <c r="B105" s="129">
        <v>0.24888956961249806</v>
      </c>
      <c r="C105" s="130">
        <v>0.39563536391305637</v>
      </c>
      <c r="D105" s="105" t="s">
        <v>87</v>
      </c>
    </row>
    <row r="106" spans="1:4" x14ac:dyDescent="0.25">
      <c r="A106" s="103" t="s">
        <v>88</v>
      </c>
      <c r="B106" s="129">
        <v>5.544493796906111</v>
      </c>
      <c r="C106" s="130">
        <v>4.498984261784809</v>
      </c>
      <c r="D106" s="105" t="s">
        <v>89</v>
      </c>
    </row>
    <row r="107" spans="1:4" x14ac:dyDescent="0.25">
      <c r="A107" s="103" t="s">
        <v>90</v>
      </c>
      <c r="B107" s="129">
        <v>0.59733496706999545</v>
      </c>
      <c r="C107" s="130">
        <v>0.56848707305051871</v>
      </c>
      <c r="D107" s="105" t="s">
        <v>91</v>
      </c>
    </row>
    <row r="108" spans="1:4" x14ac:dyDescent="0.25">
      <c r="A108" s="103" t="s">
        <v>92</v>
      </c>
      <c r="B108" s="129">
        <v>3.637616786644203E-2</v>
      </c>
      <c r="C108" s="130">
        <v>0.6119629162588458</v>
      </c>
      <c r="D108" s="105" t="s">
        <v>93</v>
      </c>
    </row>
    <row r="109" spans="1:4" x14ac:dyDescent="0.25">
      <c r="A109" s="103" t="s">
        <v>51</v>
      </c>
      <c r="B109" s="129">
        <v>3.2547097564711289E-2</v>
      </c>
      <c r="C109" s="130">
        <v>3.0724508699910013E-2</v>
      </c>
      <c r="D109" s="105" t="s">
        <v>94</v>
      </c>
    </row>
    <row r="110" spans="1:4" x14ac:dyDescent="0.25">
      <c r="A110" s="103" t="s">
        <v>47</v>
      </c>
      <c r="B110" s="129">
        <v>0.82133557972124371</v>
      </c>
      <c r="C110" s="130">
        <v>1.6766168778603812</v>
      </c>
      <c r="D110" s="105" t="s">
        <v>95</v>
      </c>
    </row>
    <row r="111" spans="1:4" x14ac:dyDescent="0.25">
      <c r="A111" s="103" t="s">
        <v>96</v>
      </c>
      <c r="B111" s="129">
        <v>0.16082095267269109</v>
      </c>
      <c r="C111" s="130">
        <v>0.12466945405890653</v>
      </c>
      <c r="D111" s="105" t="s">
        <v>97</v>
      </c>
    </row>
    <row r="112" spans="1:4" x14ac:dyDescent="0.25">
      <c r="A112" s="103" t="s">
        <v>98</v>
      </c>
      <c r="B112" s="129">
        <v>2.7071527033236333</v>
      </c>
      <c r="C112" s="130">
        <v>1.7794091127472558</v>
      </c>
      <c r="D112" s="105" t="s">
        <v>99</v>
      </c>
    </row>
    <row r="113" spans="1:4" x14ac:dyDescent="0.25">
      <c r="A113" s="103" t="s">
        <v>100</v>
      </c>
      <c r="B113" s="129">
        <v>10.168096186245981</v>
      </c>
      <c r="C113" s="130">
        <v>2.2505548202638099</v>
      </c>
      <c r="D113" s="105" t="s">
        <v>101</v>
      </c>
    </row>
    <row r="114" spans="1:4" x14ac:dyDescent="0.25">
      <c r="A114" s="103" t="s">
        <v>102</v>
      </c>
      <c r="B114" s="129">
        <v>0.75624138459182111</v>
      </c>
      <c r="C114" s="130">
        <v>0.27529311348944047</v>
      </c>
      <c r="D114" s="105" t="s">
        <v>103</v>
      </c>
    </row>
    <row r="115" spans="1:4" x14ac:dyDescent="0.25">
      <c r="A115" s="103" t="s">
        <v>104</v>
      </c>
      <c r="B115" s="129">
        <v>4.0205238168172772E-2</v>
      </c>
      <c r="C115" s="130">
        <v>8.7114702684711401E-2</v>
      </c>
      <c r="D115" s="105" t="s">
        <v>105</v>
      </c>
    </row>
    <row r="116" spans="1:4" x14ac:dyDescent="0.25">
      <c r="A116" s="103" t="s">
        <v>106</v>
      </c>
      <c r="B116" s="129">
        <v>8.270791851738398</v>
      </c>
      <c r="C116" s="130">
        <v>9.6722848461006787</v>
      </c>
      <c r="D116" s="105" t="s">
        <v>107</v>
      </c>
    </row>
    <row r="117" spans="1:4" x14ac:dyDescent="0.25">
      <c r="A117" s="103" t="s">
        <v>108</v>
      </c>
      <c r="B117" s="129">
        <v>0.46331750650941955</v>
      </c>
      <c r="C117" s="130">
        <v>0.35305927944516041</v>
      </c>
      <c r="D117" s="105" t="s">
        <v>109</v>
      </c>
    </row>
    <row r="118" spans="1:4" x14ac:dyDescent="0.25">
      <c r="A118" s="103" t="s">
        <v>37</v>
      </c>
      <c r="B118" s="129">
        <v>0.10529943329759535</v>
      </c>
      <c r="C118" s="130">
        <v>0.11521281429367894</v>
      </c>
      <c r="D118" s="105" t="s">
        <v>110</v>
      </c>
    </row>
    <row r="119" spans="1:4" x14ac:dyDescent="0.25">
      <c r="A119" s="103" t="s">
        <v>111</v>
      </c>
      <c r="B119" s="129">
        <v>5.7436054525961101E-2</v>
      </c>
      <c r="C119" s="130">
        <v>3.2052138792607918E-2</v>
      </c>
      <c r="D119" s="105" t="s">
        <v>112</v>
      </c>
    </row>
    <row r="120" spans="1:4" x14ac:dyDescent="0.25">
      <c r="A120" s="103" t="s">
        <v>113</v>
      </c>
      <c r="B120" s="129">
        <v>1.1487210905192219E-2</v>
      </c>
      <c r="C120" s="130">
        <v>1.2107709325542596E-2</v>
      </c>
      <c r="D120" s="105" t="s">
        <v>114</v>
      </c>
    </row>
    <row r="121" spans="1:4" x14ac:dyDescent="0.25">
      <c r="A121" s="107" t="s">
        <v>115</v>
      </c>
      <c r="B121" s="129">
        <v>6.8923265431153319E-2</v>
      </c>
      <c r="C121" s="130">
        <v>7.5539897054811289E-2</v>
      </c>
      <c r="D121" s="105" t="s">
        <v>116</v>
      </c>
    </row>
    <row r="122" spans="1:4" x14ac:dyDescent="0.25">
      <c r="A122" s="107" t="s">
        <v>117</v>
      </c>
      <c r="B122" s="129">
        <v>3.3102312758462245</v>
      </c>
      <c r="C122" s="130">
        <v>3.9590757697401475</v>
      </c>
      <c r="D122" s="105" t="s">
        <v>118</v>
      </c>
    </row>
    <row r="123" spans="1:4" x14ac:dyDescent="0.25">
      <c r="A123" s="107" t="s">
        <v>119</v>
      </c>
      <c r="B123" s="129">
        <v>0.80793383366518612</v>
      </c>
      <c r="C123" s="130">
        <v>0.88787519918541591</v>
      </c>
      <c r="D123" s="105" t="s">
        <v>120</v>
      </c>
    </row>
    <row r="124" spans="1:4" x14ac:dyDescent="0.25">
      <c r="A124" s="107" t="s">
        <v>121</v>
      </c>
      <c r="B124" s="129">
        <v>2.1902282125899832</v>
      </c>
      <c r="C124" s="130">
        <v>2.4505737048513883</v>
      </c>
      <c r="D124" s="105" t="s">
        <v>122</v>
      </c>
    </row>
    <row r="125" spans="1:4" x14ac:dyDescent="0.25">
      <c r="A125" s="107" t="s">
        <v>123</v>
      </c>
      <c r="B125" s="129">
        <v>0.12061571450451831</v>
      </c>
      <c r="C125" s="130">
        <v>0.52161162432725261</v>
      </c>
      <c r="D125" s="105" t="s">
        <v>124</v>
      </c>
    </row>
    <row r="126" spans="1:4" x14ac:dyDescent="0.25">
      <c r="A126" s="107" t="s">
        <v>125</v>
      </c>
      <c r="B126" s="129">
        <v>11.801194669934139</v>
      </c>
      <c r="C126" s="130">
        <v>13.658989793909344</v>
      </c>
      <c r="D126" s="105" t="s">
        <v>126</v>
      </c>
    </row>
    <row r="127" spans="1:4" x14ac:dyDescent="0.25">
      <c r="A127" s="108" t="s">
        <v>127</v>
      </c>
      <c r="B127" s="133">
        <v>7.7477546331750649E-2</v>
      </c>
      <c r="C127" s="134">
        <v>0.20956506476436754</v>
      </c>
      <c r="D127" s="110" t="s">
        <v>128</v>
      </c>
    </row>
    <row r="128" spans="1:4" ht="15.75" x14ac:dyDescent="0.25">
      <c r="A128" s="111" t="s">
        <v>185</v>
      </c>
      <c r="B128" s="131">
        <v>38.431482478174303</v>
      </c>
      <c r="C128" s="132">
        <v>42.706354249203912</v>
      </c>
      <c r="D128" s="114" t="s">
        <v>184</v>
      </c>
    </row>
    <row r="129" spans="1:4" x14ac:dyDescent="0.25">
      <c r="A129" s="17" t="s">
        <v>58</v>
      </c>
      <c r="B129" s="18"/>
      <c r="C129" s="18"/>
      <c r="D129" s="53" t="s">
        <v>160</v>
      </c>
    </row>
    <row r="130" spans="1:4" x14ac:dyDescent="0.25">
      <c r="A130" s="19" t="s">
        <v>59</v>
      </c>
      <c r="B130"/>
      <c r="C130"/>
      <c r="D130" s="55" t="s">
        <v>161</v>
      </c>
    </row>
    <row r="131" spans="1:4" x14ac:dyDescent="0.25">
      <c r="A131" s="19" t="s">
        <v>60</v>
      </c>
      <c r="B131"/>
      <c r="C131"/>
      <c r="D131" s="57" t="s">
        <v>162</v>
      </c>
    </row>
  </sheetData>
  <pageMargins left="0.7" right="0.7" top="0.75" bottom="0.75" header="0.3" footer="0.3"/>
  <pageSetup scale="86" orientation="portrait" r:id="rId1"/>
  <rowBreaks count="2" manualBreakCount="2">
    <brk id="41" max="3" man="1"/>
    <brk id="86" max="3" man="1"/>
  </rowBreaks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view="pageBreakPreview" zoomScale="60" zoomScaleNormal="100" workbookViewId="0">
      <selection activeCell="B10" sqref="B10:B11"/>
    </sheetView>
  </sheetViews>
  <sheetFormatPr defaultRowHeight="15" x14ac:dyDescent="0.25"/>
  <cols>
    <col min="1" max="1" width="45.625" customWidth="1"/>
    <col min="2" max="2" width="11.625" customWidth="1"/>
  </cols>
  <sheetData>
    <row r="1" spans="1:2" x14ac:dyDescent="0.25">
      <c r="A1" s="59" t="s">
        <v>216</v>
      </c>
      <c r="B1" s="27"/>
    </row>
    <row r="2" spans="1:2" x14ac:dyDescent="0.25">
      <c r="A2" s="34" t="s">
        <v>1</v>
      </c>
      <c r="B2" s="27"/>
    </row>
    <row r="3" spans="1:2" x14ac:dyDescent="0.25">
      <c r="A3" s="143" t="s">
        <v>217</v>
      </c>
      <c r="B3" s="144">
        <v>2012</v>
      </c>
    </row>
    <row r="4" spans="1:2" x14ac:dyDescent="0.25">
      <c r="A4" s="145" t="s">
        <v>135</v>
      </c>
      <c r="B4" s="146">
        <v>1825.354455469</v>
      </c>
    </row>
    <row r="5" spans="1:2" x14ac:dyDescent="0.25">
      <c r="A5" s="147" t="s">
        <v>61</v>
      </c>
      <c r="B5" s="148">
        <v>458.59828446804084</v>
      </c>
    </row>
    <row r="6" spans="1:2" x14ac:dyDescent="0.25">
      <c r="A6" s="103" t="s">
        <v>9</v>
      </c>
      <c r="B6" s="149">
        <v>37.9986532</v>
      </c>
    </row>
    <row r="7" spans="1:2" x14ac:dyDescent="0.25">
      <c r="A7" s="103" t="s">
        <v>8</v>
      </c>
      <c r="B7" s="149">
        <v>74.188411000000002</v>
      </c>
    </row>
    <row r="8" spans="1:2" x14ac:dyDescent="0.25">
      <c r="A8" s="103" t="s">
        <v>12</v>
      </c>
      <c r="B8" s="149">
        <v>70.127745599999997</v>
      </c>
    </row>
    <row r="9" spans="1:2" x14ac:dyDescent="0.25">
      <c r="A9" s="103" t="s">
        <v>5</v>
      </c>
      <c r="B9" s="149">
        <v>235.98126566804081</v>
      </c>
    </row>
    <row r="10" spans="1:2" x14ac:dyDescent="0.25">
      <c r="A10" s="103" t="s">
        <v>13</v>
      </c>
      <c r="B10" s="149">
        <v>40.302208999999998</v>
      </c>
    </row>
    <row r="11" spans="1:2" x14ac:dyDescent="0.25">
      <c r="A11" s="147" t="s">
        <v>63</v>
      </c>
      <c r="B11" s="148">
        <v>219.520285825</v>
      </c>
    </row>
    <row r="12" spans="1:2" x14ac:dyDescent="0.25">
      <c r="A12" s="103" t="s">
        <v>16</v>
      </c>
      <c r="B12" s="149">
        <v>72.576831824999999</v>
      </c>
    </row>
    <row r="13" spans="1:2" x14ac:dyDescent="0.25">
      <c r="A13" s="103" t="s">
        <v>5</v>
      </c>
      <c r="B13" s="149">
        <v>-28.218516000000001</v>
      </c>
    </row>
    <row r="14" spans="1:2" x14ac:dyDescent="0.25">
      <c r="A14" s="103" t="s">
        <v>13</v>
      </c>
      <c r="B14" s="149">
        <v>150.42759699999999</v>
      </c>
    </row>
    <row r="15" spans="1:2" x14ac:dyDescent="0.25">
      <c r="A15" s="103" t="s">
        <v>7</v>
      </c>
      <c r="B15" s="149">
        <v>24.734373000000001</v>
      </c>
    </row>
    <row r="16" spans="1:2" x14ac:dyDescent="0.25">
      <c r="A16" s="147" t="s">
        <v>65</v>
      </c>
      <c r="B16" s="148">
        <v>18.573431769999999</v>
      </c>
    </row>
    <row r="17" spans="1:2" x14ac:dyDescent="0.25">
      <c r="A17" s="103" t="s">
        <v>9</v>
      </c>
      <c r="B17" s="149">
        <v>18.573431769999999</v>
      </c>
    </row>
    <row r="18" spans="1:2" x14ac:dyDescent="0.25">
      <c r="A18" s="147" t="s">
        <v>43</v>
      </c>
      <c r="B18" s="148">
        <v>1003.3008819259592</v>
      </c>
    </row>
    <row r="19" spans="1:2" x14ac:dyDescent="0.25">
      <c r="A19" s="103" t="s">
        <v>9</v>
      </c>
      <c r="B19" s="149">
        <v>29.56743745</v>
      </c>
    </row>
    <row r="20" spans="1:2" x14ac:dyDescent="0.25">
      <c r="A20" s="103" t="s">
        <v>8</v>
      </c>
      <c r="B20" s="149">
        <v>886.78720874399994</v>
      </c>
    </row>
    <row r="21" spans="1:2" x14ac:dyDescent="0.25">
      <c r="A21" s="103" t="s">
        <v>44</v>
      </c>
      <c r="B21" s="149">
        <v>11.8051321</v>
      </c>
    </row>
    <row r="22" spans="1:2" x14ac:dyDescent="0.25">
      <c r="A22" s="103" t="s">
        <v>5</v>
      </c>
      <c r="B22" s="149">
        <v>75.141103631959197</v>
      </c>
    </row>
    <row r="23" spans="1:2" x14ac:dyDescent="0.25">
      <c r="A23" s="147" t="s">
        <v>68</v>
      </c>
      <c r="B23" s="148">
        <v>125.36157147999999</v>
      </c>
    </row>
    <row r="24" spans="1:2" x14ac:dyDescent="0.25">
      <c r="A24" s="103" t="s">
        <v>9</v>
      </c>
      <c r="B24" s="149">
        <v>66.336913679999995</v>
      </c>
    </row>
    <row r="25" spans="1:2" x14ac:dyDescent="0.25">
      <c r="A25" s="150" t="s">
        <v>5</v>
      </c>
      <c r="B25" s="151">
        <v>59.0246578</v>
      </c>
    </row>
    <row r="26" spans="1:2" x14ac:dyDescent="0.25">
      <c r="A26" s="17" t="s">
        <v>58</v>
      </c>
      <c r="B26" s="152"/>
    </row>
    <row r="27" spans="1:2" x14ac:dyDescent="0.25">
      <c r="A27" s="19" t="s">
        <v>59</v>
      </c>
      <c r="B27" s="27"/>
    </row>
    <row r="28" spans="1:2" x14ac:dyDescent="0.25">
      <c r="A28" s="19" t="s">
        <v>60</v>
      </c>
      <c r="B28" s="27">
        <v>2008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view="pageBreakPreview" zoomScale="60" zoomScaleNormal="100" workbookViewId="0">
      <selection activeCell="C26" sqref="C26"/>
    </sheetView>
  </sheetViews>
  <sheetFormatPr defaultRowHeight="15" x14ac:dyDescent="0.25"/>
  <cols>
    <col min="1" max="1" width="38.75" bestFit="1" customWidth="1"/>
    <col min="4" max="4" width="38.625" bestFit="1" customWidth="1"/>
  </cols>
  <sheetData>
    <row r="1" spans="1:4" ht="18.75" x14ac:dyDescent="0.25">
      <c r="A1" s="22" t="s">
        <v>193</v>
      </c>
      <c r="B1" s="115"/>
      <c r="C1" s="116"/>
      <c r="D1" s="22" t="s">
        <v>194</v>
      </c>
    </row>
    <row r="2" spans="1:4" x14ac:dyDescent="0.25">
      <c r="A2" s="34" t="s">
        <v>1</v>
      </c>
      <c r="B2" s="117"/>
      <c r="C2" s="118"/>
      <c r="D2" s="35" t="s">
        <v>133</v>
      </c>
    </row>
    <row r="3" spans="1:4" x14ac:dyDescent="0.25">
      <c r="A3" s="37" t="s">
        <v>182</v>
      </c>
      <c r="B3" s="119">
        <v>2011</v>
      </c>
      <c r="C3" s="119">
        <v>2012</v>
      </c>
      <c r="D3" s="39" t="s">
        <v>183</v>
      </c>
    </row>
    <row r="4" spans="1:4" x14ac:dyDescent="0.25">
      <c r="A4" s="41" t="s">
        <v>57</v>
      </c>
      <c r="B4" s="121">
        <v>52232</v>
      </c>
      <c r="C4" s="122">
        <v>60897.836260779004</v>
      </c>
      <c r="D4" s="43" t="s">
        <v>129</v>
      </c>
    </row>
    <row r="5" spans="1:4" x14ac:dyDescent="0.25">
      <c r="A5" s="135" t="s">
        <v>195</v>
      </c>
      <c r="B5" s="102">
        <v>2240</v>
      </c>
      <c r="C5" s="123">
        <v>1825.354455469</v>
      </c>
      <c r="D5" s="136" t="s">
        <v>196</v>
      </c>
    </row>
    <row r="6" spans="1:4" x14ac:dyDescent="0.25">
      <c r="A6" s="137" t="s">
        <v>197</v>
      </c>
      <c r="B6" s="104">
        <v>4822</v>
      </c>
      <c r="C6" s="124">
        <v>6120.4002596500013</v>
      </c>
      <c r="D6" s="138" t="s">
        <v>198</v>
      </c>
    </row>
    <row r="7" spans="1:4" x14ac:dyDescent="0.25">
      <c r="A7" s="137" t="s">
        <v>199</v>
      </c>
      <c r="B7" s="104">
        <v>4156</v>
      </c>
      <c r="C7" s="124">
        <v>4833.8733611554062</v>
      </c>
      <c r="D7" s="138" t="s">
        <v>200</v>
      </c>
    </row>
    <row r="8" spans="1:4" x14ac:dyDescent="0.25">
      <c r="A8" s="137" t="s">
        <v>201</v>
      </c>
      <c r="B8" s="106">
        <v>1</v>
      </c>
      <c r="C8" s="124">
        <v>142.94720000000001</v>
      </c>
      <c r="D8" s="138" t="s">
        <v>202</v>
      </c>
    </row>
    <row r="9" spans="1:4" x14ac:dyDescent="0.25">
      <c r="A9" s="137" t="s">
        <v>203</v>
      </c>
      <c r="B9" s="104">
        <v>13664</v>
      </c>
      <c r="C9" s="124">
        <v>11666.280250109998</v>
      </c>
      <c r="D9" s="138" t="s">
        <v>204</v>
      </c>
    </row>
    <row r="10" spans="1:4" x14ac:dyDescent="0.25">
      <c r="A10" s="137" t="s">
        <v>205</v>
      </c>
      <c r="B10" s="104">
        <v>1251</v>
      </c>
      <c r="C10" s="124">
        <v>4616</v>
      </c>
      <c r="D10" s="138" t="s">
        <v>206</v>
      </c>
    </row>
    <row r="11" spans="1:4" x14ac:dyDescent="0.25">
      <c r="A11" s="137" t="s">
        <v>207</v>
      </c>
      <c r="B11" s="104">
        <v>422</v>
      </c>
      <c r="C11" s="124">
        <v>667</v>
      </c>
      <c r="D11" s="138" t="s">
        <v>208</v>
      </c>
    </row>
    <row r="12" spans="1:4" x14ac:dyDescent="0.25">
      <c r="A12" s="111" t="s">
        <v>209</v>
      </c>
      <c r="B12" s="112">
        <v>25675</v>
      </c>
      <c r="C12" s="113">
        <v>31025.256551436923</v>
      </c>
      <c r="D12" s="139" t="s">
        <v>210</v>
      </c>
    </row>
    <row r="13" spans="1:4" x14ac:dyDescent="0.25">
      <c r="A13" s="17" t="s">
        <v>58</v>
      </c>
      <c r="B13" s="18"/>
      <c r="C13" s="18"/>
      <c r="D13" s="53" t="s">
        <v>160</v>
      </c>
    </row>
    <row r="14" spans="1:4" x14ac:dyDescent="0.25">
      <c r="A14" s="19" t="s">
        <v>59</v>
      </c>
      <c r="D14" s="55" t="s">
        <v>161</v>
      </c>
    </row>
    <row r="15" spans="1:4" x14ac:dyDescent="0.25">
      <c r="A15" s="19" t="s">
        <v>60</v>
      </c>
      <c r="D15" s="57" t="s">
        <v>162</v>
      </c>
    </row>
    <row r="16" spans="1:4" x14ac:dyDescent="0.25">
      <c r="A16" s="19"/>
      <c r="D16" s="57"/>
    </row>
    <row r="17" spans="1:4" ht="18.75" x14ac:dyDescent="0.25">
      <c r="A17" s="22" t="s">
        <v>211</v>
      </c>
      <c r="B17" s="115"/>
      <c r="C17" s="116"/>
      <c r="D17" s="22" t="s">
        <v>212</v>
      </c>
    </row>
    <row r="18" spans="1:4" x14ac:dyDescent="0.25">
      <c r="A18" s="34" t="s">
        <v>163</v>
      </c>
      <c r="B18" s="117"/>
      <c r="C18" s="118"/>
      <c r="D18" s="35" t="s">
        <v>163</v>
      </c>
    </row>
    <row r="19" spans="1:4" x14ac:dyDescent="0.25">
      <c r="A19" s="37" t="s">
        <v>182</v>
      </c>
      <c r="B19" s="119">
        <v>2011</v>
      </c>
      <c r="C19" s="120">
        <v>2012</v>
      </c>
      <c r="D19" s="39" t="s">
        <v>183</v>
      </c>
    </row>
    <row r="20" spans="1:4" x14ac:dyDescent="0.25">
      <c r="A20" s="41" t="s">
        <v>57</v>
      </c>
      <c r="B20" s="122">
        <f>SUM(B21:B28)</f>
        <v>99.99808546484914</v>
      </c>
      <c r="C20" s="122">
        <f>SUM(C21:C28)</f>
        <v>99.998810823171837</v>
      </c>
      <c r="D20" s="43" t="s">
        <v>129</v>
      </c>
    </row>
    <row r="21" spans="1:4" x14ac:dyDescent="0.25">
      <c r="A21" s="101" t="s">
        <v>195</v>
      </c>
      <c r="B21" s="140">
        <f>B5/$B$4*100</f>
        <v>4.2885587379384287</v>
      </c>
      <c r="C21" s="140">
        <f>C5/$C$4*100</f>
        <v>2.9974044523559074</v>
      </c>
      <c r="D21" s="136" t="s">
        <v>196</v>
      </c>
    </row>
    <row r="22" spans="1:4" x14ac:dyDescent="0.25">
      <c r="A22" s="103" t="s">
        <v>197</v>
      </c>
      <c r="B22" s="141">
        <f t="shared" ref="B22:B28" si="0">B6/$B$4*100</f>
        <v>9.2318884974728128</v>
      </c>
      <c r="C22" s="141">
        <f t="shared" ref="C22:C28" si="1">C6/$C$4*100</f>
        <v>10.050275404598931</v>
      </c>
      <c r="D22" s="138" t="s">
        <v>198</v>
      </c>
    </row>
    <row r="23" spans="1:4" x14ac:dyDescent="0.25">
      <c r="A23" s="103" t="s">
        <v>199</v>
      </c>
      <c r="B23" s="141">
        <f t="shared" si="0"/>
        <v>7.9568080869964763</v>
      </c>
      <c r="C23" s="141">
        <f t="shared" si="1"/>
        <v>7.9376767024293153</v>
      </c>
      <c r="D23" s="138" t="s">
        <v>200</v>
      </c>
    </row>
    <row r="24" spans="1:4" x14ac:dyDescent="0.25">
      <c r="A24" s="103" t="s">
        <v>201</v>
      </c>
      <c r="B24" s="141">
        <f t="shared" si="0"/>
        <v>1.9145351508653697E-3</v>
      </c>
      <c r="C24" s="141">
        <f t="shared" si="1"/>
        <v>0.23473280624925022</v>
      </c>
      <c r="D24" s="138" t="s">
        <v>202</v>
      </c>
    </row>
    <row r="25" spans="1:4" x14ac:dyDescent="0.25">
      <c r="A25" s="103" t="s">
        <v>203</v>
      </c>
      <c r="B25" s="141">
        <f t="shared" si="0"/>
        <v>26.160208301424415</v>
      </c>
      <c r="C25" s="141">
        <f t="shared" si="1"/>
        <v>19.157134253756102</v>
      </c>
      <c r="D25" s="138" t="s">
        <v>204</v>
      </c>
    </row>
    <row r="26" spans="1:4" x14ac:dyDescent="0.25">
      <c r="A26" s="103" t="s">
        <v>205</v>
      </c>
      <c r="B26" s="141">
        <f t="shared" si="0"/>
        <v>2.3950834737325777</v>
      </c>
      <c r="C26" s="141">
        <f t="shared" si="1"/>
        <v>7.5799080614838132</v>
      </c>
      <c r="D26" s="138" t="s">
        <v>206</v>
      </c>
    </row>
    <row r="27" spans="1:4" x14ac:dyDescent="0.25">
      <c r="A27" s="103" t="s">
        <v>207</v>
      </c>
      <c r="B27" s="141">
        <f t="shared" si="0"/>
        <v>0.80793383366518612</v>
      </c>
      <c r="C27" s="141">
        <f t="shared" si="1"/>
        <v>1.0952770097508022</v>
      </c>
      <c r="D27" s="138" t="s">
        <v>208</v>
      </c>
    </row>
    <row r="28" spans="1:4" x14ac:dyDescent="0.25">
      <c r="A28" s="111" t="s">
        <v>213</v>
      </c>
      <c r="B28" s="142">
        <f t="shared" si="0"/>
        <v>49.155689998468368</v>
      </c>
      <c r="C28" s="142">
        <f t="shared" si="1"/>
        <v>50.946402132547711</v>
      </c>
      <c r="D28" s="139" t="s">
        <v>210</v>
      </c>
    </row>
    <row r="29" spans="1:4" x14ac:dyDescent="0.25">
      <c r="A29" s="17" t="s">
        <v>58</v>
      </c>
      <c r="B29" s="18"/>
      <c r="C29" s="18"/>
      <c r="D29" s="53" t="s">
        <v>160</v>
      </c>
    </row>
    <row r="30" spans="1:4" x14ac:dyDescent="0.25">
      <c r="A30" s="19" t="s">
        <v>59</v>
      </c>
      <c r="D30" s="55" t="s">
        <v>161</v>
      </c>
    </row>
    <row r="31" spans="1:4" x14ac:dyDescent="0.25">
      <c r="A31" s="19" t="s">
        <v>60</v>
      </c>
      <c r="D31" s="57" t="s">
        <v>162</v>
      </c>
    </row>
    <row r="32" spans="1:4" x14ac:dyDescent="0.25">
      <c r="A32" s="19"/>
      <c r="D32" s="57"/>
    </row>
  </sheetData>
  <pageMargins left="0.7" right="0.7" top="0.75" bottom="0.75" header="0.3" footer="0.3"/>
  <pageSetup scale="94" orientation="portrait" r:id="rId1"/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leAr xmlns="cac204a3-57fb-4aea-ba50-989298fa4f73" xsi:nil="true"/>
    <DocumentType xmlns="cac204a3-57fb-4aea-ba50-989298fa4f73">3</DocumentType>
    <ReleaseLookup xmlns="cac204a3-57fb-4aea-ba50-989298fa4f73">54</ReleaseLookup>
    <Language xmlns="cac204a3-57fb-4aea-ba50-989298fa4f73">Both</Language>
    <Order0 xmlns="cac204a3-57fb-4aea-ba50-989298fa4f73">2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B4FCCDEB-1F79-40FB-8937-2935EF889CF4}"/>
</file>

<file path=customXml/itemProps2.xml><?xml version="1.0" encoding="utf-8"?>
<ds:datastoreItem xmlns:ds="http://schemas.openxmlformats.org/officeDocument/2006/customXml" ds:itemID="{2B14AB77-C137-44F3-B65D-80178C1F3331}"/>
</file>

<file path=customXml/itemProps3.xml><?xml version="1.0" encoding="utf-8"?>
<ds:datastoreItem xmlns:ds="http://schemas.openxmlformats.org/officeDocument/2006/customXml" ds:itemID="{2705ADDD-2F16-44A7-B303-B0C12F5FE5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by country </vt:lpstr>
      <vt:lpstr>FIS ISIC 4</vt:lpstr>
      <vt:lpstr>FDI by country </vt:lpstr>
      <vt:lpstr>FDI by GCC country </vt:lpstr>
      <vt:lpstr>FDI 2012 by group contries</vt:lpstr>
      <vt:lpstr>'FDI 2012 by group contries'!Print_Area</vt:lpstr>
      <vt:lpstr>'FDI by country '!Print_Area</vt:lpstr>
      <vt:lpstr>'FIS ISIC 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Shmma Jumaa Mohamed AL romaithi</dc:creator>
  <cp:keywords/>
  <cp:lastModifiedBy>Shmma Jumaa Mohamed AL romaithi</cp:lastModifiedBy>
  <dcterms:created xsi:type="dcterms:W3CDTF">2014-03-30T07:19:43Z</dcterms:created>
  <dcterms:modified xsi:type="dcterms:W3CDTF">2014-06-01T08:01:33Z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