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Y:\1--مشروع الرقم القياسي لاسعار المستهلك\5.1 CPI Calculations\5. 2024 CPI calculation (2021=100) ---\2. Feb 2024\Report\"/>
    </mc:Choice>
  </mc:AlternateContent>
  <xr:revisionPtr revIDLastSave="0" documentId="13_ncr:1_{7B693368-A38E-4DDD-A6BE-A36F34A6B4E0}" xr6:coauthVersionLast="36" xr6:coauthVersionMax="47" xr10:uidLastSave="{00000000-0000-0000-0000-000000000000}"/>
  <bookViews>
    <workbookView xWindow="0" yWindow="0" windowWidth="19200" windowHeight="795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7" i="1" l="1"/>
  <c r="AA8" i="44" l="1"/>
  <c r="AA9" i="44"/>
  <c r="AA10" i="44"/>
  <c r="AA11" i="44"/>
  <c r="AA12" i="44"/>
  <c r="AA13" i="44"/>
  <c r="AA14" i="44"/>
  <c r="AA15" i="44"/>
  <c r="AA16" i="44"/>
  <c r="AA17" i="44"/>
  <c r="AA18" i="44"/>
  <c r="AA19" i="44"/>
  <c r="AA20" i="44"/>
  <c r="AA7" i="44"/>
  <c r="AA8" i="45"/>
  <c r="AA9" i="45"/>
  <c r="AA10" i="45"/>
  <c r="AA11" i="45"/>
  <c r="AA12" i="45"/>
  <c r="AA13" i="45"/>
  <c r="AA14" i="45"/>
  <c r="AA15" i="45"/>
  <c r="AA16" i="45"/>
  <c r="AA17" i="45"/>
  <c r="AA18" i="45"/>
  <c r="AA19" i="45"/>
  <c r="AA20" i="45"/>
  <c r="AA7" i="45"/>
  <c r="AB7" i="1" l="1"/>
  <c r="AA7" i="1" l="1"/>
  <c r="Z7" i="1" l="1"/>
  <c r="Y7" i="1" l="1"/>
  <c r="P7" i="1" l="1"/>
  <c r="Q7" i="1"/>
  <c r="R7" i="1"/>
  <c r="S7" i="1"/>
  <c r="T7" i="1"/>
  <c r="U7" i="1"/>
  <c r="V7" i="1"/>
  <c r="W7" i="1"/>
  <c r="X7" i="1"/>
  <c r="E14" i="14" l="1"/>
  <c r="E11" i="14"/>
  <c r="B14" i="14"/>
  <c r="B11" i="14"/>
  <c r="D7" i="1" l="1"/>
  <c r="E7" i="1"/>
  <c r="F7" i="1"/>
  <c r="G7" i="1"/>
  <c r="H7" i="1"/>
  <c r="I7" i="1"/>
  <c r="J7" i="1"/>
  <c r="K7" i="1"/>
  <c r="L7" i="1"/>
  <c r="M7" i="1"/>
  <c r="N7" i="1"/>
  <c r="O7" i="1"/>
  <c r="E13" i="14" l="1"/>
  <c r="E12" i="14"/>
  <c r="B13" i="14"/>
  <c r="B12" i="14"/>
</calcChain>
</file>

<file path=xl/sharedStrings.xml><?xml version="1.0" encoding="utf-8"?>
<sst xmlns="http://schemas.openxmlformats.org/spreadsheetml/2006/main" count="446" uniqueCount="132">
  <si>
    <t>Table description</t>
  </si>
  <si>
    <t>Link</t>
  </si>
  <si>
    <t>وصف عنصر البيانات</t>
  </si>
  <si>
    <t>Table 1</t>
  </si>
  <si>
    <t>Table 2</t>
  </si>
  <si>
    <t>GLOSSARY</t>
  </si>
  <si>
    <t>METHODOLOGY</t>
  </si>
  <si>
    <t>ENQUIRIES</t>
  </si>
  <si>
    <t xml:space="preserve">Source: Statistics Centre - Abu Dhabi </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</si>
  <si>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</si>
  <si>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</si>
  <si>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</si>
  <si>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</si>
  <si>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</si>
  <si>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</si>
  <si>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</si>
  <si>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</si>
  <si>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</si>
  <si>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</si>
  <si>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</si>
  <si>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</si>
  <si>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</si>
  <si>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</si>
  <si>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</si>
  <si>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</si>
  <si>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</si>
  <si>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</si>
  <si>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</si>
  <si>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</si>
  <si>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</si>
  <si>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</si>
  <si>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</si>
  <si>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</si>
  <si>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</si>
  <si>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</si>
  <si>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</si>
  <si>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</si>
  <si>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</si>
  <si>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</si>
  <si>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</si>
  <si>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</si>
  <si>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</si>
  <si>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</si>
  <si>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</si>
  <si>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</si>
  <si>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</si>
  <si>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</si>
  <si>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</si>
  <si>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</si>
  <si>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</si>
  <si>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</si>
  <si>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</si>
  <si>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</si>
  <si>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</si>
  <si>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</si>
  <si>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</si>
  <si>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</si>
  <si>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</si>
  <si>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</si>
  <si>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</si>
  <si>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</si>
  <si>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</si>
  <si>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</si>
  <si>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</si>
  <si>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</si>
  <si>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</si>
  <si>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</si>
  <si>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</si>
  <si>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</si>
  <si>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</si>
  <si>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</si>
  <si>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</si>
  <si>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</si>
  <si>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</si>
  <si>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</si>
  <si>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</si>
  <si>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</si>
  <si>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</si>
  <si>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</si>
  <si>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</si>
  <si>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</si>
  <si>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</si>
  <si>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</si>
  <si>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</si>
  <si>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</si>
  <si>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</si>
  <si>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</si>
  <si>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</si>
  <si>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</si>
  <si>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</si>
  <si>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</si>
  <si>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</si>
  <si>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</si>
  <si>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</si>
  <si>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</si>
  <si>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</si>
  <si>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</si>
  <si>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</si>
  <si>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</si>
  <si>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</si>
  <si>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</si>
  <si>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</si>
  <si>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</si>
  <si>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</si>
  <si>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</si>
  <si>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</si>
  <si>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</si>
  <si>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</si>
  <si>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</si>
  <si>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</si>
  <si>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</si>
  <si>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</si>
  <si>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</si>
  <si>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</si>
  <si>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</si>
  <si>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 xml:space="preserve"> مايو</t>
  </si>
  <si>
    <t>الوزن</t>
  </si>
  <si>
    <t>Weights</t>
  </si>
  <si>
    <r>
      <rPr>
        <b/>
        <sz val="11"/>
        <color rgb="FFD6A360"/>
        <rFont val="Arial"/>
        <family val="2"/>
      </rPr>
      <t xml:space="preserve">Table 1: </t>
    </r>
    <r>
      <rPr>
        <b/>
        <sz val="11"/>
        <rFont val="Arial"/>
        <family val="2"/>
      </rPr>
      <t>Monthly series for Consumer price Index by Group, 2022-2024</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</si>
  <si>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2022-2024</t>
    </r>
  </si>
  <si>
    <r>
      <rPr>
        <b/>
        <sz val="11"/>
        <color rgb="FFD6A360"/>
        <rFont val="Arial"/>
        <family val="2"/>
      </rPr>
      <t>Table 2:</t>
    </r>
    <r>
      <rPr>
        <b/>
        <sz val="11"/>
        <rFont val="Arial"/>
        <family val="2"/>
      </rPr>
      <t xml:space="preserve"> Monthly Consumer Price Index Group's Contribution in General Annual Growth, 2022-2024</t>
    </r>
  </si>
  <si>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2022-2024</t>
    </r>
  </si>
  <si>
    <r>
      <rPr>
        <b/>
        <sz val="11"/>
        <color rgb="FFD6A360"/>
        <rFont val="Arial"/>
        <family val="2"/>
      </rPr>
      <t>Table 3:</t>
    </r>
    <r>
      <rPr>
        <b/>
        <sz val="11"/>
        <rFont val="Arial"/>
        <family val="2"/>
      </rPr>
      <t xml:space="preserve"> Consumer Price Index Annual Growth by Group, 2022-2024</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</si>
  <si>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2022-2024</t>
    </r>
  </si>
  <si>
    <r>
      <rPr>
        <b/>
        <sz val="11"/>
        <color rgb="FFD6A360"/>
        <rFont val="Arial"/>
        <family val="2"/>
      </rPr>
      <t>Table 4:</t>
    </r>
    <r>
      <rPr>
        <b/>
        <sz val="11"/>
        <rFont val="Arial"/>
        <family val="2"/>
      </rPr>
      <t xml:space="preserve"> Consumer Price Index Monthly Growth by Group, 2022-2024</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</si>
  <si>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2022-2024</t>
    </r>
  </si>
  <si>
    <t>2024</t>
  </si>
  <si>
    <t>منهجية الرقم القياسي لأسعار المستهلك</t>
  </si>
  <si>
    <t>الدعم والإستفسارات</t>
  </si>
  <si>
    <t>Inquiries and Support Request</t>
  </si>
  <si>
    <t>Consumer Price Index, February 2024</t>
  </si>
  <si>
    <t>الرقم القياسي لأسعار المستهلك، فبراير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</si>
</sst>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_-* #,##0_-;\-* #,##0_-;_-* &quot;-&quot;??_-;_-@_-"/>
  </numFmts>
  <fonts count="2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9"/>
      <color rgb="FFFF0000"/>
      <name val="Arial"/>
      <family val="2"/>
    </font>
    <font>
      <b/>
      <sz val="8"/>
      <color rgb="FF0070C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41">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6" fillId="0" borderId="0" xfId="1"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0" fontId="17"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19"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1" fillId="0" borderId="0" xfId="0" applyFont="1" applyAlignment="1">
      <alignment horizontal="right" vertical="center" readingOrder="2"/>
    </xf>
    <xf numFmtId="0" fontId="8" fillId="0" borderId="0" xfId="0" applyFont="1" applyAlignment="1">
      <alignment horizontal="right"/>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166" fontId="8" fillId="0" borderId="0" xfId="1" applyNumberFormat="1" applyFont="1" applyFill="1" applyBorder="1" applyAlignment="1">
      <alignment horizontal="left" vertical="center" indent="1" readingOrder="1"/>
    </xf>
    <xf numFmtId="0" fontId="21" fillId="0" borderId="0" xfId="0" applyFont="1"/>
    <xf numFmtId="166" fontId="23" fillId="6" borderId="0" xfId="1" applyNumberFormat="1" applyFont="1" applyFill="1" applyBorder="1" applyAlignment="1">
      <alignment horizontal="left" vertical="center" readingOrder="1"/>
    </xf>
    <xf numFmtId="168" fontId="23" fillId="6" borderId="0" xfId="1" applyNumberFormat="1" applyFont="1" applyFill="1" applyBorder="1" applyAlignment="1">
      <alignment horizontal="right" vertical="center" indent="1"/>
    </xf>
    <xf numFmtId="168" fontId="24" fillId="0" borderId="0" xfId="1" applyNumberFormat="1" applyFont="1" applyFill="1" applyBorder="1" applyAlignment="1">
      <alignment horizontal="right" vertical="center" indent="1"/>
    </xf>
    <xf numFmtId="168" fontId="22"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8" fontId="21" fillId="6" borderId="0" xfId="1" applyNumberFormat="1" applyFont="1" applyFill="1" applyBorder="1" applyAlignment="1">
      <alignment horizontal="center" vertical="center"/>
    </xf>
    <xf numFmtId="165" fontId="23" fillId="0" borderId="0" xfId="1" applyNumberFormat="1" applyFont="1" applyFill="1" applyBorder="1" applyAlignment="1">
      <alignment horizontal="center" vertical="center"/>
    </xf>
    <xf numFmtId="165" fontId="22" fillId="3"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readingOrder="1"/>
    </xf>
    <xf numFmtId="0" fontId="13" fillId="0" borderId="0" xfId="3" applyFont="1" applyAlignment="1">
      <alignmen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6" fillId="0" borderId="0" xfId="3" applyFont="1" applyAlignment="1">
      <alignment vertical="top"/>
    </xf>
    <xf numFmtId="168" fontId="27"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3" fillId="0" borderId="0" xfId="1" applyNumberFormat="1" applyFont="1" applyFill="1" applyBorder="1" applyAlignment="1">
      <alignment horizontal="right" vertical="center"/>
    </xf>
    <xf numFmtId="170" fontId="22" fillId="3"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xf>
    <xf numFmtId="170" fontId="23" fillId="0" borderId="0" xfId="1" applyNumberFormat="1" applyFont="1" applyFill="1" applyBorder="1" applyAlignment="1">
      <alignment horizontal="right" vertical="center" readingOrder="1"/>
    </xf>
    <xf numFmtId="170" fontId="22" fillId="3" borderId="0" xfId="1" applyNumberFormat="1" applyFont="1" applyFill="1" applyBorder="1" applyAlignment="1">
      <alignment horizontal="right" vertical="center" readingOrder="1"/>
    </xf>
    <xf numFmtId="170" fontId="24" fillId="0" borderId="0" xfId="1" applyNumberFormat="1" applyFont="1" applyFill="1" applyBorder="1" applyAlignment="1">
      <alignment horizontal="right" vertical="center" readingOrder="1"/>
    </xf>
    <xf numFmtId="0" fontId="3" fillId="0" borderId="0" xfId="3"/>
    <xf numFmtId="0" fontId="3" fillId="0" borderId="0" xfId="3" applyAlignment="1">
      <alignment horizontal="right"/>
    </xf>
    <xf numFmtId="170" fontId="8" fillId="0" borderId="0" xfId="1" applyNumberFormat="1" applyFont="1" applyFill="1" applyBorder="1" applyAlignment="1">
      <alignment horizontal="right" vertical="center" indent="1" readingOrder="1"/>
    </xf>
    <xf numFmtId="170" fontId="22" fillId="3" borderId="0" xfId="1" applyNumberFormat="1" applyFont="1" applyFill="1" applyBorder="1" applyAlignment="1">
      <alignment horizontal="right" vertical="center" indent="1" readingOrder="1"/>
    </xf>
    <xf numFmtId="170" fontId="24" fillId="0" borderId="0" xfId="1" applyNumberFormat="1" applyFont="1" applyFill="1" applyBorder="1" applyAlignment="1">
      <alignment horizontal="right" vertical="center" indent="1" readingOrder="1"/>
    </xf>
    <xf numFmtId="170" fontId="4" fillId="0" borderId="0" xfId="0" applyNumberFormat="1" applyFont="1" applyAlignment="1">
      <alignment horizontal="right"/>
    </xf>
    <xf numFmtId="170" fontId="6" fillId="0" borderId="0" xfId="0" applyNumberFormat="1" applyFont="1"/>
    <xf numFmtId="174" fontId="4" fillId="0" borderId="0" xfId="1" applyNumberFormat="1" applyFont="1"/>
    <xf numFmtId="174" fontId="4" fillId="0" borderId="0" xfId="0" applyNumberFormat="1" applyFont="1"/>
    <xf numFmtId="174" fontId="28" fillId="0" borderId="0" xfId="1" applyNumberFormat="1" applyFont="1"/>
    <xf numFmtId="174" fontId="4" fillId="0" borderId="0" xfId="0" applyNumberFormat="1" applyFont="1" applyAlignment="1">
      <alignment horizontal="center"/>
    </xf>
    <xf numFmtId="174" fontId="4" fillId="0" borderId="0" xfId="0" applyNumberFormat="1" applyFont="1" applyAlignment="1">
      <alignment horizontal="right" readingOrder="1"/>
    </xf>
    <xf numFmtId="171" fontId="28" fillId="0" borderId="0" xfId="1" applyNumberFormat="1" applyFont="1"/>
    <xf numFmtId="171" fontId="4" fillId="0" borderId="0" xfId="1" applyNumberFormat="1" applyFont="1" applyAlignment="1">
      <alignment horizontal="center"/>
    </xf>
    <xf numFmtId="171" fontId="0" fillId="0" borderId="0" xfId="1" applyNumberFormat="1" applyFont="1" applyAlignment="1">
      <alignment horizontal="center"/>
    </xf>
    <xf numFmtId="166" fontId="9" fillId="3" borderId="2" xfId="1" applyNumberFormat="1" applyFont="1" applyFill="1" applyBorder="1" applyAlignment="1">
      <alignment horizontal="left" vertical="center" indent="1" readingOrder="1"/>
    </xf>
    <xf numFmtId="170" fontId="22" fillId="3" borderId="2" xfId="1" applyNumberFormat="1" applyFont="1" applyFill="1" applyBorder="1" applyAlignment="1">
      <alignment horizontal="right" vertical="center" readingOrder="1"/>
    </xf>
    <xf numFmtId="170" fontId="22" fillId="3" borderId="2" xfId="1" applyNumberFormat="1" applyFont="1" applyFill="1" applyBorder="1" applyAlignment="1">
      <alignment horizontal="right" vertical="center" indent="1" readingOrder="1"/>
    </xf>
    <xf numFmtId="168" fontId="22" fillId="3" borderId="2" xfId="1" applyNumberFormat="1" applyFont="1" applyFill="1" applyBorder="1" applyAlignment="1">
      <alignment horizontal="right" vertical="center" indent="1"/>
    </xf>
    <xf numFmtId="0" fontId="4" fillId="5" borderId="0" xfId="0" applyFont="1" applyFill="1"/>
    <xf numFmtId="165" fontId="22" fillId="3" borderId="2" xfId="1" applyNumberFormat="1" applyFont="1" applyFill="1" applyBorder="1" applyAlignment="1">
      <alignment horizontal="center" vertical="center"/>
    </xf>
    <xf numFmtId="170" fontId="22" fillId="3" borderId="2" xfId="1" applyNumberFormat="1" applyFont="1" applyFill="1" applyBorder="1" applyAlignment="1">
      <alignment horizontal="right" vertical="center"/>
    </xf>
    <xf numFmtId="165" fontId="23" fillId="0" borderId="0" xfId="1" applyNumberFormat="1" applyFont="1" applyFill="1" applyBorder="1" applyAlignment="1">
      <alignment horizontal="left" vertical="center" indent="1" readingOrder="1"/>
    </xf>
    <xf numFmtId="165" fontId="24" fillId="3" borderId="0" xfId="1" applyNumberFormat="1" applyFont="1" applyFill="1" applyBorder="1" applyAlignment="1">
      <alignment horizontal="left" vertical="center" indent="1" readingOrder="1"/>
    </xf>
    <xf numFmtId="165" fontId="24" fillId="0" borderId="0" xfId="1" applyNumberFormat="1" applyFont="1" applyFill="1" applyBorder="1" applyAlignment="1">
      <alignment horizontal="left" vertical="center" indent="1" readingOrder="1"/>
    </xf>
    <xf numFmtId="165" fontId="24" fillId="3" borderId="2" xfId="1" applyNumberFormat="1" applyFont="1" applyFill="1" applyBorder="1" applyAlignment="1">
      <alignment horizontal="left" vertical="center" indent="1" readingOrder="1"/>
    </xf>
    <xf numFmtId="49" fontId="7" fillId="0" borderId="0" xfId="2" applyFont="1" applyAlignment="1">
      <alignment horizontal="left" vertical="center" readingOrder="1"/>
    </xf>
    <xf numFmtId="0" fontId="25" fillId="0" borderId="0" xfId="0" applyFont="1" applyAlignment="1">
      <alignment horizontal="left" readingOrder="1"/>
    </xf>
    <xf numFmtId="0" fontId="13" fillId="0" borderId="0" xfId="3" applyFont="1" applyAlignment="1">
      <alignment vertical="top" readingOrder="1"/>
    </xf>
    <xf numFmtId="0" fontId="13" fillId="0" borderId="0" xfId="3" applyFont="1" applyAlignment="1">
      <alignment readingOrder="1"/>
    </xf>
    <xf numFmtId="0" fontId="13" fillId="0" borderId="0" xfId="3" applyFont="1" applyFill="1" applyBorder="1" applyAlignment="1">
      <alignment horizontal="right"/>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49" fontId="7" fillId="0" borderId="0" xfId="2" applyFont="1">
      <alignment horizontal="right" vertical="center" readingOrder="2"/>
    </xf>
    <xf numFmtId="49" fontId="7" fillId="0" borderId="0" xfId="2" applyFont="1" applyAlignment="1">
      <alignment horizontal="right" readingOrder="2"/>
    </xf>
    <xf numFmtId="49" fontId="7" fillId="0" borderId="0" xfId="2" applyFont="1" applyAlignment="1">
      <alignment horizontal="right" vertical="center" readingOrder="1"/>
    </xf>
    <xf numFmtId="0" fontId="25" fillId="0" borderId="0" xfId="0" applyFont="1" applyAlignment="1">
      <alignment horizontal="right"/>
    </xf>
    <xf numFmtId="165" fontId="23" fillId="3" borderId="0" xfId="1" applyNumberFormat="1" applyFont="1" applyFill="1" applyBorder="1" applyAlignment="1">
      <alignment horizontal="left" vertical="center" readingOrder="1"/>
    </xf>
    <xf numFmtId="170" fontId="23" fillId="3" borderId="0" xfId="1" applyNumberFormat="1" applyFont="1" applyFill="1" applyBorder="1" applyAlignment="1">
      <alignment horizontal="right" vertical="center" readingOrder="1"/>
    </xf>
    <xf numFmtId="170" fontId="24" fillId="3" borderId="0" xfId="1" applyNumberFormat="1" applyFont="1" applyFill="1" applyBorder="1" applyAlignment="1">
      <alignment horizontal="right" vertical="center" indent="1" readingOrder="1"/>
    </xf>
    <xf numFmtId="165" fontId="24" fillId="0" borderId="2" xfId="1" applyNumberFormat="1" applyFont="1" applyFill="1" applyBorder="1" applyAlignment="1">
      <alignment horizontal="left" vertical="center" indent="1" readingOrder="1"/>
    </xf>
    <xf numFmtId="170" fontId="24" fillId="0" borderId="2" xfId="1" applyNumberFormat="1" applyFont="1" applyFill="1" applyBorder="1" applyAlignment="1">
      <alignment horizontal="right" vertical="center" indent="1" readingOrder="1"/>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C38533"/>
      <color rgb="FFCE9242"/>
      <color rgb="FF99FF99"/>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cad.gov.ae/documents/20122/322330/%D9%85%D9%86%D9%87%D8%AC%D9%8A%D8%A9+%D8%A7%D9%84%D8%B1%D9%82%D9%85+%D8%A7%D9%84%D9%82%D9%8A%D8%A7%D8%B3%D9%8A+%D9%84%D8%A3%D8%B3%D8%B9%D8%A7%D8%B1+%D8%A7%D9%84%D9%85%D8%B3%D8%AA%D9%87%D9%84%D9%83.pdf/6f4a01f8-4882-f8c8-7090-3025f8a1fb5b?version=1.0&amp;t=1654496619936" TargetMode="External"/><Relationship Id="rId1" Type="http://schemas.openxmlformats.org/officeDocument/2006/relationships/hyperlink" Target="https://www.scad.gov.ae/documents/20122/322330/Consumer+Price+Index+Number+Methodology.pdf/fc907968-b33c-a72e-15e8-0c9c1cb8d50f?version=1.0&amp;t=1654163282200"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7"/>
  <sheetViews>
    <sheetView showGridLines="0" tabSelected="1" zoomScaleNormal="100" workbookViewId="0">
      <selection activeCell="A6" sqref="A6"/>
    </sheetView>
  </sheetViews>
  <sheetFormatPr defaultColWidth="7.54296875" defaultRowHeight="10" x14ac:dyDescent="0.2"/>
  <cols>
    <col min="1" max="1" width="32.179687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6"/>
      <c r="C2" s="26"/>
      <c r="D2" s="26"/>
      <c r="E2" s="26"/>
    </row>
    <row r="3" spans="1:675" ht="36" customHeight="1" x14ac:dyDescent="0.2">
      <c r="A3" s="5"/>
      <c r="B3" s="27" t="s">
        <v>130</v>
      </c>
      <c r="C3" s="26"/>
      <c r="D3" s="26"/>
      <c r="E3" s="40" t="s">
        <v>131</v>
      </c>
    </row>
    <row r="4" spans="1:675" ht="10.5" x14ac:dyDescent="0.2">
      <c r="A4" s="5"/>
      <c r="B4" s="26"/>
      <c r="C4" s="26"/>
      <c r="D4" s="26"/>
      <c r="E4" s="26"/>
    </row>
    <row r="5" spans="1:675" ht="10.5" x14ac:dyDescent="0.2">
      <c r="A5" s="5"/>
      <c r="B5" s="9"/>
      <c r="C5" s="9"/>
      <c r="D5" s="9"/>
      <c r="E5" s="9"/>
    </row>
    <row r="6" spans="1:675" x14ac:dyDescent="0.2">
      <c r="A6" s="5"/>
      <c r="C6" s="10" t="s">
        <v>56</v>
      </c>
      <c r="D6" s="39" t="s">
        <v>58</v>
      </c>
    </row>
    <row r="7" spans="1:675" x14ac:dyDescent="0.2">
      <c r="A7" s="5"/>
      <c r="C7" s="10" t="s">
        <v>57</v>
      </c>
      <c r="D7" s="39" t="s">
        <v>59</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2" t="s">
        <v>0</v>
      </c>
      <c r="C9" s="12" t="s">
        <v>1</v>
      </c>
      <c r="D9" s="17" t="s">
        <v>60</v>
      </c>
      <c r="E9" s="17" t="s">
        <v>2</v>
      </c>
      <c r="F9" s="12"/>
      <c r="G9" s="12"/>
    </row>
    <row r="10" spans="1:675" ht="10.5" x14ac:dyDescent="0.25">
      <c r="A10" s="13"/>
      <c r="C10" s="12"/>
      <c r="D10" s="12"/>
      <c r="F10" s="12"/>
      <c r="G10" s="12"/>
    </row>
    <row r="11" spans="1:675" ht="11" customHeight="1" x14ac:dyDescent="0.2">
      <c r="A11" s="13"/>
      <c r="B11" s="80" t="str">
        <f>'Table 1'!B2</f>
        <v>Table 1: Monthly series for Consumer price Index by Group, 2022-2024</v>
      </c>
      <c r="C11" s="75" t="s">
        <v>3</v>
      </c>
      <c r="D11" s="82" t="s">
        <v>61</v>
      </c>
      <c r="E11" s="81" t="str">
        <f>'Table 1'!T2</f>
        <v xml:space="preserve"> الجدول 1:  سلسلة الرقم القياسي لأسعار المستهلك الشهرية حسب المجموعة، 2022-2024</v>
      </c>
    </row>
    <row r="12" spans="1:675" ht="11" customHeight="1" x14ac:dyDescent="0.2">
      <c r="B12" s="78" t="str">
        <f>'Table 2'!B2</f>
        <v>Table 2: Monthly Consumer Price Index Group's Contribution in General Annual Growth, 2022-2024</v>
      </c>
      <c r="C12" s="75" t="s">
        <v>4</v>
      </c>
      <c r="D12" s="82" t="s">
        <v>62</v>
      </c>
      <c r="E12" s="79" t="str">
        <f>'Table 2'!S2</f>
        <v xml:space="preserve"> الجدول 2: نسبة مساهمة المجموعة في النمو السنوي العام للرقم القياسي لأسعار المستهلك الشهري 2022-2024</v>
      </c>
    </row>
    <row r="13" spans="1:675" ht="11" customHeight="1" x14ac:dyDescent="0.2">
      <c r="B13" s="80" t="str">
        <f>'Table 3'!B2</f>
        <v>Table 3: Consumer Price Index Annual Growth by Group, 2022-2024</v>
      </c>
      <c r="C13" s="75" t="s">
        <v>11</v>
      </c>
      <c r="D13" s="82" t="s">
        <v>63</v>
      </c>
      <c r="E13" s="81" t="str">
        <f>'Table 3'!S2</f>
        <v>الجدول 3: النمو السنوي للرقم القياسي لأسعار المستهلك حسب المجموعة، 2022-2024</v>
      </c>
    </row>
    <row r="14" spans="1:675" ht="11" customHeight="1" x14ac:dyDescent="0.2">
      <c r="A14" s="13"/>
      <c r="B14" s="76" t="str">
        <f>'Table 4'!B2</f>
        <v>Table 4: Consumer Price Index Monthly Growth by Group, 2022-2024</v>
      </c>
      <c r="C14" s="75" t="s">
        <v>79</v>
      </c>
      <c r="D14" s="82" t="s">
        <v>64</v>
      </c>
      <c r="E14" s="77" t="str">
        <f>'Table 4'!R2</f>
        <v>الجدول 4: النمو الشهري للرقم القياسي لأسعار المستهلك حسب المجموعة، 2022-2024</v>
      </c>
    </row>
    <row r="15" spans="1:675" x14ac:dyDescent="0.2">
      <c r="A15" s="13"/>
      <c r="B15" s="76"/>
      <c r="C15" s="76"/>
      <c r="D15" s="76"/>
      <c r="E15" s="76"/>
    </row>
    <row r="16" spans="1:675" x14ac:dyDescent="0.2">
      <c r="A16" s="13"/>
    </row>
    <row r="17" spans="1:1" x14ac:dyDescent="0.2">
      <c r="A17" s="13"/>
    </row>
    <row r="18" spans="1:1" x14ac:dyDescent="0.2">
      <c r="A18" s="13"/>
    </row>
    <row r="19" spans="1:1" x14ac:dyDescent="0.2">
      <c r="A19" s="13"/>
    </row>
    <row r="20" spans="1:1" x14ac:dyDescent="0.2">
      <c r="A20" s="13"/>
    </row>
    <row r="21" spans="1:1" x14ac:dyDescent="0.2">
      <c r="A21" s="13"/>
    </row>
    <row r="22" spans="1:1" x14ac:dyDescent="0.2">
      <c r="A22" s="13"/>
    </row>
    <row r="23" spans="1:1" x14ac:dyDescent="0.2">
      <c r="A23" s="13"/>
    </row>
    <row r="24" spans="1:1" x14ac:dyDescent="0.2">
      <c r="A24" s="13"/>
    </row>
    <row r="25" spans="1:1" x14ac:dyDescent="0.2">
      <c r="A25" s="13"/>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sheetData>
  <sortState ref="B15:C21">
    <sortCondition descending="1" ref="C15:C21"/>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BH85"/>
  <sheetViews>
    <sheetView showGridLines="0" zoomScaleNormal="100" workbookViewId="0">
      <pane xSplit="3" ySplit="2" topLeftCell="N3" activePane="bottomRight" state="frozen"/>
      <selection pane="topRight" activeCell="D1" sqref="D1"/>
      <selection pane="bottomLeft" activeCell="A3" sqref="A3"/>
      <selection pane="bottomRight" activeCell="AC22" sqref="AC22"/>
    </sheetView>
  </sheetViews>
  <sheetFormatPr defaultColWidth="8.54296875" defaultRowHeight="14.5" x14ac:dyDescent="0.35"/>
  <cols>
    <col min="1" max="1" width="2.6328125" style="5" customWidth="1"/>
    <col min="2" max="2" width="48.1796875" style="5" customWidth="1"/>
    <col min="3" max="3" width="8.26953125" style="5" customWidth="1"/>
    <col min="4" max="4" width="10.1796875" style="57" customWidth="1"/>
    <col min="5" max="5" width="8.453125" style="57" customWidth="1"/>
    <col min="6" max="6" width="9.26953125" style="57" customWidth="1"/>
    <col min="7" max="7" width="8.6328125" style="59" customWidth="1"/>
    <col min="8" max="8" width="8.54296875" style="57" bestFit="1" customWidth="1"/>
    <col min="9" max="15" width="8.54296875" style="57"/>
    <col min="16" max="17" width="9.26953125" style="57" bestFit="1" customWidth="1"/>
    <col min="18" max="18" width="8.54296875" style="57"/>
    <col min="19" max="20" width="8.54296875" style="57" customWidth="1"/>
    <col min="21" max="25" width="9.26953125" style="57" bestFit="1" customWidth="1"/>
    <col min="26" max="29" width="9.26953125" style="57" customWidth="1"/>
    <col min="30" max="30" width="39.81640625" style="57" customWidth="1"/>
    <col min="31" max="31" width="8.453125" style="5" bestFit="1" customWidth="1"/>
    <col min="32" max="16384" width="8.54296875" style="5"/>
  </cols>
  <sheetData>
    <row r="2" spans="2:60" ht="14" customHeight="1" x14ac:dyDescent="0.2">
      <c r="B2" s="131" t="s">
        <v>118</v>
      </c>
      <c r="C2" s="131"/>
      <c r="D2" s="60"/>
      <c r="E2" s="60"/>
      <c r="G2" s="57"/>
      <c r="I2" s="61"/>
      <c r="J2" s="61"/>
      <c r="T2" s="132" t="s">
        <v>119</v>
      </c>
      <c r="U2" s="132"/>
      <c r="V2" s="132"/>
      <c r="W2" s="132"/>
      <c r="X2" s="132"/>
      <c r="Y2" s="132"/>
      <c r="Z2" s="132"/>
      <c r="AA2" s="132"/>
      <c r="AB2" s="132"/>
      <c r="AC2" s="132"/>
      <c r="AD2" s="132"/>
      <c r="AE2" s="72"/>
    </row>
    <row r="3" spans="2:60" ht="14" customHeight="1" x14ac:dyDescent="0.2">
      <c r="B3" s="6" t="s">
        <v>106</v>
      </c>
      <c r="C3" s="6"/>
      <c r="D3" s="60"/>
      <c r="E3" s="60"/>
      <c r="G3" s="57"/>
      <c r="I3" s="61"/>
      <c r="J3" s="61"/>
      <c r="AD3" s="73" t="s">
        <v>106</v>
      </c>
    </row>
    <row r="4" spans="2:60" ht="11.25" customHeight="1" x14ac:dyDescent="0.35">
      <c r="B4" s="44"/>
      <c r="C4" s="56"/>
      <c r="D4" s="130" t="s">
        <v>104</v>
      </c>
      <c r="E4" s="130"/>
      <c r="F4" s="130"/>
      <c r="G4" s="130"/>
      <c r="H4" s="130"/>
      <c r="I4" s="130"/>
      <c r="J4" s="130"/>
      <c r="K4" s="130"/>
      <c r="L4" s="130"/>
      <c r="M4" s="130"/>
      <c r="N4" s="130"/>
      <c r="O4" s="130"/>
      <c r="P4" s="130" t="s">
        <v>109</v>
      </c>
      <c r="Q4" s="130"/>
      <c r="R4" s="130"/>
      <c r="S4" s="130"/>
      <c r="T4" s="130"/>
      <c r="U4" s="130"/>
      <c r="V4" s="130"/>
      <c r="W4" s="130"/>
      <c r="X4" s="130"/>
      <c r="Y4" s="130"/>
      <c r="Z4" s="130"/>
      <c r="AA4" s="130"/>
      <c r="AB4" s="130" t="s">
        <v>126</v>
      </c>
      <c r="AC4" s="130"/>
      <c r="AD4" s="56"/>
      <c r="AE4"/>
    </row>
    <row r="5" spans="2:60" ht="10.5" x14ac:dyDescent="0.2">
      <c r="B5" s="29" t="s">
        <v>12</v>
      </c>
      <c r="C5" s="31" t="s">
        <v>116</v>
      </c>
      <c r="D5" s="31" t="s">
        <v>92</v>
      </c>
      <c r="E5" s="31" t="s">
        <v>93</v>
      </c>
      <c r="F5" s="31" t="s">
        <v>94</v>
      </c>
      <c r="G5" s="31" t="s">
        <v>95</v>
      </c>
      <c r="H5" s="31" t="s">
        <v>96</v>
      </c>
      <c r="I5" s="31" t="s">
        <v>97</v>
      </c>
      <c r="J5" s="31" t="s">
        <v>98</v>
      </c>
      <c r="K5" s="31" t="s">
        <v>99</v>
      </c>
      <c r="L5" s="31" t="s">
        <v>100</v>
      </c>
      <c r="M5" s="31" t="s">
        <v>101</v>
      </c>
      <c r="N5" s="31" t="s">
        <v>102</v>
      </c>
      <c r="O5" s="31" t="s">
        <v>103</v>
      </c>
      <c r="P5" s="31" t="s">
        <v>92</v>
      </c>
      <c r="Q5" s="31" t="s">
        <v>93</v>
      </c>
      <c r="R5" s="31" t="s">
        <v>94</v>
      </c>
      <c r="S5" s="31" t="s">
        <v>95</v>
      </c>
      <c r="T5" s="31" t="s">
        <v>96</v>
      </c>
      <c r="U5" s="31" t="s">
        <v>97</v>
      </c>
      <c r="V5" s="31" t="s">
        <v>98</v>
      </c>
      <c r="W5" s="31" t="s">
        <v>99</v>
      </c>
      <c r="X5" s="31" t="s">
        <v>100</v>
      </c>
      <c r="Y5" s="31" t="s">
        <v>101</v>
      </c>
      <c r="Z5" s="31" t="s">
        <v>102</v>
      </c>
      <c r="AA5" s="31" t="s">
        <v>103</v>
      </c>
      <c r="AB5" s="31" t="s">
        <v>92</v>
      </c>
      <c r="AC5" s="31" t="s">
        <v>93</v>
      </c>
      <c r="AD5" s="30" t="s">
        <v>65</v>
      </c>
    </row>
    <row r="6" spans="2:60" ht="10.5" x14ac:dyDescent="0.2">
      <c r="B6" s="44"/>
      <c r="C6" s="56" t="s">
        <v>117</v>
      </c>
      <c r="D6" s="31" t="s">
        <v>80</v>
      </c>
      <c r="E6" s="31" t="s">
        <v>81</v>
      </c>
      <c r="F6" s="31" t="s">
        <v>82</v>
      </c>
      <c r="G6" s="31" t="s">
        <v>83</v>
      </c>
      <c r="H6" s="31" t="s">
        <v>84</v>
      </c>
      <c r="I6" s="31" t="s">
        <v>85</v>
      </c>
      <c r="J6" s="31" t="s">
        <v>86</v>
      </c>
      <c r="K6" s="31" t="s">
        <v>87</v>
      </c>
      <c r="L6" s="31" t="s">
        <v>88</v>
      </c>
      <c r="M6" s="31" t="s">
        <v>89</v>
      </c>
      <c r="N6" s="31" t="s">
        <v>90</v>
      </c>
      <c r="O6" s="31" t="s">
        <v>91</v>
      </c>
      <c r="P6" s="31" t="s">
        <v>80</v>
      </c>
      <c r="Q6" s="31" t="s">
        <v>81</v>
      </c>
      <c r="R6" s="31" t="s">
        <v>82</v>
      </c>
      <c r="S6" s="31" t="s">
        <v>83</v>
      </c>
      <c r="T6" s="31" t="s">
        <v>84</v>
      </c>
      <c r="U6" s="31" t="s">
        <v>85</v>
      </c>
      <c r="V6" s="31" t="s">
        <v>86</v>
      </c>
      <c r="W6" s="31" t="s">
        <v>87</v>
      </c>
      <c r="X6" s="31" t="s">
        <v>88</v>
      </c>
      <c r="Y6" s="31" t="s">
        <v>89</v>
      </c>
      <c r="Z6" s="31" t="s">
        <v>90</v>
      </c>
      <c r="AA6" s="31" t="s">
        <v>91</v>
      </c>
      <c r="AB6" s="31" t="s">
        <v>80</v>
      </c>
      <c r="AC6" s="31" t="s">
        <v>81</v>
      </c>
      <c r="AD6" s="30"/>
    </row>
    <row r="7" spans="2:60" s="50" customFormat="1" ht="11.5" x14ac:dyDescent="0.25">
      <c r="B7" s="51" t="s">
        <v>107</v>
      </c>
      <c r="C7" s="51"/>
      <c r="D7" s="62"/>
      <c r="E7" s="62"/>
      <c r="F7" s="62"/>
      <c r="G7" s="62"/>
      <c r="H7" s="62"/>
      <c r="I7" s="62"/>
      <c r="J7" s="62"/>
      <c r="K7" s="62"/>
      <c r="L7" s="62"/>
      <c r="M7" s="62"/>
      <c r="N7" s="62"/>
      <c r="O7" s="62"/>
      <c r="P7" s="62"/>
      <c r="Q7" s="62"/>
      <c r="R7" s="62"/>
      <c r="S7" s="62"/>
      <c r="T7" s="62"/>
      <c r="U7" s="62"/>
      <c r="V7" s="62"/>
      <c r="W7" s="62"/>
      <c r="X7" s="62"/>
      <c r="Y7" s="62"/>
      <c r="Z7" s="62"/>
      <c r="AA7" s="62"/>
      <c r="AB7" s="62"/>
      <c r="AC7" s="62"/>
      <c r="AD7" s="52" t="s">
        <v>108</v>
      </c>
      <c r="AE7" s="5"/>
      <c r="AF7" s="5"/>
      <c r="AG7" s="5"/>
      <c r="AH7" s="7"/>
      <c r="AI7" s="5"/>
      <c r="AJ7" s="5"/>
      <c r="AK7" s="5"/>
      <c r="AL7" s="5"/>
      <c r="AM7" s="5"/>
      <c r="AN7" s="5"/>
      <c r="AO7" s="5"/>
      <c r="AP7" s="5"/>
      <c r="AQ7" s="5"/>
      <c r="AR7" s="5"/>
      <c r="AS7" s="5"/>
      <c r="AT7" s="5"/>
      <c r="AU7" s="5"/>
      <c r="AV7" s="5"/>
      <c r="AW7" s="5"/>
      <c r="AX7" s="5"/>
      <c r="AY7" s="5"/>
      <c r="AZ7" s="5"/>
      <c r="BA7" s="5"/>
      <c r="BB7" s="5"/>
      <c r="BC7" s="5"/>
      <c r="BD7" s="5"/>
      <c r="BE7" s="5"/>
      <c r="BF7" s="5"/>
      <c r="BG7" s="5"/>
      <c r="BH7" s="5"/>
    </row>
    <row r="8" spans="2:60" ht="11.5" x14ac:dyDescent="0.2">
      <c r="B8" s="49" t="s">
        <v>10</v>
      </c>
      <c r="C8" s="121">
        <v>100</v>
      </c>
      <c r="D8" s="63">
        <v>101.24443681455439</v>
      </c>
      <c r="E8" s="63">
        <v>102.5577310942549</v>
      </c>
      <c r="F8" s="63">
        <v>104.00384581202897</v>
      </c>
      <c r="G8" s="63">
        <v>106.33140990142537</v>
      </c>
      <c r="H8" s="63">
        <v>105.62864563449548</v>
      </c>
      <c r="I8" s="63">
        <v>107.39469200323603</v>
      </c>
      <c r="J8" s="63">
        <v>109.29999195211018</v>
      </c>
      <c r="K8" s="63">
        <v>107.91685459381478</v>
      </c>
      <c r="L8" s="63">
        <v>105.67069137940395</v>
      </c>
      <c r="M8" s="63">
        <v>105.749529115456</v>
      </c>
      <c r="N8" s="63">
        <v>105.42438393742501</v>
      </c>
      <c r="O8" s="63">
        <v>105.46139868338089</v>
      </c>
      <c r="P8" s="63">
        <v>104.10015544165667</v>
      </c>
      <c r="Q8" s="63">
        <v>104.89336108221282</v>
      </c>
      <c r="R8" s="63">
        <v>105.35513821950704</v>
      </c>
      <c r="S8" s="63">
        <v>105.37803714371559</v>
      </c>
      <c r="T8" s="63">
        <v>105.2077905012724</v>
      </c>
      <c r="U8" s="63">
        <v>104.78274019078012</v>
      </c>
      <c r="V8" s="63">
        <v>105.14237297900063</v>
      </c>
      <c r="W8" s="63">
        <v>106.35871752498022</v>
      </c>
      <c r="X8" s="63">
        <v>106.92165232999987</v>
      </c>
      <c r="Y8" s="63">
        <v>106.716989140973</v>
      </c>
      <c r="Z8" s="63">
        <v>106.31179892584038</v>
      </c>
      <c r="AA8" s="63">
        <v>105.63920955603331</v>
      </c>
      <c r="AB8" s="63">
        <v>105.5528484052938</v>
      </c>
      <c r="AC8" s="63">
        <v>105.55188288077831</v>
      </c>
      <c r="AD8" s="55" t="s">
        <v>53</v>
      </c>
    </row>
    <row r="9" spans="2:60" ht="11.5" x14ac:dyDescent="0.2">
      <c r="B9" s="35" t="s">
        <v>13</v>
      </c>
      <c r="C9" s="122">
        <v>11.994017599955885</v>
      </c>
      <c r="D9" s="64">
        <v>103.65536833770692</v>
      </c>
      <c r="E9" s="64">
        <v>104.51944841053961</v>
      </c>
      <c r="F9" s="64">
        <v>104.93511169304779</v>
      </c>
      <c r="G9" s="64">
        <v>106.93016842334835</v>
      </c>
      <c r="H9" s="64">
        <v>108.03177150568992</v>
      </c>
      <c r="I9" s="64">
        <v>107.30537350104312</v>
      </c>
      <c r="J9" s="64">
        <v>108.47478221091431</v>
      </c>
      <c r="K9" s="64">
        <v>110.04600203616582</v>
      </c>
      <c r="L9" s="64">
        <v>110.65219988443005</v>
      </c>
      <c r="M9" s="64">
        <v>113.30322907785191</v>
      </c>
      <c r="N9" s="64">
        <v>110.89736688327186</v>
      </c>
      <c r="O9" s="64">
        <v>110.34733407527209</v>
      </c>
      <c r="P9" s="64">
        <v>109.81745949145149</v>
      </c>
      <c r="Q9" s="64">
        <v>110.41664204052732</v>
      </c>
      <c r="R9" s="64">
        <v>110.3499753990094</v>
      </c>
      <c r="S9" s="64">
        <v>112.67411050053309</v>
      </c>
      <c r="T9" s="64">
        <v>111.85788698516208</v>
      </c>
      <c r="U9" s="64">
        <v>111.02312928813912</v>
      </c>
      <c r="V9" s="64">
        <v>111.51805762881477</v>
      </c>
      <c r="W9" s="64">
        <v>111.33351715695161</v>
      </c>
      <c r="X9" s="64">
        <v>112.13930652078214</v>
      </c>
      <c r="Y9" s="64">
        <v>110.6961467210492</v>
      </c>
      <c r="Z9" s="64">
        <v>112.15635252240186</v>
      </c>
      <c r="AA9" s="64">
        <v>111.72559090656631</v>
      </c>
      <c r="AB9" s="64">
        <v>111.8912116201152</v>
      </c>
      <c r="AC9" s="64">
        <v>111.76704796891237</v>
      </c>
      <c r="AD9" s="54" t="s">
        <v>40</v>
      </c>
      <c r="AH9" s="7"/>
    </row>
    <row r="10" spans="2:60" ht="11.5" x14ac:dyDescent="0.2">
      <c r="B10" s="34" t="s">
        <v>14</v>
      </c>
      <c r="C10" s="123">
        <v>0.19079619780934651</v>
      </c>
      <c r="D10" s="65">
        <v>100.31610449948185</v>
      </c>
      <c r="E10" s="65">
        <v>100.07437397590044</v>
      </c>
      <c r="F10" s="65">
        <v>99.51924850638504</v>
      </c>
      <c r="G10" s="65">
        <v>99.067952730539474</v>
      </c>
      <c r="H10" s="65">
        <v>99.661496728265973</v>
      </c>
      <c r="I10" s="65">
        <v>99.76396586761102</v>
      </c>
      <c r="J10" s="65">
        <v>99.754724522043531</v>
      </c>
      <c r="K10" s="65">
        <v>99.759967831370545</v>
      </c>
      <c r="L10" s="65">
        <v>99.759967831370545</v>
      </c>
      <c r="M10" s="65">
        <v>100.06015853643805</v>
      </c>
      <c r="N10" s="65">
        <v>99.750077316351536</v>
      </c>
      <c r="O10" s="65">
        <v>99.735126992145013</v>
      </c>
      <c r="P10" s="65">
        <v>100.10924275695123</v>
      </c>
      <c r="Q10" s="65">
        <v>99.942960708400776</v>
      </c>
      <c r="R10" s="65">
        <v>98.701809225495538</v>
      </c>
      <c r="S10" s="65">
        <v>98.234327590877953</v>
      </c>
      <c r="T10" s="65">
        <v>98.901586323929365</v>
      </c>
      <c r="U10" s="65">
        <v>99.04494885971279</v>
      </c>
      <c r="V10" s="65">
        <v>99.047279212293049</v>
      </c>
      <c r="W10" s="65">
        <v>99.124909509407004</v>
      </c>
      <c r="X10" s="65">
        <v>99.195340593020433</v>
      </c>
      <c r="Y10" s="65">
        <v>99.016210650489072</v>
      </c>
      <c r="Z10" s="65">
        <v>99.158620772387494</v>
      </c>
      <c r="AA10" s="65">
        <v>99.143203525454766</v>
      </c>
      <c r="AB10" s="65">
        <v>98.692679117888488</v>
      </c>
      <c r="AC10" s="65">
        <v>98.688023563686372</v>
      </c>
      <c r="AD10" s="53" t="s">
        <v>41</v>
      </c>
    </row>
    <row r="11" spans="2:60" ht="11.5" x14ac:dyDescent="0.2">
      <c r="B11" s="35" t="s">
        <v>15</v>
      </c>
      <c r="C11" s="122">
        <v>4.8938265567898931</v>
      </c>
      <c r="D11" s="64">
        <v>99.516529001346314</v>
      </c>
      <c r="E11" s="64">
        <v>100.2122433033646</v>
      </c>
      <c r="F11" s="64">
        <v>100.56234550682623</v>
      </c>
      <c r="G11" s="64">
        <v>99.691350338939515</v>
      </c>
      <c r="H11" s="64">
        <v>100.70385428843866</v>
      </c>
      <c r="I11" s="64">
        <v>101.01282453996696</v>
      </c>
      <c r="J11" s="64">
        <v>101.06953580898137</v>
      </c>
      <c r="K11" s="64">
        <v>101.25025632138616</v>
      </c>
      <c r="L11" s="64">
        <v>101.31571605286791</v>
      </c>
      <c r="M11" s="64">
        <v>108.36304176035698</v>
      </c>
      <c r="N11" s="64">
        <v>101.5223651667079</v>
      </c>
      <c r="O11" s="64">
        <v>100.97432410775838</v>
      </c>
      <c r="P11" s="64">
        <v>100.6197851413299</v>
      </c>
      <c r="Q11" s="64">
        <v>102.10459722506407</v>
      </c>
      <c r="R11" s="64">
        <v>103.09154119733314</v>
      </c>
      <c r="S11" s="64">
        <v>103.81470457818716</v>
      </c>
      <c r="T11" s="64">
        <v>100.83781640957734</v>
      </c>
      <c r="U11" s="64">
        <v>103.38982126335426</v>
      </c>
      <c r="V11" s="64">
        <v>103.72914176768303</v>
      </c>
      <c r="W11" s="64">
        <v>103.76826559007739</v>
      </c>
      <c r="X11" s="64">
        <v>104.41012158829517</v>
      </c>
      <c r="Y11" s="64">
        <v>101.04433838124804</v>
      </c>
      <c r="Z11" s="64">
        <v>103.78032569899702</v>
      </c>
      <c r="AA11" s="64">
        <v>103.51005762912571</v>
      </c>
      <c r="AB11" s="64">
        <v>106.6395429621009</v>
      </c>
      <c r="AC11" s="64">
        <v>106.78537101920323</v>
      </c>
      <c r="AD11" s="54" t="s">
        <v>42</v>
      </c>
      <c r="AH11" s="7"/>
    </row>
    <row r="12" spans="2:60" ht="11.5" x14ac:dyDescent="0.2">
      <c r="B12" s="34" t="s">
        <v>37</v>
      </c>
      <c r="C12" s="123">
        <v>33.621989462961878</v>
      </c>
      <c r="D12" s="65">
        <v>99.740074277859023</v>
      </c>
      <c r="E12" s="65">
        <v>99.724161924158238</v>
      </c>
      <c r="F12" s="65">
        <v>99.556756049738667</v>
      </c>
      <c r="G12" s="65">
        <v>99.577218168588246</v>
      </c>
      <c r="H12" s="65">
        <v>99.533822909058472</v>
      </c>
      <c r="I12" s="65">
        <v>99.595341851766491</v>
      </c>
      <c r="J12" s="65">
        <v>99.611823429996477</v>
      </c>
      <c r="K12" s="65">
        <v>99.483628939774846</v>
      </c>
      <c r="L12" s="65">
        <v>99.483639013318609</v>
      </c>
      <c r="M12" s="65">
        <v>100.24768779990623</v>
      </c>
      <c r="N12" s="65">
        <v>99.493081162056029</v>
      </c>
      <c r="O12" s="65">
        <v>99.409413736685863</v>
      </c>
      <c r="P12" s="65">
        <v>99.309331220807735</v>
      </c>
      <c r="Q12" s="65">
        <v>99.283208397809815</v>
      </c>
      <c r="R12" s="65">
        <v>99.352968875833568</v>
      </c>
      <c r="S12" s="65">
        <v>99.350562755920805</v>
      </c>
      <c r="T12" s="65">
        <v>99.671279293955095</v>
      </c>
      <c r="U12" s="65">
        <v>99.708646038217381</v>
      </c>
      <c r="V12" s="65">
        <v>99.736078039908065</v>
      </c>
      <c r="W12" s="65">
        <v>101.02776552440781</v>
      </c>
      <c r="X12" s="65">
        <v>100.89299641047361</v>
      </c>
      <c r="Y12" s="65">
        <v>101.17886210382491</v>
      </c>
      <c r="Z12" s="65">
        <v>101.22229469410972</v>
      </c>
      <c r="AA12" s="65">
        <v>100.84921032393972</v>
      </c>
      <c r="AB12" s="65">
        <v>100.65675320300818</v>
      </c>
      <c r="AC12" s="65">
        <v>99.895040706474518</v>
      </c>
      <c r="AD12" s="53" t="s">
        <v>43</v>
      </c>
    </row>
    <row r="13" spans="2:60" ht="11.5" x14ac:dyDescent="0.2">
      <c r="B13" s="35" t="s">
        <v>16</v>
      </c>
      <c r="C13" s="122">
        <v>6.3644231169595278</v>
      </c>
      <c r="D13" s="64">
        <v>98.583268600995368</v>
      </c>
      <c r="E13" s="64">
        <v>98.360672351671241</v>
      </c>
      <c r="F13" s="64">
        <v>98.140340396516507</v>
      </c>
      <c r="G13" s="64">
        <v>98.742812095704124</v>
      </c>
      <c r="H13" s="64">
        <v>98.259278423933054</v>
      </c>
      <c r="I13" s="64">
        <v>98.494425894925996</v>
      </c>
      <c r="J13" s="64">
        <v>98.411892862513923</v>
      </c>
      <c r="K13" s="64">
        <v>98.542007245037681</v>
      </c>
      <c r="L13" s="64">
        <v>98.501232698228463</v>
      </c>
      <c r="M13" s="64">
        <v>101.72874322615183</v>
      </c>
      <c r="N13" s="64">
        <v>99.346978143728109</v>
      </c>
      <c r="O13" s="64">
        <v>99.112583001020255</v>
      </c>
      <c r="P13" s="64">
        <v>97.38756672069799</v>
      </c>
      <c r="Q13" s="64">
        <v>99.515437289540387</v>
      </c>
      <c r="R13" s="64">
        <v>99.314217587918932</v>
      </c>
      <c r="S13" s="64">
        <v>99.575553628276339</v>
      </c>
      <c r="T13" s="64">
        <v>98.853720488595343</v>
      </c>
      <c r="U13" s="64">
        <v>98.754693143630973</v>
      </c>
      <c r="V13" s="64">
        <v>98.940455055865414</v>
      </c>
      <c r="W13" s="64">
        <v>100.85694380657834</v>
      </c>
      <c r="X13" s="64">
        <v>101.13462601489088</v>
      </c>
      <c r="Y13" s="64">
        <v>99.360062340149923</v>
      </c>
      <c r="Z13" s="64">
        <v>101.24073465877811</v>
      </c>
      <c r="AA13" s="64">
        <v>104.15973935856276</v>
      </c>
      <c r="AB13" s="64">
        <v>101.70347636399271</v>
      </c>
      <c r="AC13" s="64">
        <v>101.65184942255674</v>
      </c>
      <c r="AD13" s="54" t="s">
        <v>44</v>
      </c>
      <c r="AH13" s="7"/>
    </row>
    <row r="14" spans="2:60" s="1" customFormat="1" ht="11.5" x14ac:dyDescent="0.2">
      <c r="B14" s="34" t="s">
        <v>17</v>
      </c>
      <c r="C14" s="123">
        <v>2.2181720893132923</v>
      </c>
      <c r="D14" s="65">
        <v>101.25096373913229</v>
      </c>
      <c r="E14" s="65">
        <v>106.12740558078941</v>
      </c>
      <c r="F14" s="65">
        <v>106.12740558078941</v>
      </c>
      <c r="G14" s="65">
        <v>106.12740558078941</v>
      </c>
      <c r="H14" s="65">
        <v>106.12740558078941</v>
      </c>
      <c r="I14" s="65">
        <v>106.12740558078941</v>
      </c>
      <c r="J14" s="65">
        <v>106.12740558078941</v>
      </c>
      <c r="K14" s="65">
        <v>106.12740558078941</v>
      </c>
      <c r="L14" s="65">
        <v>106.12740558078941</v>
      </c>
      <c r="M14" s="65">
        <v>106.12740558078941</v>
      </c>
      <c r="N14" s="65">
        <v>106.12740558078941</v>
      </c>
      <c r="O14" s="65">
        <v>106.12740558078941</v>
      </c>
      <c r="P14" s="65">
        <v>106.13329420399452</v>
      </c>
      <c r="Q14" s="65">
        <v>106.12740558078946</v>
      </c>
      <c r="R14" s="65">
        <v>106.12740558078946</v>
      </c>
      <c r="S14" s="65">
        <v>106.12740558078946</v>
      </c>
      <c r="T14" s="65">
        <v>106.12740558078946</v>
      </c>
      <c r="U14" s="65">
        <v>106.12740558078946</v>
      </c>
      <c r="V14" s="65">
        <v>112.12151055227218</v>
      </c>
      <c r="W14" s="65">
        <v>112.10629764804946</v>
      </c>
      <c r="X14" s="65">
        <v>112.10629764804946</v>
      </c>
      <c r="Y14" s="65">
        <v>112.10629764804899</v>
      </c>
      <c r="Z14" s="65">
        <v>112.092775066518</v>
      </c>
      <c r="AA14" s="65">
        <v>112.092775066518</v>
      </c>
      <c r="AB14" s="65">
        <v>112.35995341867049</v>
      </c>
      <c r="AC14" s="65">
        <v>112.35995341867049</v>
      </c>
      <c r="AD14" s="53" t="s">
        <v>45</v>
      </c>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2:60" s="1" customFormat="1" ht="11.5" x14ac:dyDescent="0.2">
      <c r="B15" s="35" t="s">
        <v>18</v>
      </c>
      <c r="C15" s="122">
        <v>13.967426365717431</v>
      </c>
      <c r="D15" s="64">
        <v>105.22555051148707</v>
      </c>
      <c r="E15" s="64">
        <v>112.11897662912807</v>
      </c>
      <c r="F15" s="64">
        <v>118.43827853381339</v>
      </c>
      <c r="G15" s="64">
        <v>129.98356620617622</v>
      </c>
      <c r="H15" s="64">
        <v>128.44756118667325</v>
      </c>
      <c r="I15" s="64">
        <v>140.94805504996702</v>
      </c>
      <c r="J15" s="64">
        <v>152.66603973909099</v>
      </c>
      <c r="K15" s="64">
        <v>140.29407082017383</v>
      </c>
      <c r="L15" s="64">
        <v>125.91215578531576</v>
      </c>
      <c r="M15" s="64">
        <v>116.27548637349162</v>
      </c>
      <c r="N15" s="64">
        <v>122.7040140150287</v>
      </c>
      <c r="O15" s="64">
        <v>122.47332124062373</v>
      </c>
      <c r="P15" s="64">
        <v>109.83063427051246</v>
      </c>
      <c r="Q15" s="64">
        <v>115.94761166727537</v>
      </c>
      <c r="R15" s="64">
        <v>116.16390860919347</v>
      </c>
      <c r="S15" s="64">
        <v>114.80826669284106</v>
      </c>
      <c r="T15" s="64">
        <v>117.5361943202889</v>
      </c>
      <c r="U15" s="64">
        <v>113.91086995835462</v>
      </c>
      <c r="V15" s="64">
        <v>115.77704133913761</v>
      </c>
      <c r="W15" s="64">
        <v>119.60614772175266</v>
      </c>
      <c r="X15" s="64">
        <v>125.25326121506731</v>
      </c>
      <c r="Y15" s="64">
        <v>124.58481488801915</v>
      </c>
      <c r="Z15" s="64">
        <v>115.97088714275986</v>
      </c>
      <c r="AA15" s="64">
        <v>114.94534830685733</v>
      </c>
      <c r="AB15" s="64">
        <v>112.0765764259998</v>
      </c>
      <c r="AC15" s="64">
        <v>112.72361868413098</v>
      </c>
      <c r="AD15" s="54" t="s">
        <v>46</v>
      </c>
      <c r="AE15" s="5"/>
      <c r="AF15" s="5"/>
      <c r="AG15" s="5"/>
      <c r="AH15" s="7"/>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row>
    <row r="16" spans="2:60" s="1" customFormat="1" ht="11.5" x14ac:dyDescent="0.2">
      <c r="B16" s="34" t="s">
        <v>19</v>
      </c>
      <c r="C16" s="123">
        <v>5.6837972738509617</v>
      </c>
      <c r="D16" s="65">
        <v>100.5043451384561</v>
      </c>
      <c r="E16" s="65">
        <v>100.30917039704568</v>
      </c>
      <c r="F16" s="65">
        <v>100.24249402754508</v>
      </c>
      <c r="G16" s="65">
        <v>100.15387426525508</v>
      </c>
      <c r="H16" s="65">
        <v>100.16424696722963</v>
      </c>
      <c r="I16" s="65">
        <v>100.18864987859473</v>
      </c>
      <c r="J16" s="65">
        <v>100.16399508304119</v>
      </c>
      <c r="K16" s="65">
        <v>100.18436704504994</v>
      </c>
      <c r="L16" s="65">
        <v>100.07041468610825</v>
      </c>
      <c r="M16" s="65">
        <v>100.06007948051685</v>
      </c>
      <c r="N16" s="65">
        <v>100.10059451077092</v>
      </c>
      <c r="O16" s="65">
        <v>100.13876469788849</v>
      </c>
      <c r="P16" s="65">
        <v>100.81990914820037</v>
      </c>
      <c r="Q16" s="65">
        <v>100.84529369345096</v>
      </c>
      <c r="R16" s="65">
        <v>100.61562163464298</v>
      </c>
      <c r="S16" s="65">
        <v>100.61288673365863</v>
      </c>
      <c r="T16" s="65">
        <v>100.6326531680846</v>
      </c>
      <c r="U16" s="65">
        <v>100.69131120737222</v>
      </c>
      <c r="V16" s="65">
        <v>100.76104066054096</v>
      </c>
      <c r="W16" s="65">
        <v>100.69927016787189</v>
      </c>
      <c r="X16" s="65">
        <v>100.73230971696913</v>
      </c>
      <c r="Y16" s="65">
        <v>100.78453813374436</v>
      </c>
      <c r="Z16" s="65">
        <v>100.60296875892827</v>
      </c>
      <c r="AA16" s="65">
        <v>100.37910524572007</v>
      </c>
      <c r="AB16" s="65">
        <v>99.85737135726464</v>
      </c>
      <c r="AC16" s="65">
        <v>99.699551978244671</v>
      </c>
      <c r="AD16" s="53" t="s">
        <v>47</v>
      </c>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row>
    <row r="17" spans="2:34" ht="11.5" x14ac:dyDescent="0.2">
      <c r="B17" s="35" t="s">
        <v>20</v>
      </c>
      <c r="C17" s="122">
        <v>3.939312734427181</v>
      </c>
      <c r="D17" s="64">
        <v>95.998835579903442</v>
      </c>
      <c r="E17" s="64">
        <v>97.833118872881258</v>
      </c>
      <c r="F17" s="64">
        <v>113.06386775311177</v>
      </c>
      <c r="G17" s="64">
        <v>125.12126877441165</v>
      </c>
      <c r="H17" s="64">
        <v>109.96856419213168</v>
      </c>
      <c r="I17" s="64">
        <v>108.2755005935268</v>
      </c>
      <c r="J17" s="64">
        <v>112.46076110235161</v>
      </c>
      <c r="K17" s="64">
        <v>115.03224705793247</v>
      </c>
      <c r="L17" s="64">
        <v>103.58034481507603</v>
      </c>
      <c r="M17" s="64">
        <v>104.68702101783369</v>
      </c>
      <c r="N17" s="64">
        <v>103.83846681181514</v>
      </c>
      <c r="O17" s="64">
        <v>107.56100487332516</v>
      </c>
      <c r="P17" s="64">
        <v>111.73347660179903</v>
      </c>
      <c r="Q17" s="64">
        <v>105.09519108212524</v>
      </c>
      <c r="R17" s="64">
        <v>115.84953848707984</v>
      </c>
      <c r="S17" s="64">
        <v>112.98115968172513</v>
      </c>
      <c r="T17" s="64">
        <v>103.63737727735248</v>
      </c>
      <c r="U17" s="64">
        <v>101.64765967347599</v>
      </c>
      <c r="V17" s="64">
        <v>98.317624219834798</v>
      </c>
      <c r="W17" s="64">
        <v>102.91022091453563</v>
      </c>
      <c r="X17" s="64">
        <v>94.39364180666098</v>
      </c>
      <c r="Y17" s="64">
        <v>102.30186908971356</v>
      </c>
      <c r="Z17" s="64">
        <v>108.19974279966881</v>
      </c>
      <c r="AA17" s="64">
        <v>95.358596592559792</v>
      </c>
      <c r="AB17" s="64">
        <v>101.12412395511382</v>
      </c>
      <c r="AC17" s="64">
        <v>104.93482697587679</v>
      </c>
      <c r="AD17" s="54" t="s">
        <v>48</v>
      </c>
      <c r="AH17" s="7"/>
    </row>
    <row r="18" spans="2:34" ht="11.5" x14ac:dyDescent="0.2">
      <c r="B18" s="34" t="s">
        <v>21</v>
      </c>
      <c r="C18" s="123">
        <v>7.6372720914507406</v>
      </c>
      <c r="D18" s="65">
        <v>101.89169666893905</v>
      </c>
      <c r="E18" s="65">
        <v>101.89169666893905</v>
      </c>
      <c r="F18" s="65">
        <v>100.92453939401113</v>
      </c>
      <c r="G18" s="65">
        <v>100.92453939401113</v>
      </c>
      <c r="H18" s="65">
        <v>100.92453939401113</v>
      </c>
      <c r="I18" s="65">
        <v>102.63883418406014</v>
      </c>
      <c r="J18" s="65">
        <v>102.63883418406014</v>
      </c>
      <c r="K18" s="65">
        <v>102.63883418406014</v>
      </c>
      <c r="L18" s="65">
        <v>102.63883418406014</v>
      </c>
      <c r="M18" s="65">
        <v>102.63883418406014</v>
      </c>
      <c r="N18" s="65">
        <v>102.63883418406014</v>
      </c>
      <c r="O18" s="65">
        <v>102.63883418406014</v>
      </c>
      <c r="P18" s="65">
        <v>103.62803233729277</v>
      </c>
      <c r="Q18" s="65">
        <v>103.62803233729277</v>
      </c>
      <c r="R18" s="65">
        <v>102.64439374221546</v>
      </c>
      <c r="S18" s="65">
        <v>102.64439374221546</v>
      </c>
      <c r="T18" s="65">
        <v>102.64439374221546</v>
      </c>
      <c r="U18" s="65">
        <v>104.3879018174226</v>
      </c>
      <c r="V18" s="65">
        <v>104.3879018174226</v>
      </c>
      <c r="W18" s="65">
        <v>104.3879018174226</v>
      </c>
      <c r="X18" s="65">
        <v>104.3879018174226</v>
      </c>
      <c r="Y18" s="65">
        <v>104.387901817423</v>
      </c>
      <c r="Z18" s="65">
        <v>104.387901817423</v>
      </c>
      <c r="AA18" s="65">
        <v>104.387901817423</v>
      </c>
      <c r="AB18" s="65">
        <v>104.3633204309625</v>
      </c>
      <c r="AC18" s="65">
        <v>104.3633204309625</v>
      </c>
      <c r="AD18" s="53" t="s">
        <v>49</v>
      </c>
    </row>
    <row r="19" spans="2:34" ht="11.5" x14ac:dyDescent="0.2">
      <c r="B19" s="35" t="s">
        <v>22</v>
      </c>
      <c r="C19" s="122">
        <v>3.6327334230635704</v>
      </c>
      <c r="D19" s="64">
        <v>106.11117606786674</v>
      </c>
      <c r="E19" s="64">
        <v>107.37525182732537</v>
      </c>
      <c r="F19" s="64">
        <v>107.91040276446624</v>
      </c>
      <c r="G19" s="64">
        <v>107.75578954401799</v>
      </c>
      <c r="H19" s="64">
        <v>107.94354640188011</v>
      </c>
      <c r="I19" s="64">
        <v>108.06320304331265</v>
      </c>
      <c r="J19" s="64">
        <v>107.93442042540231</v>
      </c>
      <c r="K19" s="64">
        <v>107.93211813882189</v>
      </c>
      <c r="L19" s="64">
        <v>112.48984519975731</v>
      </c>
      <c r="M19" s="64">
        <v>115.1527900394786</v>
      </c>
      <c r="N19" s="64">
        <v>114.78954789170493</v>
      </c>
      <c r="O19" s="64">
        <v>115.13842412673274</v>
      </c>
      <c r="P19" s="64">
        <v>123.33430444911133</v>
      </c>
      <c r="Q19" s="64">
        <v>123.77166160609231</v>
      </c>
      <c r="R19" s="64">
        <v>123.26227016791439</v>
      </c>
      <c r="S19" s="64">
        <v>123.2604113485602</v>
      </c>
      <c r="T19" s="64">
        <v>123.25294337895014</v>
      </c>
      <c r="U19" s="64">
        <v>122.98741327812947</v>
      </c>
      <c r="V19" s="64">
        <v>122.89630951072628</v>
      </c>
      <c r="W19" s="64">
        <v>122.92482821587465</v>
      </c>
      <c r="X19" s="64">
        <v>122.14467363043335</v>
      </c>
      <c r="Y19" s="64">
        <v>122.579389825711</v>
      </c>
      <c r="Z19" s="64">
        <v>122.41921752314936</v>
      </c>
      <c r="AA19" s="64">
        <v>122.40735725944661</v>
      </c>
      <c r="AB19" s="64">
        <v>124.36642847862838</v>
      </c>
      <c r="AC19" s="64">
        <v>124.11727411265692</v>
      </c>
      <c r="AD19" s="54" t="s">
        <v>50</v>
      </c>
      <c r="AH19" s="7"/>
    </row>
    <row r="20" spans="2:34" ht="11.5" x14ac:dyDescent="0.2">
      <c r="B20" s="34" t="s">
        <v>38</v>
      </c>
      <c r="C20" s="123">
        <v>1.2484948562782576</v>
      </c>
      <c r="D20" s="65">
        <v>98.578994925123993</v>
      </c>
      <c r="E20" s="65">
        <v>98.659819854967822</v>
      </c>
      <c r="F20" s="65">
        <v>98.489787459099261</v>
      </c>
      <c r="G20" s="65">
        <v>98.556492982811349</v>
      </c>
      <c r="H20" s="65">
        <v>97.02217670982688</v>
      </c>
      <c r="I20" s="65">
        <v>97.74919394423965</v>
      </c>
      <c r="J20" s="65">
        <v>95.888875045396588</v>
      </c>
      <c r="K20" s="65">
        <v>95.881218966936558</v>
      </c>
      <c r="L20" s="65">
        <v>95.881218966936558</v>
      </c>
      <c r="M20" s="65">
        <v>95.881218966936558</v>
      </c>
      <c r="N20" s="65">
        <v>95.85372120990813</v>
      </c>
      <c r="O20" s="65">
        <v>95.900294911564217</v>
      </c>
      <c r="P20" s="65">
        <v>99.300436333193929</v>
      </c>
      <c r="Q20" s="65">
        <v>95.712911437117427</v>
      </c>
      <c r="R20" s="65">
        <v>97.549610857118594</v>
      </c>
      <c r="S20" s="65">
        <v>95.612670875373809</v>
      </c>
      <c r="T20" s="65">
        <v>95.615425509747325</v>
      </c>
      <c r="U20" s="65">
        <v>95.364091320250282</v>
      </c>
      <c r="V20" s="65">
        <v>95.888875045396574</v>
      </c>
      <c r="W20" s="65">
        <v>95.881218966936544</v>
      </c>
      <c r="X20" s="65">
        <v>95.881218966936544</v>
      </c>
      <c r="Y20" s="65">
        <v>99.69418332076593</v>
      </c>
      <c r="Z20" s="65">
        <v>99.665592044396703</v>
      </c>
      <c r="AA20" s="65">
        <v>99.714017869608938</v>
      </c>
      <c r="AB20" s="65">
        <v>99.888177365735288</v>
      </c>
      <c r="AC20" s="65">
        <v>100.82163148128484</v>
      </c>
      <c r="AD20" s="53" t="s">
        <v>51</v>
      </c>
    </row>
    <row r="21" spans="2:34" ht="11.5" x14ac:dyDescent="0.2">
      <c r="B21" s="114" t="s">
        <v>39</v>
      </c>
      <c r="C21" s="124">
        <v>4.6077382314220428</v>
      </c>
      <c r="D21" s="119">
        <v>100.76604360269899</v>
      </c>
      <c r="E21" s="119">
        <v>101.20789725045118</v>
      </c>
      <c r="F21" s="119">
        <v>101.2151510033278</v>
      </c>
      <c r="G21" s="119">
        <v>101.12885059527916</v>
      </c>
      <c r="H21" s="119">
        <v>101.23749696508104</v>
      </c>
      <c r="I21" s="119">
        <v>101.41009899503364</v>
      </c>
      <c r="J21" s="119">
        <v>101.32255429437484</v>
      </c>
      <c r="K21" s="119">
        <v>102.26119485608538</v>
      </c>
      <c r="L21" s="119">
        <v>101.72965130170566</v>
      </c>
      <c r="M21" s="119">
        <v>102.55514630831435</v>
      </c>
      <c r="N21" s="119">
        <v>101.69361916215125</v>
      </c>
      <c r="O21" s="119">
        <v>102.51841261728973</v>
      </c>
      <c r="P21" s="119">
        <v>103.39895994176098</v>
      </c>
      <c r="Q21" s="119">
        <v>102.46699313924162</v>
      </c>
      <c r="R21" s="119">
        <v>103.40207218559151</v>
      </c>
      <c r="S21" s="119">
        <v>103.84845272837248</v>
      </c>
      <c r="T21" s="119">
        <v>103.76911156876851</v>
      </c>
      <c r="U21" s="119">
        <v>103.87078129143711</v>
      </c>
      <c r="V21" s="119">
        <v>103.71830184221136</v>
      </c>
      <c r="W21" s="119">
        <v>103.00894484115264</v>
      </c>
      <c r="X21" s="119">
        <v>103.78119088402504</v>
      </c>
      <c r="Y21" s="119">
        <v>104.87501509568332</v>
      </c>
      <c r="Z21" s="119">
        <v>103.88095754608794</v>
      </c>
      <c r="AA21" s="119">
        <v>103.74286796686197</v>
      </c>
      <c r="AB21" s="119">
        <v>105.66032847748026</v>
      </c>
      <c r="AC21" s="119">
        <v>106.35620370625283</v>
      </c>
      <c r="AD21" s="117" t="s">
        <v>52</v>
      </c>
      <c r="AH21" s="7"/>
    </row>
    <row r="22" spans="2:34" ht="11.25" customHeight="1" x14ac:dyDescent="0.2">
      <c r="G22" s="57"/>
    </row>
    <row r="23" spans="2:34" ht="10" x14ac:dyDescent="0.2">
      <c r="B23" s="8" t="s">
        <v>8</v>
      </c>
      <c r="C23" s="8"/>
      <c r="D23" s="5"/>
      <c r="E23" s="5"/>
      <c r="F23" s="5"/>
      <c r="G23" s="5"/>
      <c r="H23" s="5"/>
      <c r="I23" s="5"/>
      <c r="J23" s="5"/>
      <c r="K23" s="5"/>
      <c r="L23" s="5"/>
      <c r="M23" s="5"/>
      <c r="AD23" s="5" t="s">
        <v>54</v>
      </c>
      <c r="AH23" s="7"/>
    </row>
    <row r="24" spans="2:34" ht="10" x14ac:dyDescent="0.2">
      <c r="B24" s="37" t="s">
        <v>9</v>
      </c>
      <c r="C24" s="37"/>
      <c r="D24" s="5"/>
      <c r="E24" s="5"/>
      <c r="F24" s="5"/>
      <c r="G24" s="5"/>
      <c r="H24" s="5"/>
      <c r="I24" s="5"/>
      <c r="J24" s="5"/>
      <c r="K24" s="5"/>
      <c r="L24" s="5"/>
      <c r="M24" s="5"/>
      <c r="AD24" s="5" t="s">
        <v>55</v>
      </c>
    </row>
    <row r="25" spans="2:34" x14ac:dyDescent="0.35">
      <c r="B25" s="99" t="s">
        <v>113</v>
      </c>
      <c r="C25" s="99"/>
      <c r="D25" s="106"/>
      <c r="E25" s="106"/>
      <c r="F25" s="106"/>
      <c r="G25" s="106"/>
      <c r="H25" s="106"/>
      <c r="I25" s="106"/>
      <c r="J25" s="106"/>
      <c r="K25" s="106"/>
      <c r="L25" s="106"/>
      <c r="M25" s="106"/>
      <c r="AD25" s="100" t="s">
        <v>114</v>
      </c>
    </row>
    <row r="26" spans="2:34" ht="10" x14ac:dyDescent="0.2">
      <c r="D26" s="106"/>
      <c r="E26" s="106"/>
      <c r="F26" s="106"/>
      <c r="G26" s="106"/>
      <c r="H26" s="106"/>
      <c r="I26" s="106"/>
      <c r="J26" s="106"/>
      <c r="K26" s="106"/>
      <c r="L26" s="106"/>
      <c r="M26" s="106"/>
    </row>
    <row r="27" spans="2:34" ht="10" x14ac:dyDescent="0.2">
      <c r="D27" s="106"/>
      <c r="E27" s="106"/>
      <c r="F27" s="106"/>
      <c r="G27" s="106"/>
      <c r="H27" s="106"/>
      <c r="I27" s="106"/>
      <c r="J27" s="106"/>
      <c r="K27" s="106"/>
      <c r="L27" s="106"/>
      <c r="M27" s="106"/>
    </row>
    <row r="28" spans="2:34" ht="10" x14ac:dyDescent="0.2">
      <c r="D28" s="106"/>
      <c r="E28" s="106"/>
      <c r="F28" s="106"/>
      <c r="G28" s="106"/>
      <c r="H28" s="106"/>
      <c r="I28" s="106"/>
      <c r="J28" s="106"/>
      <c r="K28" s="106"/>
      <c r="L28" s="106"/>
      <c r="M28" s="106"/>
    </row>
    <row r="29" spans="2:34" ht="10" x14ac:dyDescent="0.2">
      <c r="D29" s="106"/>
      <c r="E29" s="106"/>
      <c r="F29" s="106"/>
      <c r="G29" s="106"/>
      <c r="H29" s="106"/>
      <c r="I29" s="106"/>
      <c r="J29" s="106"/>
      <c r="K29" s="106"/>
      <c r="L29" s="106"/>
      <c r="M29" s="106"/>
    </row>
    <row r="30" spans="2:34" ht="10" x14ac:dyDescent="0.2">
      <c r="D30" s="106"/>
      <c r="E30" s="106"/>
      <c r="F30" s="106"/>
      <c r="G30" s="106"/>
      <c r="H30" s="106"/>
      <c r="I30" s="106"/>
      <c r="J30" s="106"/>
      <c r="K30" s="106"/>
      <c r="L30" s="106"/>
      <c r="M30" s="106"/>
    </row>
    <row r="31" spans="2:34" ht="10" x14ac:dyDescent="0.2">
      <c r="D31" s="106"/>
      <c r="E31" s="106"/>
      <c r="F31" s="106"/>
      <c r="G31" s="106"/>
      <c r="H31" s="106"/>
      <c r="I31" s="106"/>
      <c r="J31" s="106"/>
      <c r="K31" s="106"/>
      <c r="L31" s="106"/>
      <c r="M31" s="106"/>
    </row>
    <row r="32" spans="2:34" ht="10" x14ac:dyDescent="0.2">
      <c r="D32" s="106"/>
      <c r="E32" s="106"/>
      <c r="F32" s="106"/>
      <c r="G32" s="106"/>
      <c r="H32" s="106"/>
      <c r="I32" s="106"/>
      <c r="J32" s="106"/>
      <c r="K32" s="106"/>
      <c r="L32" s="106"/>
      <c r="M32" s="106"/>
    </row>
    <row r="33" spans="2:13" ht="10" x14ac:dyDescent="0.2">
      <c r="D33" s="106"/>
      <c r="E33" s="106"/>
      <c r="F33" s="106"/>
      <c r="G33" s="106"/>
      <c r="H33" s="106"/>
      <c r="I33" s="106"/>
      <c r="J33" s="106"/>
      <c r="K33" s="106"/>
      <c r="L33" s="106"/>
      <c r="M33" s="106"/>
    </row>
    <row r="34" spans="2:13" ht="10" x14ac:dyDescent="0.2">
      <c r="D34" s="106"/>
      <c r="E34" s="106"/>
      <c r="F34" s="106"/>
      <c r="G34" s="106"/>
      <c r="H34" s="106"/>
      <c r="I34" s="106"/>
      <c r="J34" s="106"/>
      <c r="K34" s="106"/>
      <c r="L34" s="106"/>
      <c r="M34" s="106"/>
    </row>
    <row r="35" spans="2:13" ht="10" x14ac:dyDescent="0.2">
      <c r="D35" s="106"/>
      <c r="E35" s="106"/>
      <c r="F35" s="106"/>
      <c r="G35" s="106"/>
      <c r="H35" s="106"/>
      <c r="I35" s="106"/>
      <c r="J35" s="106"/>
      <c r="K35" s="106"/>
      <c r="L35" s="106"/>
      <c r="M35" s="106"/>
    </row>
    <row r="36" spans="2:13" ht="10" x14ac:dyDescent="0.2">
      <c r="G36" s="57"/>
    </row>
    <row r="37" spans="2:13" ht="10" x14ac:dyDescent="0.2">
      <c r="G37" s="57"/>
    </row>
    <row r="38" spans="2:13" ht="10" x14ac:dyDescent="0.2">
      <c r="G38" s="57"/>
    </row>
    <row r="39" spans="2:13" ht="10.5" x14ac:dyDescent="0.25">
      <c r="D39" s="108"/>
      <c r="E39" s="108"/>
      <c r="F39" s="108"/>
      <c r="G39" s="108"/>
      <c r="H39" s="108"/>
      <c r="I39" s="108"/>
      <c r="J39" s="108"/>
      <c r="K39" s="108"/>
      <c r="L39" s="108"/>
      <c r="M39" s="108"/>
    </row>
    <row r="40" spans="2:13" ht="10" x14ac:dyDescent="0.2">
      <c r="D40" s="110"/>
      <c r="E40" s="110"/>
      <c r="F40" s="110"/>
      <c r="G40" s="110"/>
      <c r="H40" s="110"/>
      <c r="I40" s="110"/>
      <c r="J40" s="110"/>
      <c r="K40" s="110"/>
      <c r="L40" s="110"/>
      <c r="M40" s="110"/>
    </row>
    <row r="41" spans="2:13" ht="10" x14ac:dyDescent="0.2">
      <c r="B41" s="107"/>
      <c r="C41" s="107"/>
      <c r="D41" s="110"/>
      <c r="E41" s="110"/>
      <c r="F41" s="110"/>
      <c r="G41" s="110"/>
      <c r="H41" s="110"/>
      <c r="I41" s="110"/>
      <c r="J41" s="110"/>
      <c r="K41" s="110"/>
      <c r="L41" s="110"/>
      <c r="M41" s="110"/>
    </row>
    <row r="42" spans="2:13" ht="10" x14ac:dyDescent="0.2">
      <c r="D42" s="110"/>
      <c r="E42" s="110"/>
      <c r="F42" s="110"/>
      <c r="G42" s="110"/>
      <c r="H42" s="110"/>
      <c r="I42" s="110"/>
      <c r="J42" s="110"/>
      <c r="K42" s="110"/>
      <c r="L42" s="110"/>
      <c r="M42" s="110"/>
    </row>
    <row r="43" spans="2:13" ht="10" x14ac:dyDescent="0.2">
      <c r="D43" s="110"/>
      <c r="E43" s="110"/>
      <c r="F43" s="110"/>
      <c r="G43" s="110"/>
      <c r="H43" s="110"/>
      <c r="I43" s="110"/>
      <c r="J43" s="110"/>
      <c r="K43" s="110"/>
      <c r="L43" s="110"/>
      <c r="M43" s="110"/>
    </row>
    <row r="44" spans="2:13" ht="10" x14ac:dyDescent="0.2">
      <c r="D44" s="110"/>
      <c r="E44" s="110"/>
      <c r="F44" s="110"/>
      <c r="G44" s="110"/>
      <c r="H44" s="110"/>
      <c r="I44" s="110"/>
      <c r="J44" s="110"/>
      <c r="K44" s="110"/>
      <c r="L44" s="110"/>
      <c r="M44" s="110"/>
    </row>
    <row r="45" spans="2:13" ht="10" x14ac:dyDescent="0.2">
      <c r="D45" s="110"/>
      <c r="E45" s="110"/>
      <c r="F45" s="110"/>
      <c r="G45" s="110"/>
      <c r="H45" s="110"/>
      <c r="I45" s="110"/>
      <c r="J45" s="110"/>
      <c r="K45" s="110"/>
      <c r="L45" s="110"/>
      <c r="M45" s="110"/>
    </row>
    <row r="46" spans="2:13" ht="10" x14ac:dyDescent="0.2">
      <c r="D46" s="110"/>
      <c r="E46" s="110"/>
      <c r="F46" s="110"/>
      <c r="G46" s="110"/>
      <c r="H46" s="110"/>
      <c r="I46" s="110"/>
      <c r="J46" s="110"/>
      <c r="K46" s="110"/>
      <c r="L46" s="110"/>
      <c r="M46" s="110"/>
    </row>
    <row r="47" spans="2:13" ht="10" x14ac:dyDescent="0.2">
      <c r="D47" s="110"/>
      <c r="E47" s="110"/>
      <c r="F47" s="110"/>
      <c r="G47" s="110"/>
      <c r="H47" s="110"/>
      <c r="I47" s="110"/>
      <c r="J47" s="110"/>
      <c r="K47" s="110"/>
      <c r="L47" s="110"/>
      <c r="M47" s="110"/>
    </row>
    <row r="48" spans="2:13" ht="10" x14ac:dyDescent="0.2">
      <c r="D48" s="110"/>
      <c r="E48" s="110"/>
      <c r="F48" s="110"/>
      <c r="G48" s="110"/>
      <c r="H48" s="110"/>
      <c r="I48" s="110"/>
      <c r="J48" s="110"/>
      <c r="K48" s="110"/>
      <c r="L48" s="110"/>
      <c r="M48" s="110"/>
    </row>
    <row r="49" spans="4:29" ht="10" x14ac:dyDescent="0.2">
      <c r="D49" s="110"/>
      <c r="E49" s="110"/>
      <c r="F49" s="110"/>
      <c r="G49" s="110"/>
      <c r="H49" s="110"/>
      <c r="I49" s="110"/>
      <c r="J49" s="110"/>
      <c r="K49" s="110"/>
      <c r="L49" s="110"/>
      <c r="M49" s="110"/>
    </row>
    <row r="50" spans="4:29" ht="10" x14ac:dyDescent="0.2">
      <c r="D50" s="110"/>
      <c r="E50" s="110"/>
      <c r="F50" s="110"/>
      <c r="G50" s="110"/>
      <c r="H50" s="110"/>
      <c r="I50" s="110"/>
      <c r="J50" s="110"/>
      <c r="K50" s="110"/>
      <c r="L50" s="110"/>
      <c r="M50" s="110"/>
    </row>
    <row r="51" spans="4:29" ht="10" x14ac:dyDescent="0.2">
      <c r="D51" s="110"/>
      <c r="E51" s="110"/>
      <c r="F51" s="110"/>
      <c r="G51" s="110"/>
      <c r="H51" s="110"/>
      <c r="I51" s="110"/>
      <c r="J51" s="110"/>
      <c r="K51" s="110"/>
      <c r="L51" s="110"/>
      <c r="M51" s="110"/>
    </row>
    <row r="52" spans="4:29" ht="10" x14ac:dyDescent="0.2">
      <c r="D52" s="110"/>
      <c r="E52" s="110"/>
      <c r="F52" s="110"/>
      <c r="G52" s="110"/>
      <c r="H52" s="110"/>
      <c r="I52" s="110"/>
      <c r="J52" s="110"/>
      <c r="K52" s="110"/>
      <c r="L52" s="110"/>
      <c r="M52" s="110"/>
    </row>
    <row r="53" spans="4:29" x14ac:dyDescent="0.35">
      <c r="D53" s="109"/>
    </row>
    <row r="54" spans="4:29" ht="10.5" x14ac:dyDescent="0.25">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row>
    <row r="55" spans="4:29" ht="10" x14ac:dyDescent="0.2">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row>
    <row r="56" spans="4:29" ht="10" x14ac:dyDescent="0.2">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row>
    <row r="57" spans="4:29" ht="10" x14ac:dyDescent="0.2">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row>
    <row r="58" spans="4:29" ht="10" x14ac:dyDescent="0.2">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row>
    <row r="59" spans="4:29" ht="10" x14ac:dyDescent="0.2">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row>
    <row r="60" spans="4:29" ht="10" x14ac:dyDescent="0.2">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row>
    <row r="61" spans="4:29" ht="10" x14ac:dyDescent="0.2">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row>
    <row r="62" spans="4:29" ht="10" x14ac:dyDescent="0.2">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row>
    <row r="63" spans="4:29" ht="10" x14ac:dyDescent="0.2">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row>
    <row r="64" spans="4:29" ht="10" x14ac:dyDescent="0.2">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row>
    <row r="65" spans="4:29" ht="10" x14ac:dyDescent="0.2">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row>
    <row r="66" spans="4:29" ht="10" x14ac:dyDescent="0.2">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row>
    <row r="67" spans="4:29" ht="10" x14ac:dyDescent="0.2">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row>
    <row r="84" spans="4:4" x14ac:dyDescent="0.35">
      <c r="D84" s="58"/>
    </row>
    <row r="85" spans="4:4" x14ac:dyDescent="0.35">
      <c r="D85" s="58"/>
    </row>
  </sheetData>
  <mergeCells count="5">
    <mergeCell ref="D4:O4"/>
    <mergeCell ref="B2:C2"/>
    <mergeCell ref="T2:AD2"/>
    <mergeCell ref="P4:AA4"/>
    <mergeCell ref="AB4:AC4"/>
  </mergeCells>
  <hyperlinks>
    <hyperlink ref="B25" location="Index!A1" display="Return to Main Page" xr:uid="{5A395F1B-896F-4F21-AE5B-97D228E416EA}"/>
    <hyperlink ref="AD25" location="Index!A1" display="العودة إلى الصفحة الرئيسية " xr:uid="{B9FD6CED-1324-4040-BBE2-1578ADFC32A8}"/>
  </hyperlinks>
  <pageMargins left="0.7" right="0.7" top="0.75" bottom="0.75" header="0.3" footer="0.3"/>
  <pageSetup orientation="portrait" r:id="rId1"/>
  <ignoredErrors>
    <ignoredError sqref="P4 D4 AB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AD40"/>
  <sheetViews>
    <sheetView showGridLines="0" zoomScaleNormal="100" workbookViewId="0">
      <pane xSplit="2" ySplit="6" topLeftCell="L7" activePane="bottomRight" state="frozen"/>
      <selection pane="topRight" activeCell="C1" sqref="C1"/>
      <selection pane="bottomLeft" activeCell="A7" sqref="A7"/>
      <selection pane="bottomRight" activeCell="AC21" sqref="AC21"/>
    </sheetView>
  </sheetViews>
  <sheetFormatPr defaultColWidth="8.54296875" defaultRowHeight="15" customHeight="1" x14ac:dyDescent="0.2"/>
  <cols>
    <col min="1" max="1" width="3.08984375" style="5" customWidth="1"/>
    <col min="2" max="2" width="49.6328125" style="5" customWidth="1"/>
    <col min="3" max="3" width="10.81640625" style="5" customWidth="1"/>
    <col min="4" max="19" width="8.54296875" style="5"/>
    <col min="20" max="20" width="9.1796875" style="5" customWidth="1"/>
    <col min="21" max="29" width="8.54296875" style="5"/>
    <col min="30" max="30" width="36.1796875" style="38" bestFit="1" customWidth="1"/>
    <col min="31" max="16384" width="8.54296875" style="5"/>
  </cols>
  <sheetData>
    <row r="1" spans="2:30" ht="10" customHeight="1" x14ac:dyDescent="0.2"/>
    <row r="2" spans="2:30" ht="14" customHeight="1" x14ac:dyDescent="0.3">
      <c r="B2" s="131" t="s">
        <v>120</v>
      </c>
      <c r="C2" s="131"/>
      <c r="J2" s="86"/>
      <c r="K2" s="86"/>
      <c r="L2" s="86"/>
      <c r="M2" s="86"/>
      <c r="N2" s="86"/>
      <c r="O2" s="86"/>
      <c r="P2" s="86"/>
      <c r="Q2" s="86"/>
      <c r="R2" s="86"/>
      <c r="S2" s="133" t="s">
        <v>121</v>
      </c>
      <c r="T2" s="133"/>
      <c r="U2" s="133"/>
      <c r="V2" s="133"/>
      <c r="W2" s="133"/>
      <c r="X2" s="133"/>
      <c r="Y2" s="133"/>
      <c r="Z2" s="133"/>
      <c r="AA2" s="133"/>
      <c r="AB2" s="133"/>
      <c r="AC2" s="133"/>
      <c r="AD2" s="133"/>
    </row>
    <row r="3" spans="2:30" ht="17.5" customHeight="1" x14ac:dyDescent="0.3">
      <c r="B3" s="74" t="s">
        <v>106</v>
      </c>
      <c r="C3" s="74"/>
      <c r="P3" s="85"/>
      <c r="Q3" s="85"/>
      <c r="R3" s="85"/>
      <c r="S3" s="85"/>
      <c r="T3" s="85"/>
      <c r="U3" s="85"/>
      <c r="V3" s="85"/>
      <c r="AD3" s="87" t="s">
        <v>106</v>
      </c>
    </row>
    <row r="4" spans="2:30" ht="14.4" customHeight="1" x14ac:dyDescent="0.2">
      <c r="B4" s="29"/>
      <c r="C4" s="118"/>
      <c r="D4" s="130" t="s">
        <v>104</v>
      </c>
      <c r="E4" s="130"/>
      <c r="F4" s="130"/>
      <c r="G4" s="130"/>
      <c r="H4" s="130"/>
      <c r="I4" s="130"/>
      <c r="J4" s="130"/>
      <c r="K4" s="130"/>
      <c r="L4" s="130"/>
      <c r="M4" s="130"/>
      <c r="N4" s="130"/>
      <c r="O4" s="130"/>
      <c r="P4" s="130" t="s">
        <v>109</v>
      </c>
      <c r="Q4" s="130"/>
      <c r="R4" s="130"/>
      <c r="S4" s="130"/>
      <c r="T4" s="130"/>
      <c r="U4" s="130"/>
      <c r="V4" s="130"/>
      <c r="W4" s="130"/>
      <c r="X4" s="130"/>
      <c r="Y4" s="130"/>
      <c r="Z4" s="130"/>
      <c r="AA4" s="130"/>
      <c r="AB4" s="130" t="s">
        <v>126</v>
      </c>
      <c r="AC4" s="130"/>
      <c r="AD4" s="30"/>
    </row>
    <row r="5" spans="2:30" ht="10.5" x14ac:dyDescent="0.2">
      <c r="B5" s="29"/>
      <c r="C5" s="31" t="s">
        <v>116</v>
      </c>
      <c r="D5" s="31" t="s">
        <v>92</v>
      </c>
      <c r="E5" s="31" t="s">
        <v>93</v>
      </c>
      <c r="F5" s="31" t="s">
        <v>94</v>
      </c>
      <c r="G5" s="31" t="s">
        <v>95</v>
      </c>
      <c r="H5" s="31" t="s">
        <v>96</v>
      </c>
      <c r="I5" s="31" t="s">
        <v>97</v>
      </c>
      <c r="J5" s="31" t="s">
        <v>98</v>
      </c>
      <c r="K5" s="31" t="s">
        <v>99</v>
      </c>
      <c r="L5" s="31" t="s">
        <v>100</v>
      </c>
      <c r="M5" s="31" t="s">
        <v>101</v>
      </c>
      <c r="N5" s="31" t="s">
        <v>102</v>
      </c>
      <c r="O5" s="31" t="s">
        <v>103</v>
      </c>
      <c r="P5" s="31" t="s">
        <v>92</v>
      </c>
      <c r="Q5" s="31" t="s">
        <v>93</v>
      </c>
      <c r="R5" s="31" t="s">
        <v>94</v>
      </c>
      <c r="S5" s="31" t="s">
        <v>95</v>
      </c>
      <c r="T5" s="31" t="s">
        <v>115</v>
      </c>
      <c r="U5" s="31" t="s">
        <v>97</v>
      </c>
      <c r="V5" s="31" t="s">
        <v>98</v>
      </c>
      <c r="W5" s="31" t="s">
        <v>99</v>
      </c>
      <c r="X5" s="31" t="s">
        <v>100</v>
      </c>
      <c r="Y5" s="31" t="s">
        <v>101</v>
      </c>
      <c r="Z5" s="31" t="s">
        <v>102</v>
      </c>
      <c r="AA5" s="31" t="s">
        <v>103</v>
      </c>
      <c r="AB5" s="31" t="s">
        <v>92</v>
      </c>
      <c r="AC5" s="31" t="s">
        <v>93</v>
      </c>
      <c r="AD5" s="30"/>
    </row>
    <row r="6" spans="2:30" ht="10.5" x14ac:dyDescent="0.2">
      <c r="B6" s="28" t="s">
        <v>12</v>
      </c>
      <c r="C6" s="31" t="s">
        <v>117</v>
      </c>
      <c r="D6" s="31" t="s">
        <v>80</v>
      </c>
      <c r="E6" s="31" t="s">
        <v>81</v>
      </c>
      <c r="F6" s="31" t="s">
        <v>82</v>
      </c>
      <c r="G6" s="31" t="s">
        <v>83</v>
      </c>
      <c r="H6" s="31" t="s">
        <v>84</v>
      </c>
      <c r="I6" s="31" t="s">
        <v>85</v>
      </c>
      <c r="J6" s="31" t="s">
        <v>86</v>
      </c>
      <c r="K6" s="31" t="s">
        <v>87</v>
      </c>
      <c r="L6" s="31" t="s">
        <v>88</v>
      </c>
      <c r="M6" s="31" t="s">
        <v>89</v>
      </c>
      <c r="N6" s="31" t="s">
        <v>90</v>
      </c>
      <c r="O6" s="31" t="s">
        <v>91</v>
      </c>
      <c r="P6" s="31" t="s">
        <v>80</v>
      </c>
      <c r="Q6" s="31" t="s">
        <v>81</v>
      </c>
      <c r="R6" s="31" t="s">
        <v>82</v>
      </c>
      <c r="S6" s="31" t="s">
        <v>83</v>
      </c>
      <c r="T6" s="31" t="s">
        <v>84</v>
      </c>
      <c r="U6" s="31" t="s">
        <v>85</v>
      </c>
      <c r="V6" s="31" t="s">
        <v>86</v>
      </c>
      <c r="W6" s="31" t="s">
        <v>87</v>
      </c>
      <c r="X6" s="31" t="s">
        <v>88</v>
      </c>
      <c r="Y6" s="31" t="s">
        <v>89</v>
      </c>
      <c r="Z6" s="31" t="s">
        <v>90</v>
      </c>
      <c r="AA6" s="31" t="s">
        <v>91</v>
      </c>
      <c r="AB6" s="31" t="s">
        <v>80</v>
      </c>
      <c r="AC6" s="31" t="s">
        <v>81</v>
      </c>
      <c r="AD6" s="84" t="s">
        <v>65</v>
      </c>
    </row>
    <row r="7" spans="2:30" ht="11.5" x14ac:dyDescent="0.2">
      <c r="B7" s="24" t="s">
        <v>10</v>
      </c>
      <c r="C7" s="136">
        <v>100</v>
      </c>
      <c r="D7" s="137">
        <f t="shared" ref="D7:AC7" si="0">SUM(D8:D20)</f>
        <v>100.00000000000001</v>
      </c>
      <c r="E7" s="137">
        <f t="shared" si="0"/>
        <v>100</v>
      </c>
      <c r="F7" s="137">
        <f t="shared" si="0"/>
        <v>100</v>
      </c>
      <c r="G7" s="137">
        <f t="shared" si="0"/>
        <v>100</v>
      </c>
      <c r="H7" s="137">
        <f t="shared" si="0"/>
        <v>100</v>
      </c>
      <c r="I7" s="137">
        <f t="shared" si="0"/>
        <v>100</v>
      </c>
      <c r="J7" s="137">
        <f t="shared" si="0"/>
        <v>100.00000000000004</v>
      </c>
      <c r="K7" s="137">
        <f t="shared" si="0"/>
        <v>100</v>
      </c>
      <c r="L7" s="137">
        <f t="shared" si="0"/>
        <v>100.00000000000003</v>
      </c>
      <c r="M7" s="137">
        <f t="shared" si="0"/>
        <v>100.00000000000003</v>
      </c>
      <c r="N7" s="137">
        <f t="shared" si="0"/>
        <v>100.00000000000001</v>
      </c>
      <c r="O7" s="137">
        <f t="shared" si="0"/>
        <v>100</v>
      </c>
      <c r="P7" s="137">
        <f t="shared" si="0"/>
        <v>100.00000000000001</v>
      </c>
      <c r="Q7" s="137">
        <f t="shared" si="0"/>
        <v>99.999999999999972</v>
      </c>
      <c r="R7" s="137">
        <f t="shared" si="0"/>
        <v>100</v>
      </c>
      <c r="S7" s="137">
        <f t="shared" si="0"/>
        <v>-100</v>
      </c>
      <c r="T7" s="137">
        <f t="shared" si="0"/>
        <v>-100</v>
      </c>
      <c r="U7" s="137">
        <f t="shared" si="0"/>
        <v>-100.00000000000003</v>
      </c>
      <c r="V7" s="137">
        <f t="shared" si="0"/>
        <v>-99.999999999999986</v>
      </c>
      <c r="W7" s="137">
        <f t="shared" si="0"/>
        <v>-99.999999999999986</v>
      </c>
      <c r="X7" s="137">
        <f t="shared" si="0"/>
        <v>100</v>
      </c>
      <c r="Y7" s="137">
        <f t="shared" si="0"/>
        <v>100</v>
      </c>
      <c r="Z7" s="137">
        <f t="shared" si="0"/>
        <v>99.999999999999986</v>
      </c>
      <c r="AA7" s="137">
        <f t="shared" si="0"/>
        <v>100.00000000000001</v>
      </c>
      <c r="AB7" s="137">
        <f>SUM(AB8:AB20)</f>
        <v>100.00000000000001</v>
      </c>
      <c r="AC7" s="137">
        <f t="shared" si="0"/>
        <v>100</v>
      </c>
      <c r="AD7" s="88" t="s">
        <v>53</v>
      </c>
    </row>
    <row r="8" spans="2:30" ht="11.25" customHeight="1" x14ac:dyDescent="0.2">
      <c r="B8" s="34" t="s">
        <v>13</v>
      </c>
      <c r="C8" s="123">
        <v>11.994017599955885</v>
      </c>
      <c r="D8" s="103">
        <v>19.7283767732897</v>
      </c>
      <c r="E8" s="103">
        <v>16.163143099485005</v>
      </c>
      <c r="F8" s="103">
        <v>15.316774749926893</v>
      </c>
      <c r="G8" s="103">
        <v>16.409524082065268</v>
      </c>
      <c r="H8" s="103">
        <v>20.567948571168504</v>
      </c>
      <c r="I8" s="103">
        <v>14.602844689771317</v>
      </c>
      <c r="J8" s="103">
        <v>12.45756216753939</v>
      </c>
      <c r="K8" s="103">
        <v>17.883916587303812</v>
      </c>
      <c r="L8" s="103">
        <v>21.657529338468091</v>
      </c>
      <c r="M8" s="103">
        <v>27.524380220358761</v>
      </c>
      <c r="N8" s="103">
        <v>21.961260698699782</v>
      </c>
      <c r="O8" s="103">
        <v>19.840010156878513</v>
      </c>
      <c r="P8" s="103">
        <v>25.935968967162971</v>
      </c>
      <c r="Q8" s="103">
        <v>30.412993261733117</v>
      </c>
      <c r="R8" s="103">
        <v>47.433072996666844</v>
      </c>
      <c r="S8" s="103">
        <v>74.666592046731409</v>
      </c>
      <c r="T8" s="103">
        <v>111.33786936683472</v>
      </c>
      <c r="U8" s="103">
        <v>16.928579254080645</v>
      </c>
      <c r="V8" s="103">
        <v>8.7198855884240878</v>
      </c>
      <c r="W8" s="103">
        <v>9.9655627286377424</v>
      </c>
      <c r="X8" s="103">
        <v>14.096121286812027</v>
      </c>
      <c r="Y8" s="103">
        <v>-24.281560072125195</v>
      </c>
      <c r="Z8" s="103">
        <v>16.527293287811538</v>
      </c>
      <c r="AA8" s="103">
        <v>79.06184131853162</v>
      </c>
      <c r="AB8" s="103">
        <v>17.121731950063754</v>
      </c>
      <c r="AC8" s="103">
        <v>24.595681581714853</v>
      </c>
      <c r="AD8" s="89" t="s">
        <v>40</v>
      </c>
    </row>
    <row r="9" spans="2:30" ht="11.25" customHeight="1" x14ac:dyDescent="0.2">
      <c r="B9" s="35" t="s">
        <v>14</v>
      </c>
      <c r="C9" s="122">
        <v>0.19079619780934651</v>
      </c>
      <c r="D9" s="138">
        <v>9.7665899702384026E-2</v>
      </c>
      <c r="E9" s="138">
        <v>4.0049747312533267E-2</v>
      </c>
      <c r="F9" s="138">
        <v>1.464682743237169E-2</v>
      </c>
      <c r="G9" s="138">
        <v>-2.8094416652350517E-3</v>
      </c>
      <c r="H9" s="138">
        <v>1.6067850850220881E-2</v>
      </c>
      <c r="I9" s="138">
        <v>1.5041865890914051E-2</v>
      </c>
      <c r="J9" s="138">
        <v>-2.2152468187746053E-2</v>
      </c>
      <c r="K9" s="138">
        <v>-2.7451228655227641E-2</v>
      </c>
      <c r="L9" s="138">
        <v>-4.0371421940748754E-2</v>
      </c>
      <c r="M9" s="138">
        <v>-3.4343220498572302E-2</v>
      </c>
      <c r="N9" s="138">
        <v>-5.4084287471920803E-2</v>
      </c>
      <c r="O9" s="138">
        <v>-3.5241051667956491E-2</v>
      </c>
      <c r="P9" s="138">
        <v>-1.3850312495488877E-2</v>
      </c>
      <c r="Q9" s="138">
        <v>-1.0780974675328932E-2</v>
      </c>
      <c r="R9" s="138">
        <v>-0.11390801121137437</v>
      </c>
      <c r="S9" s="138">
        <v>-0.17238207934780733</v>
      </c>
      <c r="T9" s="138">
        <v>-0.35176470144675559</v>
      </c>
      <c r="U9" s="138">
        <v>-5.2081543941345725E-2</v>
      </c>
      <c r="V9" s="138">
        <v>-3.2245375178402313E-2</v>
      </c>
      <c r="W9" s="138">
        <v>-7.8193046577311506E-2</v>
      </c>
      <c r="X9" s="138">
        <v>-8.5138182632100337E-2</v>
      </c>
      <c r="Y9" s="138">
        <v>-0.15466985877960193</v>
      </c>
      <c r="Z9" s="138">
        <v>-0.12351190866092665</v>
      </c>
      <c r="AA9" s="138">
        <v>-0.54014127197896411</v>
      </c>
      <c r="AB9" s="138">
        <v>-0.18605098465642003</v>
      </c>
      <c r="AC9" s="138">
        <v>-0.36359804067657397</v>
      </c>
      <c r="AD9" s="90" t="s">
        <v>41</v>
      </c>
    </row>
    <row r="10" spans="2:30" ht="11.25" customHeight="1" x14ac:dyDescent="0.2">
      <c r="B10" s="34" t="s">
        <v>15</v>
      </c>
      <c r="C10" s="123">
        <v>4.8938265567898931</v>
      </c>
      <c r="D10" s="103">
        <v>-4.8947983297282267</v>
      </c>
      <c r="E10" s="103">
        <v>1.2499977487817675</v>
      </c>
      <c r="F10" s="103">
        <v>1.6075094329227226</v>
      </c>
      <c r="G10" s="103">
        <v>1.4737613553443762</v>
      </c>
      <c r="H10" s="103">
        <v>1.6720808582878883</v>
      </c>
      <c r="I10" s="103">
        <v>1.5398935542335666</v>
      </c>
      <c r="J10" s="103">
        <v>1.3938812475284303</v>
      </c>
      <c r="K10" s="103">
        <v>1.2684337205534824</v>
      </c>
      <c r="L10" s="103">
        <v>0.89897636999622021</v>
      </c>
      <c r="M10" s="103">
        <v>7.93157210260184</v>
      </c>
      <c r="N10" s="103">
        <v>-1.6090697281273398</v>
      </c>
      <c r="O10" s="103">
        <v>-3.1279282116923288</v>
      </c>
      <c r="P10" s="103">
        <v>1.8946744741404558</v>
      </c>
      <c r="Q10" s="103">
        <v>3.9819887994091441</v>
      </c>
      <c r="R10" s="103">
        <v>9.0398256987686363</v>
      </c>
      <c r="S10" s="103">
        <v>21.870102387656296</v>
      </c>
      <c r="T10" s="103">
        <v>1.5905625013942566</v>
      </c>
      <c r="U10" s="103">
        <v>4.4162345126345652</v>
      </c>
      <c r="V10" s="103">
        <v>3.1093579254009498</v>
      </c>
      <c r="W10" s="103">
        <v>7.9522624546060818</v>
      </c>
      <c r="X10" s="103">
        <v>11.967918885491772</v>
      </c>
      <c r="Y10" s="103">
        <v>-27.812490072382218</v>
      </c>
      <c r="Z10" s="103">
        <v>12.094312773032238</v>
      </c>
      <c r="AA10" s="103">
        <v>59.350485290216085</v>
      </c>
      <c r="AB10" s="103">
        <v>20.279337359062048</v>
      </c>
      <c r="AC10" s="103">
        <v>34.785325481987122</v>
      </c>
      <c r="AD10" s="89" t="s">
        <v>42</v>
      </c>
    </row>
    <row r="11" spans="2:30" ht="11.25" customHeight="1" x14ac:dyDescent="0.2">
      <c r="B11" s="35" t="s">
        <v>37</v>
      </c>
      <c r="C11" s="122">
        <v>33.621989462961878</v>
      </c>
      <c r="D11" s="138">
        <v>-3.2261989487498282</v>
      </c>
      <c r="E11" s="138">
        <v>-2.1296528937703805</v>
      </c>
      <c r="F11" s="138">
        <v>-2.4991404221214442</v>
      </c>
      <c r="G11" s="138">
        <v>-2.0486027918632623</v>
      </c>
      <c r="H11" s="138">
        <v>-2.8180807376423256</v>
      </c>
      <c r="I11" s="138">
        <v>-1.7977029612065714</v>
      </c>
      <c r="J11" s="138">
        <v>-1.3492078161452032</v>
      </c>
      <c r="K11" s="138">
        <v>-2.3298717571544136</v>
      </c>
      <c r="L11" s="138">
        <v>-3.4882436657090841</v>
      </c>
      <c r="M11" s="138">
        <v>1.4769173634695245</v>
      </c>
      <c r="N11" s="138">
        <v>-4.7347594227228953</v>
      </c>
      <c r="O11" s="138">
        <v>-4.8132034858118988</v>
      </c>
      <c r="P11" s="138">
        <v>-5.082195547532308</v>
      </c>
      <c r="Q11" s="138">
        <v>-6.3747817984223714</v>
      </c>
      <c r="R11" s="138">
        <v>-5.0041383079698489</v>
      </c>
      <c r="S11" s="138">
        <v>-8.259259251655644</v>
      </c>
      <c r="T11" s="138">
        <v>11.21265542484889</v>
      </c>
      <c r="U11" s="138">
        <v>1.446253208717093</v>
      </c>
      <c r="V11" s="138">
        <v>0.99802349389430167</v>
      </c>
      <c r="W11" s="138">
        <v>33.503789207501796</v>
      </c>
      <c r="X11" s="138">
        <v>37.448754774479141</v>
      </c>
      <c r="Y11" s="138">
        <v>24.311488210997133</v>
      </c>
      <c r="Z11" s="138">
        <v>63.633866007448603</v>
      </c>
      <c r="AA11" s="138">
        <v>231.52433032370789</v>
      </c>
      <c r="AB11" s="138">
        <v>31.185535293212464</v>
      </c>
      <c r="AC11" s="138">
        <v>31.238175379821019</v>
      </c>
      <c r="AD11" s="90" t="s">
        <v>43</v>
      </c>
    </row>
    <row r="12" spans="2:30" ht="11.25" customHeight="1" x14ac:dyDescent="0.2">
      <c r="B12" s="34" t="s">
        <v>16</v>
      </c>
      <c r="C12" s="123">
        <v>6.3644231169595278</v>
      </c>
      <c r="D12" s="103">
        <v>-5.1094448055105515</v>
      </c>
      <c r="E12" s="103">
        <v>-1.3766998910026573</v>
      </c>
      <c r="F12" s="103">
        <v>-1.7530265119116328</v>
      </c>
      <c r="G12" s="103">
        <v>-0.97562221427551166</v>
      </c>
      <c r="H12" s="103">
        <v>-1.3082228488610805</v>
      </c>
      <c r="I12" s="103">
        <v>-0.97605346790457981</v>
      </c>
      <c r="J12" s="103">
        <v>-0.60253072335725499</v>
      </c>
      <c r="K12" s="103">
        <v>-0.64098859012164511</v>
      </c>
      <c r="L12" s="103">
        <v>-1.4274730256189039</v>
      </c>
      <c r="M12" s="103">
        <v>2.0336220137833894</v>
      </c>
      <c r="N12" s="103">
        <v>-3.2765972294973036</v>
      </c>
      <c r="O12" s="103">
        <v>-4.7060357519968479</v>
      </c>
      <c r="P12" s="103">
        <v>-2.6704941712524981</v>
      </c>
      <c r="Q12" s="103">
        <v>3.1601065759734772</v>
      </c>
      <c r="R12" s="103">
        <v>5.45645727596371</v>
      </c>
      <c r="S12" s="103">
        <v>5.7440851069977761</v>
      </c>
      <c r="T12" s="103">
        <v>9.1788596449683855</v>
      </c>
      <c r="U12" s="103">
        <v>0.62885937054527552</v>
      </c>
      <c r="V12" s="103">
        <v>0.80363711779463942</v>
      </c>
      <c r="W12" s="103">
        <v>9.507863669276869</v>
      </c>
      <c r="X12" s="103">
        <v>13.245477154641828</v>
      </c>
      <c r="Y12" s="103">
        <v>-11.706383678494211</v>
      </c>
      <c r="Z12" s="103">
        <v>13.191660336595762</v>
      </c>
      <c r="AA12" s="103">
        <v>153.63065875545337</v>
      </c>
      <c r="AB12" s="103">
        <v>18.908520790051053</v>
      </c>
      <c r="AC12" s="103">
        <v>20.647806642606884</v>
      </c>
      <c r="AD12" s="89" t="s">
        <v>44</v>
      </c>
    </row>
    <row r="13" spans="2:30" ht="11.25" customHeight="1" x14ac:dyDescent="0.2">
      <c r="B13" s="35" t="s">
        <v>17</v>
      </c>
      <c r="C13" s="122">
        <v>2.2181720893132923</v>
      </c>
      <c r="D13" s="138">
        <v>0.54299695672082671</v>
      </c>
      <c r="E13" s="138">
        <v>3.5583618097609864</v>
      </c>
      <c r="F13" s="138">
        <v>2.6795862918244855</v>
      </c>
      <c r="G13" s="138">
        <v>1.9655893780947526</v>
      </c>
      <c r="H13" s="138">
        <v>2.3586406927984234</v>
      </c>
      <c r="I13" s="138">
        <v>1.8265400198131105</v>
      </c>
      <c r="J13" s="138">
        <v>1.4294218977274877</v>
      </c>
      <c r="K13" s="138">
        <v>1.7796933663354577</v>
      </c>
      <c r="L13" s="138">
        <v>2.6173237169039383</v>
      </c>
      <c r="M13" s="138">
        <v>3.0509946393299687</v>
      </c>
      <c r="N13" s="138">
        <v>3.4754004634248057</v>
      </c>
      <c r="O13" s="138">
        <v>3.3974620430973697</v>
      </c>
      <c r="P13" s="138">
        <v>3.8004242949308606</v>
      </c>
      <c r="Q13" s="138">
        <v>0</v>
      </c>
      <c r="R13" s="138">
        <v>0</v>
      </c>
      <c r="S13" s="138">
        <v>0</v>
      </c>
      <c r="T13" s="138">
        <v>0</v>
      </c>
      <c r="U13" s="138">
        <v>0</v>
      </c>
      <c r="V13" s="138">
        <v>3.1763213043697918</v>
      </c>
      <c r="W13" s="138">
        <v>8.5585611317758854</v>
      </c>
      <c r="X13" s="138">
        <v>10.481146327765281</v>
      </c>
      <c r="Y13" s="138">
        <v>10.298479382433149</v>
      </c>
      <c r="Z13" s="138">
        <v>14.482677525608725</v>
      </c>
      <c r="AA13" s="138">
        <v>63.285566771603477</v>
      </c>
      <c r="AB13" s="138">
        <v>9.5077225713814215</v>
      </c>
      <c r="AC13" s="138">
        <v>20.993782877671165</v>
      </c>
      <c r="AD13" s="90" t="s">
        <v>45</v>
      </c>
    </row>
    <row r="14" spans="2:30" ht="11.25" customHeight="1" x14ac:dyDescent="0.2">
      <c r="B14" s="34" t="s">
        <v>18</v>
      </c>
      <c r="C14" s="123">
        <v>13.967426365717431</v>
      </c>
      <c r="D14" s="103">
        <v>83.345173284988874</v>
      </c>
      <c r="E14" s="103">
        <v>64.464660552337165</v>
      </c>
      <c r="F14" s="103">
        <v>59.908658974971885</v>
      </c>
      <c r="G14" s="103">
        <v>62.743184689239826</v>
      </c>
      <c r="H14" s="103">
        <v>70.20628598056345</v>
      </c>
      <c r="I14" s="103">
        <v>76.719866224779295</v>
      </c>
      <c r="J14" s="103">
        <v>75.714429348396735</v>
      </c>
      <c r="K14" s="103">
        <v>68.808077196991078</v>
      </c>
      <c r="L14" s="103">
        <v>63.475746386441934</v>
      </c>
      <c r="M14" s="103">
        <v>36.363745997477885</v>
      </c>
      <c r="N14" s="103">
        <v>63.862544005179004</v>
      </c>
      <c r="O14" s="103">
        <v>60.633666919260911</v>
      </c>
      <c r="P14" s="103">
        <v>22.571665305828123</v>
      </c>
      <c r="Q14" s="103">
        <v>22.993731523754914</v>
      </c>
      <c r="R14" s="103">
        <v>-23.200991474297766</v>
      </c>
      <c r="S14" s="103">
        <v>-229.72341196009927</v>
      </c>
      <c r="T14" s="103">
        <v>-369.75639943990251</v>
      </c>
      <c r="U14" s="103">
        <v>-143.36820097726684</v>
      </c>
      <c r="V14" s="103">
        <v>-123.08867620357667</v>
      </c>
      <c r="W14" s="103">
        <v>-186.4739158625604</v>
      </c>
      <c r="X14" s="103">
        <v>-7.2731936945674773</v>
      </c>
      <c r="Y14" s="103">
        <v>90.123795601805554</v>
      </c>
      <c r="Z14" s="103">
        <v>-102.93177556959914</v>
      </c>
      <c r="AA14" s="103">
        <v>-502.88250683728444</v>
      </c>
      <c r="AB14" s="103">
        <v>21.594399135718731</v>
      </c>
      <c r="AC14" s="103">
        <v>-68.381767610051099</v>
      </c>
      <c r="AD14" s="89" t="s">
        <v>46</v>
      </c>
    </row>
    <row r="15" spans="2:30" ht="11.25" customHeight="1" x14ac:dyDescent="0.2">
      <c r="B15" s="35" t="s">
        <v>19</v>
      </c>
      <c r="C15" s="122">
        <v>5.6837972738509617</v>
      </c>
      <c r="D15" s="138">
        <v>0.47503489667581567</v>
      </c>
      <c r="E15" s="138">
        <v>-9.1834074733043142E-2</v>
      </c>
      <c r="F15" s="138">
        <v>-0.16147811014725746</v>
      </c>
      <c r="G15" s="138">
        <v>0.3429952188942208</v>
      </c>
      <c r="H15" s="138">
        <v>0.44484294230426313</v>
      </c>
      <c r="I15" s="138">
        <v>0.36074446019167949</v>
      </c>
      <c r="J15" s="138">
        <v>0.28411530544980235</v>
      </c>
      <c r="K15" s="138">
        <v>0.49095031490803376</v>
      </c>
      <c r="L15" s="138">
        <v>0.59453952920326247</v>
      </c>
      <c r="M15" s="138">
        <v>-0.37727477458857717</v>
      </c>
      <c r="N15" s="138">
        <v>-0.22725149772989534</v>
      </c>
      <c r="O15" s="138">
        <v>-0.39018976852701048</v>
      </c>
      <c r="P15" s="138">
        <v>0.62941302062821158</v>
      </c>
      <c r="Q15" s="138">
        <v>1.3102445285379274</v>
      </c>
      <c r="R15" s="138">
        <v>1.5489058233148985</v>
      </c>
      <c r="S15" s="138">
        <v>2.8275784175655421</v>
      </c>
      <c r="T15" s="138">
        <v>6.4592391698322995</v>
      </c>
      <c r="U15" s="138">
        <v>1.0846485133255803</v>
      </c>
      <c r="V15" s="138">
        <v>0.8106827126572449</v>
      </c>
      <c r="W15" s="138">
        <v>1.8886388210615865</v>
      </c>
      <c r="X15" s="138">
        <v>2.9731754247989692</v>
      </c>
      <c r="Y15" s="138">
        <v>3.197491050388916</v>
      </c>
      <c r="Z15" s="138">
        <v>3.1252317271049157</v>
      </c>
      <c r="AA15" s="138">
        <v>6.5333769398665673</v>
      </c>
      <c r="AB15" s="138">
        <v>-3.7660192546135849</v>
      </c>
      <c r="AC15" s="138">
        <v>-9.889063128377316</v>
      </c>
      <c r="AD15" s="90" t="s">
        <v>47</v>
      </c>
    </row>
    <row r="16" spans="2:30" ht="11.25" customHeight="1" x14ac:dyDescent="0.2">
      <c r="B16" s="34" t="s">
        <v>20</v>
      </c>
      <c r="C16" s="123">
        <v>3.939312734427181</v>
      </c>
      <c r="D16" s="103">
        <v>-7.3445906367963536</v>
      </c>
      <c r="E16" s="103">
        <v>5.5915164219318578</v>
      </c>
      <c r="F16" s="103">
        <v>15.6393906990075</v>
      </c>
      <c r="G16" s="103">
        <v>13.156954510637158</v>
      </c>
      <c r="H16" s="103">
        <v>2.8483389605994835</v>
      </c>
      <c r="I16" s="103">
        <v>1.3792773896763664</v>
      </c>
      <c r="J16" s="103">
        <v>5.4455781621599124</v>
      </c>
      <c r="K16" s="103">
        <v>5.020635481593053</v>
      </c>
      <c r="L16" s="103">
        <v>2.7210035289194057</v>
      </c>
      <c r="M16" s="103">
        <v>3.9855638832409159</v>
      </c>
      <c r="N16" s="103">
        <v>3.2041543198518312</v>
      </c>
      <c r="O16" s="103">
        <v>10.411876571666214</v>
      </c>
      <c r="P16" s="103">
        <v>21.751388071178244</v>
      </c>
      <c r="Q16" s="103">
        <v>12.300708282374107</v>
      </c>
      <c r="R16" s="103">
        <v>8.0145527511049668</v>
      </c>
      <c r="S16" s="103">
        <v>-51.831603585214502</v>
      </c>
      <c r="T16" s="103">
        <v>-60.509803960406735</v>
      </c>
      <c r="U16" s="103">
        <v>-9.9121418160085177</v>
      </c>
      <c r="V16" s="103">
        <v>-13.309785349511216</v>
      </c>
      <c r="W16" s="103">
        <v>-30.816299300676818</v>
      </c>
      <c r="X16" s="103">
        <v>-28.600456883409244</v>
      </c>
      <c r="Y16" s="103">
        <v>-7.2961484498592117</v>
      </c>
      <c r="Z16" s="103">
        <v>18.804002759802195</v>
      </c>
      <c r="AA16" s="103">
        <v>-229.89953936876458</v>
      </c>
      <c r="AB16" s="103">
        <v>-28.769711860155844</v>
      </c>
      <c r="AC16" s="103">
        <v>-0.95930668850386402</v>
      </c>
      <c r="AD16" s="89" t="s">
        <v>48</v>
      </c>
    </row>
    <row r="17" spans="2:30" ht="11.25" customHeight="1" x14ac:dyDescent="0.2">
      <c r="B17" s="35" t="s">
        <v>21</v>
      </c>
      <c r="C17" s="122">
        <v>7.6372720914507406</v>
      </c>
      <c r="D17" s="138">
        <v>7.020835757193419</v>
      </c>
      <c r="E17" s="138">
        <v>3.7365038537581738</v>
      </c>
      <c r="F17" s="138">
        <v>1.3769648244089783</v>
      </c>
      <c r="G17" s="138">
        <v>1.0100616804639462</v>
      </c>
      <c r="H17" s="138">
        <v>1.2120398127547156</v>
      </c>
      <c r="I17" s="138">
        <v>2.6789892522462786</v>
      </c>
      <c r="J17" s="138">
        <v>2.0965354492091777</v>
      </c>
      <c r="K17" s="138">
        <v>2.6102791885143173</v>
      </c>
      <c r="L17" s="138">
        <v>3.838833001837195</v>
      </c>
      <c r="M17" s="138">
        <v>4.4748988572734971</v>
      </c>
      <c r="N17" s="138">
        <v>5.0973755777436711</v>
      </c>
      <c r="O17" s="138">
        <v>4.9830631684181874</v>
      </c>
      <c r="P17" s="138">
        <v>4.6535204613107863</v>
      </c>
      <c r="Q17" s="138">
        <v>5.7019190367017023</v>
      </c>
      <c r="R17" s="138">
        <v>9.5931002361837585</v>
      </c>
      <c r="S17" s="138">
        <v>14.23578853535653</v>
      </c>
      <c r="T17" s="138">
        <v>31.867653231525018</v>
      </c>
      <c r="U17" s="138">
        <v>5.0713062468396162</v>
      </c>
      <c r="V17" s="138">
        <v>3.19116833178182</v>
      </c>
      <c r="W17" s="138">
        <v>8.6204447717899164</v>
      </c>
      <c r="X17" s="138">
        <v>10.556931436534752</v>
      </c>
      <c r="Y17" s="138">
        <v>10.372943697288035</v>
      </c>
      <c r="Z17" s="138">
        <v>14.620463555455309</v>
      </c>
      <c r="AA17" s="138">
        <v>63.887656197169399</v>
      </c>
      <c r="AB17" s="138">
        <v>3.8656449625115905</v>
      </c>
      <c r="AC17" s="138">
        <v>8.5275768382955484</v>
      </c>
      <c r="AD17" s="90" t="s">
        <v>49</v>
      </c>
    </row>
    <row r="18" spans="2:30" ht="11.25" customHeight="1" x14ac:dyDescent="0.2">
      <c r="B18" s="34" t="s">
        <v>22</v>
      </c>
      <c r="C18" s="123">
        <v>3.6327334230635704</v>
      </c>
      <c r="D18" s="103">
        <v>10.758236810550853</v>
      </c>
      <c r="E18" s="103">
        <v>8.6470480687323992</v>
      </c>
      <c r="F18" s="103">
        <v>6.9805833062252365</v>
      </c>
      <c r="G18" s="103">
        <v>5.0402057764950294</v>
      </c>
      <c r="H18" s="103">
        <v>5.2317246282135015</v>
      </c>
      <c r="I18" s="103">
        <v>3.6263802042819626</v>
      </c>
      <c r="J18" s="103">
        <v>2.8001669902933011</v>
      </c>
      <c r="K18" s="103">
        <v>3.6612529322788854</v>
      </c>
      <c r="L18" s="103">
        <v>7.8596517922712312</v>
      </c>
      <c r="M18" s="103">
        <v>11.203732858965777</v>
      </c>
      <c r="N18" s="103">
        <v>12.409654286557984</v>
      </c>
      <c r="O18" s="103">
        <v>12.486033276870726</v>
      </c>
      <c r="P18" s="103">
        <v>21.956102328355094</v>
      </c>
      <c r="Q18" s="103">
        <v>25.611286212729013</v>
      </c>
      <c r="R18" s="103">
        <v>40.730879749709345</v>
      </c>
      <c r="S18" s="103">
        <v>61.04446655097906</v>
      </c>
      <c r="T18" s="103">
        <v>134.93100802755586</v>
      </c>
      <c r="U18" s="103">
        <v>20.582582218202429</v>
      </c>
      <c r="V18" s="103">
        <v>12.984487347216813</v>
      </c>
      <c r="W18" s="103">
        <v>35.147826971753375</v>
      </c>
      <c r="X18" s="103">
        <v>27.718576599613559</v>
      </c>
      <c r="Y18" s="103">
        <v>20.949839708549074</v>
      </c>
      <c r="Z18" s="103">
        <v>30.335806034727764</v>
      </c>
      <c r="AA18" s="103">
        <v>126.29213134789619</v>
      </c>
      <c r="AB18" s="103">
        <v>2.5810212843505491</v>
      </c>
      <c r="AC18" s="103">
        <v>1.906570301485859</v>
      </c>
      <c r="AD18" s="89" t="s">
        <v>50</v>
      </c>
    </row>
    <row r="19" spans="2:30" ht="11.25" customHeight="1" x14ac:dyDescent="0.2">
      <c r="B19" s="35" t="s">
        <v>38</v>
      </c>
      <c r="C19" s="122">
        <v>1.2484948562782576</v>
      </c>
      <c r="D19" s="138">
        <v>-1.3410678127750533</v>
      </c>
      <c r="E19" s="138">
        <v>-0.61603904568926315</v>
      </c>
      <c r="F19" s="138">
        <v>-0.3324437307494108</v>
      </c>
      <c r="G19" s="138">
        <v>-0.17284739289167067</v>
      </c>
      <c r="H19" s="138">
        <v>-0.80281518210877645</v>
      </c>
      <c r="I19" s="138">
        <v>-0.47288644996304596</v>
      </c>
      <c r="J19" s="138">
        <v>-0.480181348734809</v>
      </c>
      <c r="K19" s="138">
        <v>-0.49725853858851354</v>
      </c>
      <c r="L19" s="138">
        <v>-0.81877472026857778</v>
      </c>
      <c r="M19" s="138">
        <v>-0.95124559879410908</v>
      </c>
      <c r="N19" s="138">
        <v>-1.4741259619824856</v>
      </c>
      <c r="O19" s="138">
        <v>-1.3259317419313343</v>
      </c>
      <c r="P19" s="138">
        <v>0.31608035227502418</v>
      </c>
      <c r="Q19" s="138">
        <v>-1.5819854795220401</v>
      </c>
      <c r="R19" s="138">
        <v>-0.85728504244777737</v>
      </c>
      <c r="S19" s="138">
        <v>-3.9833632829641847</v>
      </c>
      <c r="T19" s="138">
        <v>-4.2611242929536957</v>
      </c>
      <c r="U19" s="138">
        <v>-1.1304953975847607</v>
      </c>
      <c r="V19" s="138">
        <v>0</v>
      </c>
      <c r="W19" s="138">
        <v>0</v>
      </c>
      <c r="X19" s="138">
        <v>0</v>
      </c>
      <c r="Y19" s="138">
        <v>3.6966357280245763</v>
      </c>
      <c r="Z19" s="138">
        <v>5.208842303826108</v>
      </c>
      <c r="AA19" s="138">
        <v>22.772357220739867</v>
      </c>
      <c r="AB19" s="138">
        <v>0.50512508445992566</v>
      </c>
      <c r="AC19" s="138">
        <v>9.6856485407206332</v>
      </c>
      <c r="AD19" s="90" t="s">
        <v>51</v>
      </c>
    </row>
    <row r="20" spans="2:30" ht="11.25" customHeight="1" x14ac:dyDescent="0.2">
      <c r="B20" s="68" t="s">
        <v>39</v>
      </c>
      <c r="C20" s="139">
        <v>4.6077382314220428</v>
      </c>
      <c r="D20" s="140">
        <v>-5.2219845561868032E-2</v>
      </c>
      <c r="E20" s="140">
        <v>0.76294460309545187</v>
      </c>
      <c r="F20" s="140">
        <v>1.2219736682096762</v>
      </c>
      <c r="G20" s="140">
        <v>1.0576051494610998</v>
      </c>
      <c r="H20" s="140">
        <v>0.37114847107175042</v>
      </c>
      <c r="I20" s="140">
        <v>0.49706521818970728</v>
      </c>
      <c r="J20" s="140">
        <v>0.83238178812079544</v>
      </c>
      <c r="K20" s="140">
        <v>1.9723313260416819</v>
      </c>
      <c r="L20" s="140">
        <v>2.1112591694960487</v>
      </c>
      <c r="M20" s="140">
        <v>3.3174356573797184</v>
      </c>
      <c r="N20" s="140">
        <v>1.3654987760747563</v>
      </c>
      <c r="O20" s="140">
        <v>2.646417875435453</v>
      </c>
      <c r="P20" s="140">
        <v>4.2573027554705272</v>
      </c>
      <c r="Q20" s="140">
        <v>2.4945700314063251</v>
      </c>
      <c r="R20" s="140">
        <v>7.3595283042145994</v>
      </c>
      <c r="S20" s="140">
        <v>13.581407113994807</v>
      </c>
      <c r="T20" s="140">
        <v>28.301245027750245</v>
      </c>
      <c r="U20" s="140">
        <v>4.3044564104562522</v>
      </c>
      <c r="V20" s="140">
        <v>2.6371431067266604</v>
      </c>
      <c r="W20" s="140">
        <v>2.2234584534112889</v>
      </c>
      <c r="X20" s="140">
        <v>7.4706868704714964</v>
      </c>
      <c r="Y20" s="140">
        <v>8.3005787521540029</v>
      </c>
      <c r="Z20" s="140">
        <v>11.03113116684691</v>
      </c>
      <c r="AA20" s="140">
        <v>26.983783312843553</v>
      </c>
      <c r="AB20" s="140">
        <v>7.172743668614312</v>
      </c>
      <c r="AC20" s="140">
        <v>27.213167823305774</v>
      </c>
      <c r="AD20" s="91" t="s">
        <v>52</v>
      </c>
    </row>
    <row r="21" spans="2:30" ht="11" customHeight="1" x14ac:dyDescent="0.2">
      <c r="B21" s="34"/>
      <c r="C21" s="34"/>
      <c r="D21" s="34"/>
      <c r="E21" s="34"/>
      <c r="F21" s="34"/>
      <c r="G21" s="34"/>
      <c r="H21" s="34"/>
      <c r="I21" s="34"/>
      <c r="J21" s="34"/>
      <c r="K21" s="34"/>
      <c r="L21" s="34"/>
      <c r="M21" s="34"/>
      <c r="N21" s="34"/>
      <c r="O21" s="34"/>
      <c r="P21" s="34"/>
      <c r="Q21" s="34"/>
      <c r="R21" s="34"/>
      <c r="S21" s="34"/>
      <c r="T21" s="34"/>
      <c r="U21" s="34"/>
      <c r="V21" s="34"/>
    </row>
    <row r="22" spans="2:30" ht="10" x14ac:dyDescent="0.2">
      <c r="B22" s="8" t="s">
        <v>8</v>
      </c>
      <c r="C22" s="8"/>
      <c r="AD22" s="5" t="s">
        <v>54</v>
      </c>
    </row>
    <row r="23" spans="2:30" ht="10" x14ac:dyDescent="0.2">
      <c r="B23" s="37" t="s">
        <v>9</v>
      </c>
      <c r="C23" s="37"/>
      <c r="D23" s="46"/>
      <c r="E23" s="46"/>
      <c r="F23" s="46"/>
      <c r="G23" s="46"/>
      <c r="H23" s="46"/>
      <c r="I23" s="46"/>
      <c r="J23" s="46"/>
      <c r="K23" s="46"/>
      <c r="L23" s="46"/>
      <c r="M23" s="46"/>
      <c r="N23" s="46"/>
      <c r="O23" s="46"/>
      <c r="AD23" s="5" t="s">
        <v>55</v>
      </c>
    </row>
    <row r="24" spans="2:30" ht="14.5" x14ac:dyDescent="0.35">
      <c r="B24" s="99" t="s">
        <v>113</v>
      </c>
      <c r="C24" s="99"/>
      <c r="D24" s="46"/>
      <c r="E24" s="112"/>
      <c r="F24" s="112"/>
      <c r="G24" s="113"/>
      <c r="H24" s="112"/>
      <c r="I24" s="112"/>
      <c r="J24" s="112"/>
      <c r="K24" s="112"/>
      <c r="L24" s="112"/>
      <c r="M24" s="112"/>
      <c r="N24" s="112"/>
      <c r="O24" s="112"/>
      <c r="P24" s="57"/>
      <c r="Q24" s="57"/>
      <c r="R24" s="57"/>
      <c r="S24" s="57"/>
      <c r="T24" s="57"/>
      <c r="U24" s="57"/>
      <c r="V24" s="57"/>
      <c r="W24" s="57"/>
      <c r="X24" s="57"/>
      <c r="Y24" s="57"/>
      <c r="Z24" s="57"/>
      <c r="AA24" s="57"/>
      <c r="AB24" s="57"/>
      <c r="AC24" s="57"/>
      <c r="AD24" s="100" t="s">
        <v>114</v>
      </c>
    </row>
    <row r="25" spans="2:30" ht="15" customHeight="1" x14ac:dyDescent="0.2">
      <c r="D25" s="46"/>
      <c r="E25" s="46"/>
      <c r="F25" s="46"/>
      <c r="G25" s="46"/>
      <c r="H25" s="46"/>
      <c r="I25" s="46"/>
      <c r="J25" s="46"/>
      <c r="K25" s="46"/>
      <c r="L25" s="46"/>
      <c r="M25" s="46"/>
      <c r="N25" s="46"/>
      <c r="O25" s="46"/>
    </row>
    <row r="26" spans="2:30" ht="15" customHeight="1" x14ac:dyDescent="0.2">
      <c r="D26" s="46"/>
      <c r="E26" s="46"/>
      <c r="F26" s="46"/>
      <c r="G26" s="46"/>
      <c r="H26" s="46"/>
      <c r="I26" s="46"/>
      <c r="J26" s="46"/>
      <c r="K26" s="46"/>
      <c r="L26" s="46"/>
      <c r="M26" s="46"/>
      <c r="N26" s="46"/>
      <c r="O26" s="46"/>
      <c r="W26" s="66"/>
      <c r="X26" s="66"/>
      <c r="Y26" s="66"/>
      <c r="Z26" s="66"/>
      <c r="AA26" s="66"/>
      <c r="AB26" s="66"/>
      <c r="AC26" s="66"/>
    </row>
    <row r="27" spans="2:30" ht="15" customHeight="1" x14ac:dyDescent="0.2">
      <c r="D27" s="46"/>
      <c r="E27" s="46"/>
      <c r="F27" s="46"/>
      <c r="G27" s="46"/>
      <c r="H27" s="46"/>
      <c r="I27" s="46"/>
      <c r="J27" s="46"/>
      <c r="K27" s="46"/>
      <c r="L27" s="46"/>
      <c r="M27" s="46"/>
      <c r="N27" s="46"/>
      <c r="O27" s="46"/>
      <c r="S27" s="71"/>
      <c r="T27" s="71"/>
      <c r="W27" s="66"/>
      <c r="X27" s="66"/>
      <c r="Y27" s="66"/>
      <c r="Z27" s="66"/>
      <c r="AA27" s="66"/>
      <c r="AB27" s="66"/>
      <c r="AC27" s="66"/>
    </row>
    <row r="28" spans="2:30" ht="15" customHeight="1" x14ac:dyDescent="0.2">
      <c r="D28" s="46"/>
      <c r="E28" s="46"/>
      <c r="F28" s="46"/>
      <c r="G28" s="46"/>
      <c r="H28" s="46"/>
      <c r="I28" s="46"/>
      <c r="J28" s="46"/>
      <c r="K28" s="46"/>
      <c r="L28" s="46"/>
      <c r="M28" s="46"/>
      <c r="N28" s="46"/>
      <c r="O28" s="46"/>
      <c r="S28" s="71"/>
      <c r="T28" s="71"/>
      <c r="W28" s="66"/>
      <c r="X28" s="66"/>
      <c r="Y28" s="66"/>
      <c r="Z28" s="66"/>
      <c r="AA28" s="66"/>
      <c r="AB28" s="66"/>
      <c r="AC28" s="66"/>
    </row>
    <row r="29" spans="2:30" ht="15" customHeight="1" x14ac:dyDescent="0.2">
      <c r="D29" s="46"/>
      <c r="E29" s="46"/>
      <c r="F29" s="46"/>
      <c r="G29" s="46"/>
      <c r="H29" s="46"/>
      <c r="I29" s="46"/>
      <c r="J29" s="46"/>
      <c r="K29" s="46"/>
      <c r="L29" s="46"/>
      <c r="M29" s="46"/>
      <c r="N29" s="46"/>
      <c r="O29" s="46"/>
      <c r="S29" s="71"/>
      <c r="T29" s="71"/>
      <c r="W29" s="66"/>
      <c r="X29" s="66"/>
      <c r="Y29" s="66"/>
      <c r="Z29" s="66"/>
      <c r="AA29" s="66"/>
      <c r="AB29" s="66"/>
      <c r="AC29" s="66"/>
    </row>
    <row r="30" spans="2:30" ht="15" customHeight="1" x14ac:dyDescent="0.2">
      <c r="D30" s="46"/>
      <c r="E30" s="46"/>
      <c r="F30" s="46"/>
      <c r="G30" s="46"/>
      <c r="H30" s="46"/>
      <c r="I30" s="46"/>
      <c r="J30" s="46"/>
      <c r="K30" s="46"/>
      <c r="L30" s="46"/>
      <c r="M30" s="46"/>
      <c r="N30" s="46"/>
      <c r="O30" s="46"/>
      <c r="S30" s="71"/>
      <c r="T30" s="71"/>
      <c r="W30" s="66"/>
      <c r="X30" s="66"/>
      <c r="Y30" s="66"/>
      <c r="Z30" s="66"/>
      <c r="AA30" s="66"/>
      <c r="AB30" s="66"/>
      <c r="AC30" s="66"/>
    </row>
    <row r="31" spans="2:30" ht="15" customHeight="1" x14ac:dyDescent="0.2">
      <c r="D31" s="46"/>
      <c r="E31" s="46"/>
      <c r="F31" s="46"/>
      <c r="G31" s="46"/>
      <c r="H31" s="46"/>
      <c r="I31" s="46"/>
      <c r="J31" s="46"/>
      <c r="K31" s="46"/>
      <c r="L31" s="46"/>
      <c r="M31" s="46"/>
      <c r="N31" s="46"/>
      <c r="O31" s="46"/>
      <c r="S31" s="71"/>
      <c r="T31" s="71"/>
      <c r="W31" s="66"/>
      <c r="X31" s="66"/>
      <c r="Y31" s="66"/>
      <c r="Z31" s="66"/>
      <c r="AA31" s="66"/>
      <c r="AB31" s="66"/>
      <c r="AC31" s="66"/>
    </row>
    <row r="32" spans="2:30" ht="15" customHeight="1" x14ac:dyDescent="0.2">
      <c r="D32" s="46"/>
      <c r="E32" s="46"/>
      <c r="F32" s="46"/>
      <c r="G32" s="46"/>
      <c r="H32" s="46"/>
      <c r="I32" s="46"/>
      <c r="J32" s="46"/>
      <c r="K32" s="46"/>
      <c r="L32" s="46"/>
      <c r="M32" s="46"/>
      <c r="N32" s="46"/>
      <c r="O32" s="46"/>
      <c r="S32" s="71"/>
      <c r="T32" s="71"/>
      <c r="W32" s="66"/>
      <c r="X32" s="66"/>
      <c r="Y32" s="66"/>
      <c r="Z32" s="66"/>
      <c r="AA32" s="66"/>
      <c r="AB32" s="66"/>
      <c r="AC32" s="66"/>
    </row>
    <row r="33" spans="4:20" ht="15" customHeight="1" x14ac:dyDescent="0.2">
      <c r="D33" s="46"/>
      <c r="E33" s="46"/>
      <c r="F33" s="46"/>
      <c r="G33" s="46"/>
      <c r="H33" s="46"/>
      <c r="I33" s="46"/>
      <c r="J33" s="46"/>
      <c r="K33" s="46"/>
      <c r="L33" s="46"/>
      <c r="M33" s="46"/>
      <c r="N33" s="46"/>
      <c r="O33" s="46"/>
      <c r="S33" s="71"/>
      <c r="T33" s="71"/>
    </row>
    <row r="34" spans="4:20" ht="15" customHeight="1" x14ac:dyDescent="0.2">
      <c r="D34" s="46"/>
      <c r="E34" s="46"/>
      <c r="F34" s="46"/>
      <c r="G34" s="46"/>
      <c r="H34" s="46"/>
      <c r="I34" s="46"/>
      <c r="J34" s="46"/>
      <c r="K34" s="46"/>
      <c r="L34" s="46"/>
      <c r="M34" s="46"/>
      <c r="N34" s="46"/>
      <c r="O34" s="46"/>
      <c r="S34" s="71"/>
      <c r="T34" s="71"/>
    </row>
    <row r="35" spans="4:20" ht="15" customHeight="1" x14ac:dyDescent="0.2">
      <c r="D35" s="46"/>
      <c r="E35" s="46"/>
      <c r="F35" s="46"/>
      <c r="G35" s="46"/>
      <c r="H35" s="46"/>
      <c r="I35" s="46"/>
      <c r="J35" s="46"/>
      <c r="K35" s="46"/>
      <c r="L35" s="46"/>
      <c r="M35" s="46"/>
      <c r="N35" s="46"/>
      <c r="O35" s="46"/>
      <c r="S35" s="71"/>
      <c r="T35" s="71"/>
    </row>
    <row r="36" spans="4:20" ht="15" customHeight="1" x14ac:dyDescent="0.2">
      <c r="S36" s="71"/>
      <c r="T36" s="71"/>
    </row>
    <row r="37" spans="4:20" ht="15" customHeight="1" x14ac:dyDescent="0.2">
      <c r="S37" s="71"/>
      <c r="T37" s="71"/>
    </row>
    <row r="38" spans="4:20" ht="15" customHeight="1" x14ac:dyDescent="0.2">
      <c r="S38" s="71"/>
      <c r="T38" s="71"/>
    </row>
    <row r="39" spans="4:20" ht="15" customHeight="1" x14ac:dyDescent="0.2">
      <c r="S39" s="71"/>
      <c r="T39" s="71"/>
    </row>
    <row r="40" spans="4:20" ht="15" customHeight="1" x14ac:dyDescent="0.2">
      <c r="T40" s="71"/>
    </row>
  </sheetData>
  <mergeCells count="5">
    <mergeCell ref="B2:C2"/>
    <mergeCell ref="S2:AD2"/>
    <mergeCell ref="D4:O4"/>
    <mergeCell ref="P4:AA4"/>
    <mergeCell ref="AB4:AC4"/>
  </mergeCells>
  <phoneticPr fontId="5" type="noConversion"/>
  <hyperlinks>
    <hyperlink ref="AD24" location="Index!A1" display="العودة إلى الصفحة الرئيسية " xr:uid="{51A3BFAD-109A-4410-9D34-533194BB225B}"/>
    <hyperlink ref="B24" location="Index!A1" display="Return to Main Page" xr:uid="{2668F41C-2BC8-4ECC-B700-C37F0F933334}"/>
  </hyperlinks>
  <pageMargins left="0.7" right="0.7" top="0.75" bottom="0.75" header="0.3" footer="0.3"/>
  <pageSetup orientation="portrait" r:id="rId1"/>
  <ignoredErrors>
    <ignoredError sqref="D4 P4 AB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AZ80"/>
  <sheetViews>
    <sheetView showGridLines="0" zoomScaleNormal="100" workbookViewId="0">
      <pane xSplit="2" ySplit="5" topLeftCell="I6" activePane="bottomRight" state="frozen"/>
      <selection pane="topRight" activeCell="C1" sqref="C1"/>
      <selection pane="bottomLeft" activeCell="A6" sqref="A6"/>
      <selection pane="bottomRight" activeCell="AB22" sqref="AB22"/>
    </sheetView>
  </sheetViews>
  <sheetFormatPr defaultColWidth="12.6328125" defaultRowHeight="10" x14ac:dyDescent="0.2"/>
  <cols>
    <col min="1" max="1" width="5.26953125" style="5" customWidth="1"/>
    <col min="2" max="2" width="53.1796875" style="5" customWidth="1"/>
    <col min="3" max="17" width="7.08984375" style="5" bestFit="1" customWidth="1"/>
    <col min="18" max="18" width="7.6328125" style="5" bestFit="1" customWidth="1"/>
    <col min="19" max="19" width="7.08984375" style="5" bestFit="1" customWidth="1"/>
    <col min="20" max="22" width="7.6328125" style="5" bestFit="1" customWidth="1"/>
    <col min="23" max="28" width="7.6328125" style="5" customWidth="1"/>
    <col min="29" max="29" width="42.1796875" style="38" customWidth="1"/>
    <col min="30" max="30" width="12.6328125" style="5"/>
    <col min="31" max="31" width="15.1796875" style="5" customWidth="1"/>
    <col min="32" max="16384" width="12.6328125" style="5"/>
  </cols>
  <sheetData>
    <row r="2" spans="2:52" ht="14.5" customHeight="1" x14ac:dyDescent="0.2">
      <c r="B2" s="125" t="s">
        <v>122</v>
      </c>
      <c r="S2" s="134" t="s">
        <v>123</v>
      </c>
      <c r="T2" s="134"/>
      <c r="U2" s="134"/>
      <c r="V2" s="134"/>
      <c r="W2" s="134"/>
      <c r="X2" s="134"/>
      <c r="Y2" s="134"/>
      <c r="Z2" s="134"/>
      <c r="AA2" s="134"/>
      <c r="AB2" s="134"/>
      <c r="AC2" s="134"/>
    </row>
    <row r="3" spans="2:52" ht="10.5" x14ac:dyDescent="0.2">
      <c r="B3" s="29" t="s">
        <v>12</v>
      </c>
      <c r="C3" s="130" t="s">
        <v>104</v>
      </c>
      <c r="D3" s="130"/>
      <c r="E3" s="130"/>
      <c r="F3" s="130"/>
      <c r="G3" s="130"/>
      <c r="H3" s="130"/>
      <c r="I3" s="130"/>
      <c r="J3" s="130"/>
      <c r="K3" s="130"/>
      <c r="L3" s="130"/>
      <c r="M3" s="130"/>
      <c r="N3" s="130"/>
      <c r="O3" s="130" t="s">
        <v>109</v>
      </c>
      <c r="P3" s="130"/>
      <c r="Q3" s="130"/>
      <c r="R3" s="130"/>
      <c r="S3" s="130"/>
      <c r="T3" s="130"/>
      <c r="U3" s="130"/>
      <c r="V3" s="130"/>
      <c r="W3" s="130"/>
      <c r="X3" s="130"/>
      <c r="Y3" s="130"/>
      <c r="Z3" s="130"/>
      <c r="AA3" s="130" t="s">
        <v>126</v>
      </c>
      <c r="AB3" s="130"/>
      <c r="AC3" s="92"/>
    </row>
    <row r="4" spans="2:52" ht="10.5" x14ac:dyDescent="0.2">
      <c r="B4" s="29"/>
      <c r="C4" s="31" t="s">
        <v>92</v>
      </c>
      <c r="D4" s="31" t="s">
        <v>93</v>
      </c>
      <c r="E4" s="31" t="s">
        <v>94</v>
      </c>
      <c r="F4" s="31" t="s">
        <v>95</v>
      </c>
      <c r="G4" s="31" t="s">
        <v>96</v>
      </c>
      <c r="H4" s="31" t="s">
        <v>97</v>
      </c>
      <c r="I4" s="31" t="s">
        <v>98</v>
      </c>
      <c r="J4" s="31" t="s">
        <v>99</v>
      </c>
      <c r="K4" s="31" t="s">
        <v>100</v>
      </c>
      <c r="L4" s="31" t="s">
        <v>101</v>
      </c>
      <c r="M4" s="31" t="s">
        <v>102</v>
      </c>
      <c r="N4" s="31" t="s">
        <v>103</v>
      </c>
      <c r="O4" s="31" t="s">
        <v>92</v>
      </c>
      <c r="P4" s="31" t="s">
        <v>93</v>
      </c>
      <c r="Q4" s="31" t="s">
        <v>94</v>
      </c>
      <c r="R4" s="31" t="s">
        <v>95</v>
      </c>
      <c r="S4" s="31" t="s">
        <v>96</v>
      </c>
      <c r="T4" s="31" t="s">
        <v>97</v>
      </c>
      <c r="U4" s="31" t="s">
        <v>98</v>
      </c>
      <c r="V4" s="31" t="s">
        <v>99</v>
      </c>
      <c r="W4" s="31" t="s">
        <v>100</v>
      </c>
      <c r="X4" s="31" t="s">
        <v>101</v>
      </c>
      <c r="Y4" s="31" t="s">
        <v>102</v>
      </c>
      <c r="Z4" s="31" t="s">
        <v>103</v>
      </c>
      <c r="AA4" s="31" t="s">
        <v>92</v>
      </c>
      <c r="AB4" s="31" t="s">
        <v>93</v>
      </c>
      <c r="AC4" s="30"/>
    </row>
    <row r="5" spans="2:52" ht="11.5" x14ac:dyDescent="0.25">
      <c r="B5" s="29"/>
      <c r="C5" s="31" t="s">
        <v>80</v>
      </c>
      <c r="D5" s="31" t="s">
        <v>81</v>
      </c>
      <c r="E5" s="31" t="s">
        <v>82</v>
      </c>
      <c r="F5" s="31" t="s">
        <v>83</v>
      </c>
      <c r="G5" s="31" t="s">
        <v>84</v>
      </c>
      <c r="H5" s="31" t="s">
        <v>85</v>
      </c>
      <c r="I5" s="31" t="s">
        <v>86</v>
      </c>
      <c r="J5" s="31" t="s">
        <v>87</v>
      </c>
      <c r="K5" s="31" t="s">
        <v>88</v>
      </c>
      <c r="L5" s="31" t="s">
        <v>89</v>
      </c>
      <c r="M5" s="31" t="s">
        <v>90</v>
      </c>
      <c r="N5" s="31" t="s">
        <v>91</v>
      </c>
      <c r="O5" s="31" t="s">
        <v>80</v>
      </c>
      <c r="P5" s="31" t="s">
        <v>81</v>
      </c>
      <c r="Q5" s="31" t="s">
        <v>82</v>
      </c>
      <c r="R5" s="31" t="s">
        <v>83</v>
      </c>
      <c r="S5" s="31" t="s">
        <v>84</v>
      </c>
      <c r="T5" s="31" t="s">
        <v>85</v>
      </c>
      <c r="U5" s="31" t="s">
        <v>86</v>
      </c>
      <c r="V5" s="31" t="s">
        <v>87</v>
      </c>
      <c r="W5" s="31" t="s">
        <v>88</v>
      </c>
      <c r="X5" s="31" t="s">
        <v>89</v>
      </c>
      <c r="Y5" s="31" t="s">
        <v>90</v>
      </c>
      <c r="Z5" s="31" t="s">
        <v>91</v>
      </c>
      <c r="AA5" s="31" t="s">
        <v>80</v>
      </c>
      <c r="AB5" s="31" t="s">
        <v>81</v>
      </c>
      <c r="AC5" s="30" t="s">
        <v>65</v>
      </c>
      <c r="AD5" s="50"/>
    </row>
    <row r="6" spans="2:52" s="50" customFormat="1" ht="11.5" x14ac:dyDescent="0.25">
      <c r="B6" s="51" t="s">
        <v>107</v>
      </c>
      <c r="C6" s="62"/>
      <c r="D6" s="62"/>
      <c r="E6" s="62"/>
      <c r="F6" s="62"/>
      <c r="G6" s="62"/>
      <c r="H6" s="62"/>
      <c r="I6" s="62"/>
      <c r="J6" s="62"/>
      <c r="K6" s="62"/>
      <c r="L6" s="62"/>
      <c r="M6" s="62"/>
      <c r="N6" s="62"/>
      <c r="O6" s="83"/>
      <c r="P6" s="62"/>
      <c r="Q6" s="62"/>
      <c r="R6" s="62"/>
      <c r="S6" s="62"/>
      <c r="T6" s="62"/>
      <c r="U6" s="62"/>
      <c r="V6" s="62"/>
      <c r="W6" s="62"/>
      <c r="X6" s="62"/>
      <c r="Y6" s="62"/>
      <c r="Z6" s="62"/>
      <c r="AA6" s="62"/>
      <c r="AB6" s="62"/>
      <c r="AC6" s="52" t="s">
        <v>108</v>
      </c>
      <c r="AE6" s="5"/>
      <c r="AH6" s="1"/>
      <c r="AI6" s="1"/>
      <c r="AJ6" s="1"/>
      <c r="AK6" s="1"/>
      <c r="AL6" s="1"/>
      <c r="AM6" s="1"/>
      <c r="AN6" s="1"/>
      <c r="AO6" s="1"/>
      <c r="AP6" s="1"/>
      <c r="AQ6" s="1"/>
      <c r="AR6" s="1"/>
    </row>
    <row r="7" spans="2:52" ht="11.5" x14ac:dyDescent="0.25">
      <c r="B7" s="49" t="s">
        <v>10</v>
      </c>
      <c r="C7" s="93">
        <v>2.0956462719605753</v>
      </c>
      <c r="D7" s="93">
        <v>4.0270188346904945</v>
      </c>
      <c r="E7" s="93">
        <v>5.3223228796367152</v>
      </c>
      <c r="F7" s="93">
        <v>7.1165182886738734</v>
      </c>
      <c r="G7" s="93">
        <v>5.8205506776498197</v>
      </c>
      <c r="H7" s="93">
        <v>7.4762591266532468</v>
      </c>
      <c r="I7" s="93">
        <v>9.6392946413296698</v>
      </c>
      <c r="J7" s="93">
        <v>7.6819519008198824</v>
      </c>
      <c r="K7" s="93">
        <v>5.2213499867429931</v>
      </c>
      <c r="L7" s="93">
        <v>4.4838632339762654</v>
      </c>
      <c r="M7" s="93">
        <v>3.82776971230399</v>
      </c>
      <c r="N7" s="93">
        <v>3.9430073648571522</v>
      </c>
      <c r="O7" s="93">
        <v>2.8206178205455217</v>
      </c>
      <c r="P7" s="93">
        <v>2.2773807133188058</v>
      </c>
      <c r="Q7" s="93">
        <v>1.299271576861031</v>
      </c>
      <c r="R7" s="93">
        <v>-0.896605018774423</v>
      </c>
      <c r="S7" s="93">
        <v>-0.39842897794918031</v>
      </c>
      <c r="T7" s="93">
        <v>-2.4321051289734328</v>
      </c>
      <c r="U7" s="93">
        <v>-3.8038602737786249</v>
      </c>
      <c r="V7" s="93">
        <v>-1.4438310629967646</v>
      </c>
      <c r="W7" s="93">
        <v>1.1838296260449539</v>
      </c>
      <c r="X7" s="93">
        <v>0.91485988978800492</v>
      </c>
      <c r="Y7" s="93">
        <v>0.84175496718302156</v>
      </c>
      <c r="Z7" s="93">
        <v>0.16860280147264461</v>
      </c>
      <c r="AA7" s="93">
        <f>'Table 1'!AB8/'Table 1'!P8*100-100</f>
        <v>1.3954762675174806</v>
      </c>
      <c r="AB7" s="93">
        <v>0.62780121808600597</v>
      </c>
      <c r="AC7" s="55" t="s">
        <v>53</v>
      </c>
      <c r="AD7" s="50"/>
      <c r="AF7" s="50"/>
      <c r="AG7" s="50"/>
      <c r="AH7" s="1"/>
      <c r="AI7" s="1"/>
      <c r="AJ7" s="1"/>
      <c r="AK7" s="1"/>
      <c r="AL7" s="1"/>
      <c r="AM7" s="1"/>
      <c r="AN7" s="1"/>
      <c r="AO7" s="1"/>
      <c r="AP7" s="1"/>
      <c r="AQ7" s="1"/>
      <c r="AR7" s="1"/>
    </row>
    <row r="8" spans="2:52" ht="11.5" x14ac:dyDescent="0.25">
      <c r="B8" s="35" t="s">
        <v>13</v>
      </c>
      <c r="C8" s="94">
        <v>3.3756231937401822</v>
      </c>
      <c r="D8" s="94">
        <v>5.2468349063055797</v>
      </c>
      <c r="E8" s="94">
        <v>6.6559122495031033</v>
      </c>
      <c r="F8" s="94">
        <v>9.8229006639791692</v>
      </c>
      <c r="G8" s="94">
        <v>10.189731013731901</v>
      </c>
      <c r="H8" s="94">
        <v>9.3320768218989372</v>
      </c>
      <c r="I8" s="94">
        <v>10.137296806450479</v>
      </c>
      <c r="J8" s="94">
        <v>11.683594381211961</v>
      </c>
      <c r="K8" s="94">
        <v>9.3698570829072025</v>
      </c>
      <c r="L8" s="94">
        <v>10.037318854076631</v>
      </c>
      <c r="M8" s="94">
        <v>6.9838225044125579</v>
      </c>
      <c r="N8" s="94">
        <v>6.4540373166699396</v>
      </c>
      <c r="O8" s="94">
        <v>5.9447872817050893</v>
      </c>
      <c r="P8" s="94">
        <v>5.6421974280080889</v>
      </c>
      <c r="Q8" s="94">
        <v>5.160201974912809</v>
      </c>
      <c r="R8" s="94">
        <v>5.371675890796169</v>
      </c>
      <c r="S8" s="94">
        <v>3.5416576310337149</v>
      </c>
      <c r="T8" s="94">
        <v>3.464650152920683</v>
      </c>
      <c r="U8" s="94">
        <v>2.8055141995890125</v>
      </c>
      <c r="V8" s="94">
        <v>1.1699790060184796</v>
      </c>
      <c r="W8" s="94">
        <v>1.3439467429525109</v>
      </c>
      <c r="X8" s="94">
        <v>-2.300977984494466</v>
      </c>
      <c r="Y8" s="94">
        <v>1.1352709938146575</v>
      </c>
      <c r="Z8" s="94">
        <v>1.2490168818705314</v>
      </c>
      <c r="AA8" s="94">
        <f>'Table 1'!AB9/'Table 1'!P9*100-100</f>
        <v>1.8883628689526688</v>
      </c>
      <c r="AB8" s="94">
        <v>1.2230094154551523</v>
      </c>
      <c r="AC8" s="54" t="s">
        <v>40</v>
      </c>
      <c r="AD8" s="50"/>
      <c r="AF8" s="50"/>
      <c r="AG8" s="50"/>
      <c r="AH8" s="1"/>
      <c r="AI8" s="1"/>
      <c r="AJ8" s="1"/>
      <c r="AK8" s="1"/>
      <c r="AL8" s="1"/>
      <c r="AM8" s="1"/>
      <c r="AN8" s="1"/>
    </row>
    <row r="9" spans="2:52" ht="11.5" x14ac:dyDescent="0.25">
      <c r="B9" s="34" t="s">
        <v>14</v>
      </c>
      <c r="C9" s="95">
        <v>1.0611771299666088</v>
      </c>
      <c r="D9" s="95">
        <v>0.81765121373142335</v>
      </c>
      <c r="E9" s="95">
        <v>0.39712651283458911</v>
      </c>
      <c r="F9" s="95">
        <v>-0.10379630371441806</v>
      </c>
      <c r="G9" s="95">
        <v>0.49470997874472289</v>
      </c>
      <c r="H9" s="95">
        <v>0.59803580444778959</v>
      </c>
      <c r="I9" s="95">
        <v>-1.1064582156963922</v>
      </c>
      <c r="J9" s="95">
        <v>-1.101260171869356</v>
      </c>
      <c r="K9" s="95">
        <v>-1.101260171869356</v>
      </c>
      <c r="L9" s="95">
        <v>-0.80366101376338861</v>
      </c>
      <c r="M9" s="95">
        <v>-1.1110653020522818</v>
      </c>
      <c r="N9" s="95">
        <v>-0.7434370553394416</v>
      </c>
      <c r="O9" s="95">
        <v>-0.2062099037464975</v>
      </c>
      <c r="P9" s="95">
        <v>-0.13131560286483079</v>
      </c>
      <c r="Q9" s="95">
        <v>-0.82138811652808386</v>
      </c>
      <c r="R9" s="95">
        <v>-0.841468019359354</v>
      </c>
      <c r="S9" s="95">
        <v>-0.76249146288516556</v>
      </c>
      <c r="T9" s="95">
        <v>-0.72071814872755624</v>
      </c>
      <c r="U9" s="95">
        <v>-0.70918476607506875</v>
      </c>
      <c r="V9" s="95">
        <v>-0.63658633394611286</v>
      </c>
      <c r="W9" s="95">
        <v>-0.56598578630712382</v>
      </c>
      <c r="X9" s="95">
        <v>-1.0433202397623802</v>
      </c>
      <c r="Y9" s="95">
        <v>-0.59293843160469351</v>
      </c>
      <c r="Z9" s="95">
        <v>-0.59349547600902497</v>
      </c>
      <c r="AA9" s="95">
        <f>'Table 1'!AB10/'Table 1'!P10*100-100</f>
        <v>-1.4150178345689142</v>
      </c>
      <c r="AB9" s="95">
        <v>-1.2556533604961828</v>
      </c>
      <c r="AC9" s="53" t="s">
        <v>41</v>
      </c>
      <c r="AD9" s="50"/>
      <c r="AF9" s="50"/>
      <c r="AG9" s="50"/>
      <c r="AH9" s="1"/>
      <c r="AI9" s="1"/>
      <c r="AJ9" s="1"/>
      <c r="AK9" s="1"/>
      <c r="AL9" s="1"/>
      <c r="AM9" s="1"/>
      <c r="AN9" s="1"/>
      <c r="AS9" s="1"/>
      <c r="AT9" s="1"/>
      <c r="AU9" s="1"/>
      <c r="AV9" s="1"/>
      <c r="AW9" s="1"/>
      <c r="AX9" s="1"/>
      <c r="AY9" s="1"/>
      <c r="AZ9" s="1"/>
    </row>
    <row r="10" spans="2:52" ht="11.5" x14ac:dyDescent="0.25">
      <c r="B10" s="35" t="s">
        <v>15</v>
      </c>
      <c r="C10" s="94">
        <v>-2.0262895960807583</v>
      </c>
      <c r="D10" s="94">
        <v>0.99532629581118215</v>
      </c>
      <c r="E10" s="94">
        <v>1.7035166022501471</v>
      </c>
      <c r="F10" s="94">
        <v>2.1572785044620133</v>
      </c>
      <c r="G10" s="94">
        <v>2.0164128490203836</v>
      </c>
      <c r="H10" s="94">
        <v>2.3996249685695119</v>
      </c>
      <c r="I10" s="94">
        <v>2.784404386406834</v>
      </c>
      <c r="J10" s="94">
        <v>2.0163042452520727</v>
      </c>
      <c r="K10" s="94">
        <v>0.96100957443346147</v>
      </c>
      <c r="L10" s="94">
        <v>7.2224114767876841</v>
      </c>
      <c r="M10" s="94">
        <v>-1.264278059092149</v>
      </c>
      <c r="N10" s="94">
        <v>-2.4961629226447144</v>
      </c>
      <c r="O10" s="94">
        <v>1.1086159767174593</v>
      </c>
      <c r="P10" s="94">
        <v>1.888346033698582</v>
      </c>
      <c r="Q10" s="94">
        <v>2.5150524063057134</v>
      </c>
      <c r="R10" s="94">
        <v>4.1361203607220602</v>
      </c>
      <c r="S10" s="94">
        <v>0.13302581324741425</v>
      </c>
      <c r="T10" s="94">
        <v>2.3531633079389991</v>
      </c>
      <c r="U10" s="94">
        <v>2.6314615352822415</v>
      </c>
      <c r="V10" s="94">
        <v>2.4869164387086897</v>
      </c>
      <c r="W10" s="94">
        <v>3.0542206638628073</v>
      </c>
      <c r="X10" s="94">
        <v>-6.7538740701780284</v>
      </c>
      <c r="Y10" s="94">
        <v>2.2241015844945764</v>
      </c>
      <c r="Z10" s="94">
        <v>2.5112656546838963</v>
      </c>
      <c r="AA10" s="94">
        <f>'Table 1'!AB11/'Table 1'!P11*100-100</f>
        <v>5.9826780710331491</v>
      </c>
      <c r="AB10" s="94">
        <v>4.5842928931216989</v>
      </c>
      <c r="AC10" s="54" t="s">
        <v>42</v>
      </c>
      <c r="AD10" s="50"/>
      <c r="AF10" s="50"/>
      <c r="AG10" s="50"/>
      <c r="AH10" s="1"/>
      <c r="AI10" s="1"/>
      <c r="AJ10" s="1"/>
      <c r="AK10" s="1"/>
      <c r="AL10" s="1"/>
      <c r="AM10" s="1"/>
      <c r="AN10" s="1"/>
    </row>
    <row r="11" spans="2:52" ht="11.5" x14ac:dyDescent="0.25">
      <c r="B11" s="34" t="s">
        <v>37</v>
      </c>
      <c r="C11" s="95">
        <v>-0.19757867893305558</v>
      </c>
      <c r="D11" s="95">
        <v>-0.24498758512332586</v>
      </c>
      <c r="E11" s="95">
        <v>-0.381397460959505</v>
      </c>
      <c r="F11" s="95">
        <v>-0.4259282233384738</v>
      </c>
      <c r="G11" s="95">
        <v>-0.48818092139468661</v>
      </c>
      <c r="H11" s="95">
        <v>-0.40223926942452692</v>
      </c>
      <c r="I11" s="95">
        <v>-0.38575729090533173</v>
      </c>
      <c r="J11" s="95">
        <v>-0.53492268851101699</v>
      </c>
      <c r="K11" s="95">
        <v>-0.54451721999731717</v>
      </c>
      <c r="L11" s="95">
        <v>0.19773496408224389</v>
      </c>
      <c r="M11" s="95">
        <v>-0.55649565769896014</v>
      </c>
      <c r="N11" s="95">
        <v>-0.57904882972627547</v>
      </c>
      <c r="O11" s="95">
        <v>-0.43186558679644804</v>
      </c>
      <c r="P11" s="95">
        <v>-0.44217320841841001</v>
      </c>
      <c r="Q11" s="95">
        <v>-0.20469446975882022</v>
      </c>
      <c r="R11" s="95">
        <v>-0.22761773911348371</v>
      </c>
      <c r="S11" s="95">
        <v>0.13810017628100013</v>
      </c>
      <c r="T11" s="95">
        <v>0.11376454394778079</v>
      </c>
      <c r="U11" s="95">
        <v>0.12473881677199472</v>
      </c>
      <c r="V11" s="95">
        <v>1.5521514455084429</v>
      </c>
      <c r="W11" s="95">
        <v>1.4166725414681736</v>
      </c>
      <c r="X11" s="95">
        <v>0.92887359734150721</v>
      </c>
      <c r="Y11" s="95">
        <v>1.7380239026240503</v>
      </c>
      <c r="Z11" s="95">
        <v>1.4483503454386693</v>
      </c>
      <c r="AA11" s="95">
        <f>'Table 1'!AB12/'Table 1'!P12*100-100</f>
        <v>1.3567929273479109</v>
      </c>
      <c r="AB11" s="95">
        <v>0.61624953356987078</v>
      </c>
      <c r="AC11" s="53" t="s">
        <v>43</v>
      </c>
      <c r="AD11" s="50"/>
      <c r="AF11" s="50"/>
      <c r="AG11" s="50"/>
      <c r="AH11" s="1"/>
      <c r="AI11" s="1"/>
      <c r="AJ11" s="1"/>
      <c r="AK11" s="1"/>
      <c r="AL11" s="1"/>
      <c r="AM11" s="1"/>
      <c r="AN11" s="1"/>
      <c r="AS11" s="1"/>
      <c r="AT11" s="1"/>
      <c r="AU11" s="1"/>
      <c r="AV11" s="1"/>
      <c r="AW11" s="1"/>
      <c r="AX11" s="1"/>
      <c r="AY11" s="1"/>
      <c r="AZ11" s="1"/>
    </row>
    <row r="12" spans="2:52" ht="11.5" x14ac:dyDescent="0.25">
      <c r="B12" s="35" t="s">
        <v>16</v>
      </c>
      <c r="C12" s="94">
        <v>-1.6481432884206271</v>
      </c>
      <c r="D12" s="94">
        <v>-0.84315182904487074</v>
      </c>
      <c r="E12" s="94">
        <v>-1.4187859537583734</v>
      </c>
      <c r="F12" s="94">
        <v>-1.0736064459487977</v>
      </c>
      <c r="G12" s="94">
        <v>-1.2040240704895382</v>
      </c>
      <c r="H12" s="94">
        <v>-1.1577767133678236</v>
      </c>
      <c r="I12" s="94">
        <v>-0.91626916719815199</v>
      </c>
      <c r="J12" s="94">
        <v>-0.78292412824268354</v>
      </c>
      <c r="K12" s="94">
        <v>-1.1812926825720922</v>
      </c>
      <c r="L12" s="94">
        <v>1.4349014128785029</v>
      </c>
      <c r="M12" s="94">
        <v>-2.0077281624576671</v>
      </c>
      <c r="N12" s="94">
        <v>-2.9289442700275288</v>
      </c>
      <c r="O12" s="94">
        <v>-1.2128852058424258</v>
      </c>
      <c r="P12" s="94">
        <v>1.1740108218663607</v>
      </c>
      <c r="Q12" s="94">
        <v>1.1961209698882413</v>
      </c>
      <c r="R12" s="94">
        <v>0.84334395071216761</v>
      </c>
      <c r="S12" s="94">
        <v>0.60497295949764407</v>
      </c>
      <c r="T12" s="94">
        <v>0.26424566298059915</v>
      </c>
      <c r="U12" s="94">
        <v>0.53709178634528598</v>
      </c>
      <c r="V12" s="94">
        <v>2.3491875457582978</v>
      </c>
      <c r="W12" s="94">
        <v>2.6734622953706264</v>
      </c>
      <c r="X12" s="94">
        <v>-2.3284283388187816</v>
      </c>
      <c r="Y12" s="94">
        <v>1.9062044467122519</v>
      </c>
      <c r="Z12" s="94">
        <v>5.0923467078751798</v>
      </c>
      <c r="AA12" s="94">
        <f>'Table 1'!AB13/'Table 1'!P13*100-100</f>
        <v>4.4316844425043485</v>
      </c>
      <c r="AB12" s="94">
        <v>2.1468147969851685</v>
      </c>
      <c r="AC12" s="54" t="s">
        <v>44</v>
      </c>
      <c r="AD12" s="50"/>
      <c r="AF12" s="50"/>
      <c r="AG12" s="50"/>
      <c r="AH12" s="1"/>
      <c r="AI12" s="1"/>
      <c r="AJ12" s="1"/>
      <c r="AK12" s="1"/>
      <c r="AL12" s="1"/>
      <c r="AM12" s="1"/>
      <c r="AN12" s="1"/>
    </row>
    <row r="13" spans="2:52" s="1" customFormat="1" ht="11.5" x14ac:dyDescent="0.25">
      <c r="B13" s="34" t="s">
        <v>17</v>
      </c>
      <c r="C13" s="95">
        <v>0.49999999999998579</v>
      </c>
      <c r="D13" s="95">
        <v>6.207349814436796</v>
      </c>
      <c r="E13" s="95">
        <v>6.1987664530094264</v>
      </c>
      <c r="F13" s="95">
        <v>6.1987664530094264</v>
      </c>
      <c r="G13" s="95">
        <v>6.1987664530094264</v>
      </c>
      <c r="H13" s="95">
        <v>6.1987664530094264</v>
      </c>
      <c r="I13" s="95">
        <v>6.1987664530094264</v>
      </c>
      <c r="J13" s="95">
        <v>6.1987664530094264</v>
      </c>
      <c r="K13" s="95">
        <v>6.1987664530094264</v>
      </c>
      <c r="L13" s="95">
        <v>6.1987664530094264</v>
      </c>
      <c r="M13" s="95">
        <v>6.1987664530094264</v>
      </c>
      <c r="N13" s="95">
        <v>6.1987664530094264</v>
      </c>
      <c r="O13" s="95">
        <v>4.8220088822475731</v>
      </c>
      <c r="P13" s="95">
        <v>0</v>
      </c>
      <c r="Q13" s="95">
        <v>0</v>
      </c>
      <c r="R13" s="95">
        <v>0</v>
      </c>
      <c r="S13" s="95">
        <v>0</v>
      </c>
      <c r="T13" s="95">
        <v>0</v>
      </c>
      <c r="U13" s="95">
        <v>5.6480274239058446</v>
      </c>
      <c r="V13" s="95">
        <v>5.6336928567509545</v>
      </c>
      <c r="W13" s="95">
        <v>5.6336928567509545</v>
      </c>
      <c r="X13" s="95">
        <v>5.6336928567504998</v>
      </c>
      <c r="Y13" s="95">
        <v>5.6209510192798007</v>
      </c>
      <c r="Z13" s="95">
        <v>5.6209510192798007</v>
      </c>
      <c r="AA13" s="95">
        <f>'Table 1'!AB14/'Table 1'!P14*100-100</f>
        <v>5.8668293124944881</v>
      </c>
      <c r="AB13" s="95">
        <v>5.8727034772714859</v>
      </c>
      <c r="AC13" s="53" t="s">
        <v>45</v>
      </c>
      <c r="AD13" s="50"/>
      <c r="AE13" s="5"/>
      <c r="AF13" s="50"/>
      <c r="AG13" s="50"/>
      <c r="AO13" s="5"/>
      <c r="AP13" s="5"/>
      <c r="AQ13" s="5"/>
      <c r="AR13" s="5"/>
    </row>
    <row r="14" spans="2:52" s="1" customFormat="1" ht="11.5" x14ac:dyDescent="0.25">
      <c r="B14" s="35" t="s">
        <v>18</v>
      </c>
      <c r="C14" s="94">
        <v>13.210887728953054</v>
      </c>
      <c r="D14" s="94">
        <v>18.92954991317113</v>
      </c>
      <c r="E14" s="94">
        <v>22.805511534401774</v>
      </c>
      <c r="F14" s="94">
        <v>31.85466177631244</v>
      </c>
      <c r="G14" s="94">
        <v>29.528895810277078</v>
      </c>
      <c r="H14" s="94">
        <v>41.475683711210166</v>
      </c>
      <c r="I14" s="94">
        <v>51.81991962188971</v>
      </c>
      <c r="J14" s="94">
        <v>37.195098621007759</v>
      </c>
      <c r="K14" s="94">
        <v>23.378350853249145</v>
      </c>
      <c r="L14" s="94">
        <v>11.214864718346121</v>
      </c>
      <c r="M14" s="94">
        <v>17.277900469908843</v>
      </c>
      <c r="N14" s="94">
        <v>16.734338373902887</v>
      </c>
      <c r="O14" s="94">
        <v>4.3763931256626449</v>
      </c>
      <c r="P14" s="94">
        <v>3.4147966323415631</v>
      </c>
      <c r="Q14" s="94">
        <v>-1.9202997145644929</v>
      </c>
      <c r="R14" s="94">
        <v>-11.674783171639206</v>
      </c>
      <c r="S14" s="94">
        <v>-8.4948026771227205</v>
      </c>
      <c r="T14" s="94">
        <v>-19.182375437552182</v>
      </c>
      <c r="U14" s="94">
        <v>-24.163198615093009</v>
      </c>
      <c r="V14" s="94">
        <v>-14.746113629376779</v>
      </c>
      <c r="W14" s="94">
        <v>-0.52329702889996099</v>
      </c>
      <c r="X14" s="94">
        <v>7.1462427495997787</v>
      </c>
      <c r="Y14" s="94">
        <v>-5.4872914519684599</v>
      </c>
      <c r="Z14" s="94">
        <v>-6.1466226746445187</v>
      </c>
      <c r="AA14" s="94">
        <f>'Table 1'!AB15/'Table 1'!P15*100-100</f>
        <v>2.0449141265592488</v>
      </c>
      <c r="AB14" s="94">
        <v>-2.7805600622425857</v>
      </c>
      <c r="AC14" s="54" t="s">
        <v>46</v>
      </c>
      <c r="AD14" s="50"/>
      <c r="AE14" s="5"/>
      <c r="AF14" s="50"/>
      <c r="AG14" s="50"/>
      <c r="AO14" s="5"/>
      <c r="AP14" s="5"/>
      <c r="AQ14" s="5"/>
      <c r="AR14" s="5"/>
      <c r="AS14" s="5"/>
      <c r="AT14" s="5"/>
      <c r="AU14" s="5"/>
      <c r="AV14" s="5"/>
      <c r="AW14" s="5"/>
      <c r="AX14" s="5"/>
      <c r="AY14" s="5"/>
      <c r="AZ14" s="5"/>
    </row>
    <row r="15" spans="2:52" s="1" customFormat="1" ht="11.5" x14ac:dyDescent="0.25">
      <c r="B15" s="34" t="s">
        <v>19</v>
      </c>
      <c r="C15" s="95">
        <v>0.17141422178220012</v>
      </c>
      <c r="D15" s="95">
        <v>-6.2241287825543168E-2</v>
      </c>
      <c r="E15" s="95">
        <v>-0.14512202801512331</v>
      </c>
      <c r="F15" s="95">
        <v>0.42299055738226343</v>
      </c>
      <c r="G15" s="95">
        <v>0.45728148226149301</v>
      </c>
      <c r="H15" s="95">
        <v>0.47884681438023335</v>
      </c>
      <c r="I15" s="95">
        <v>0.48203769466364577</v>
      </c>
      <c r="J15" s="95">
        <v>0.67013617879214848</v>
      </c>
      <c r="K15" s="95">
        <v>0.55179457590082848</v>
      </c>
      <c r="L15" s="95">
        <v>-0.29787215922947041</v>
      </c>
      <c r="M15" s="95">
        <v>-0.15767032216366772</v>
      </c>
      <c r="N15" s="95">
        <v>-0.27649455083998475</v>
      </c>
      <c r="O15" s="95">
        <v>0.31398046453567474</v>
      </c>
      <c r="P15" s="95">
        <v>0.5344708706922745</v>
      </c>
      <c r="Q15" s="95">
        <v>0.37222498374329405</v>
      </c>
      <c r="R15" s="95">
        <v>0.45830725148769602</v>
      </c>
      <c r="S15" s="95">
        <v>0.46763811942621203</v>
      </c>
      <c r="T15" s="95">
        <v>0.50171484433276703</v>
      </c>
      <c r="U15" s="95">
        <v>0.59606805519767647</v>
      </c>
      <c r="V15" s="95">
        <v>0.51395555814653449</v>
      </c>
      <c r="W15" s="95">
        <v>0.66142928750426222</v>
      </c>
      <c r="X15" s="95">
        <v>0.72402366357162862</v>
      </c>
      <c r="Y15" s="95">
        <v>0.50186939509464423</v>
      </c>
      <c r="Z15" s="95">
        <v>0.2400075021463266</v>
      </c>
      <c r="AA15" s="95">
        <f>'Table 1'!AB16/'Table 1'!P16*100-100</f>
        <v>-0.95471003601169002</v>
      </c>
      <c r="AB15" s="95">
        <v>-1.1361380122399112</v>
      </c>
      <c r="AC15" s="53" t="s">
        <v>47</v>
      </c>
      <c r="AD15" s="50"/>
      <c r="AE15" s="5"/>
      <c r="AF15" s="50"/>
      <c r="AG15" s="50"/>
      <c r="AO15" s="5"/>
      <c r="AP15" s="5"/>
      <c r="AQ15" s="5"/>
      <c r="AR15" s="5"/>
    </row>
    <row r="16" spans="2:52" ht="11.5" x14ac:dyDescent="0.25">
      <c r="B16" s="35" t="s">
        <v>20</v>
      </c>
      <c r="C16" s="94">
        <v>-3.8429373701785181</v>
      </c>
      <c r="D16" s="94">
        <v>5.9432045690932256</v>
      </c>
      <c r="E16" s="94">
        <v>21.960089385223981</v>
      </c>
      <c r="F16" s="94">
        <v>22.941257107374497</v>
      </c>
      <c r="G16" s="94">
        <v>3.9830142182422321</v>
      </c>
      <c r="H16" s="94">
        <v>2.4933075880902322</v>
      </c>
      <c r="I16" s="94">
        <v>13.399262751184608</v>
      </c>
      <c r="J16" s="94">
        <v>9.3544555157641014</v>
      </c>
      <c r="K16" s="94">
        <v>3.627933132870325</v>
      </c>
      <c r="L16" s="94">
        <v>4.5506162256461238</v>
      </c>
      <c r="M16" s="94">
        <v>3.1959583964085425</v>
      </c>
      <c r="N16" s="94">
        <v>11.03486547641397</v>
      </c>
      <c r="O16" s="94">
        <v>16.390449870403941</v>
      </c>
      <c r="P16" s="94">
        <v>7.4229180188765156</v>
      </c>
      <c r="Q16" s="94">
        <v>2.4638027951165782</v>
      </c>
      <c r="R16" s="94">
        <v>-9.7026742228570413</v>
      </c>
      <c r="S16" s="94">
        <v>-5.7572697809509066</v>
      </c>
      <c r="T16" s="94">
        <v>-6.1212747885896732</v>
      </c>
      <c r="U16" s="94">
        <v>-12.576063636671478</v>
      </c>
      <c r="V16" s="94">
        <v>-10.537937364026234</v>
      </c>
      <c r="W16" s="94">
        <v>-8.869156619256529</v>
      </c>
      <c r="X16" s="94">
        <v>-2.2783645049120338</v>
      </c>
      <c r="Y16" s="94">
        <v>4.2000581497004816</v>
      </c>
      <c r="Z16" s="94">
        <v>-11.344639532827145</v>
      </c>
      <c r="AA16" s="94">
        <f>'Table 1'!AB17/'Table 1'!P17*100-100</f>
        <v>-9.495231840404756</v>
      </c>
      <c r="AB16" s="94">
        <v>-0.15258938548686274</v>
      </c>
      <c r="AC16" s="54" t="s">
        <v>48</v>
      </c>
      <c r="AD16" s="50"/>
      <c r="AF16" s="50"/>
      <c r="AG16" s="50"/>
      <c r="AH16" s="1"/>
      <c r="AI16" s="1"/>
      <c r="AJ16" s="1"/>
      <c r="AK16" s="1"/>
      <c r="AL16" s="1"/>
      <c r="AM16" s="1"/>
      <c r="AN16" s="1"/>
    </row>
    <row r="17" spans="2:52" ht="11.5" x14ac:dyDescent="0.25">
      <c r="B17" s="34" t="s">
        <v>21</v>
      </c>
      <c r="C17" s="95">
        <v>1.8916966689390193</v>
      </c>
      <c r="D17" s="95">
        <v>1.8916966689390193</v>
      </c>
      <c r="E17" s="95">
        <v>0.92453939401111995</v>
      </c>
      <c r="F17" s="95">
        <v>0.92453939401111995</v>
      </c>
      <c r="G17" s="95">
        <v>0.92453939401111995</v>
      </c>
      <c r="H17" s="95">
        <v>2.6388341840601299</v>
      </c>
      <c r="I17" s="95">
        <v>2.6388341840601299</v>
      </c>
      <c r="J17" s="95">
        <v>2.6388341840601299</v>
      </c>
      <c r="K17" s="95">
        <v>2.6388341840601299</v>
      </c>
      <c r="L17" s="95">
        <v>2.6388341840601299</v>
      </c>
      <c r="M17" s="95">
        <v>2.6388341840601299</v>
      </c>
      <c r="N17" s="95">
        <v>2.6388341840601299</v>
      </c>
      <c r="O17" s="95">
        <v>1.7040992790563934</v>
      </c>
      <c r="P17" s="95">
        <v>1.7040992790563934</v>
      </c>
      <c r="Q17" s="95">
        <v>1.7040992790563934</v>
      </c>
      <c r="R17" s="95">
        <v>1.7040992790563934</v>
      </c>
      <c r="S17" s="95">
        <v>1.7040992790563934</v>
      </c>
      <c r="T17" s="95">
        <v>1.7040992790563934</v>
      </c>
      <c r="U17" s="95">
        <v>1.7040992790563934</v>
      </c>
      <c r="V17" s="95">
        <v>1.7040992790563934</v>
      </c>
      <c r="W17" s="95">
        <v>1.7040992790563934</v>
      </c>
      <c r="X17" s="95">
        <v>1.7040992790567913</v>
      </c>
      <c r="Y17" s="95">
        <v>1.7040992790567913</v>
      </c>
      <c r="Z17" s="95">
        <v>1.7040992790567913</v>
      </c>
      <c r="AA17" s="95">
        <f>'Table 1'!AB18/'Table 1'!P18*100-100</f>
        <v>0.70954555160950861</v>
      </c>
      <c r="AB17" s="95">
        <v>0.70954555160950861</v>
      </c>
      <c r="AC17" s="53" t="s">
        <v>49</v>
      </c>
      <c r="AD17" s="50"/>
      <c r="AF17" s="50"/>
      <c r="AG17" s="50"/>
      <c r="AH17" s="1"/>
      <c r="AI17" s="1"/>
      <c r="AJ17" s="1"/>
      <c r="AK17" s="1"/>
      <c r="AL17" s="1"/>
      <c r="AM17" s="1"/>
      <c r="AN17" s="1"/>
      <c r="AS17" s="1"/>
      <c r="AT17" s="1"/>
      <c r="AU17" s="1"/>
      <c r="AV17" s="1"/>
      <c r="AW17" s="1"/>
      <c r="AX17" s="1"/>
      <c r="AY17" s="1"/>
      <c r="AZ17" s="1"/>
    </row>
    <row r="18" spans="2:52" ht="11.5" x14ac:dyDescent="0.25">
      <c r="B18" s="35" t="s">
        <v>22</v>
      </c>
      <c r="C18" s="94">
        <v>6.0930438079044791</v>
      </c>
      <c r="D18" s="94">
        <v>9.3750298853536549</v>
      </c>
      <c r="E18" s="94">
        <v>10.048973612437436</v>
      </c>
      <c r="F18" s="94">
        <v>9.8912962636244401</v>
      </c>
      <c r="G18" s="94">
        <v>8.4275451662459062</v>
      </c>
      <c r="H18" s="94">
        <v>7.4682997584861255</v>
      </c>
      <c r="I18" s="94">
        <v>7.3709850491902671</v>
      </c>
      <c r="J18" s="94">
        <v>7.7697256493263609</v>
      </c>
      <c r="K18" s="94">
        <v>11.231431955441877</v>
      </c>
      <c r="L18" s="94">
        <v>13.716574272250099</v>
      </c>
      <c r="M18" s="94">
        <v>13.334950157680865</v>
      </c>
      <c r="N18" s="94">
        <v>13.731048188540385</v>
      </c>
      <c r="O18" s="94">
        <v>16.231210527936284</v>
      </c>
      <c r="P18" s="94">
        <v>15.270194481252247</v>
      </c>
      <c r="Q18" s="94">
        <v>14.226494397353278</v>
      </c>
      <c r="R18" s="94">
        <v>14.388667068518487</v>
      </c>
      <c r="S18" s="94">
        <v>14.182781173477707</v>
      </c>
      <c r="T18" s="94">
        <v>13.810631014550864</v>
      </c>
      <c r="U18" s="94">
        <v>13.862018275870327</v>
      </c>
      <c r="V18" s="94">
        <v>13.890869868567933</v>
      </c>
      <c r="W18" s="94">
        <v>8.5828444456752351</v>
      </c>
      <c r="X18" s="94">
        <v>6.4493442005932167</v>
      </c>
      <c r="Y18" s="94">
        <v>6.6466588392197821</v>
      </c>
      <c r="Z18" s="94">
        <v>6.3132122815168685</v>
      </c>
      <c r="AA18" s="94">
        <f>'Table 1'!AB19/'Table 1'!P19*100-100</f>
        <v>0.83685073194126858</v>
      </c>
      <c r="AB18" s="94">
        <v>0.27923395555966124</v>
      </c>
      <c r="AC18" s="54" t="s">
        <v>50</v>
      </c>
      <c r="AD18" s="50"/>
      <c r="AF18" s="50"/>
      <c r="AG18" s="50"/>
      <c r="AH18" s="1"/>
      <c r="AI18" s="1"/>
      <c r="AJ18" s="1"/>
      <c r="AK18" s="1"/>
      <c r="AL18" s="1"/>
      <c r="AM18" s="1"/>
      <c r="AN18" s="1"/>
    </row>
    <row r="19" spans="2:52" ht="11.5" x14ac:dyDescent="0.25">
      <c r="B19" s="34" t="s">
        <v>38</v>
      </c>
      <c r="C19" s="95">
        <v>-2.1930585319829987</v>
      </c>
      <c r="D19" s="95">
        <v>-1.8970876301701196</v>
      </c>
      <c r="E19" s="95">
        <v>-1.367418427882015</v>
      </c>
      <c r="F19" s="95">
        <v>-0.97243975034480457</v>
      </c>
      <c r="G19" s="95">
        <v>-3.7175081207708018</v>
      </c>
      <c r="H19" s="95">
        <v>-2.8324203516211099</v>
      </c>
      <c r="I19" s="95">
        <v>-3.712515716294277</v>
      </c>
      <c r="J19" s="95">
        <v>-3.1075303208463794</v>
      </c>
      <c r="K19" s="95">
        <v>-3.4663621898232293</v>
      </c>
      <c r="L19" s="95">
        <v>-3.4551630813147653</v>
      </c>
      <c r="M19" s="95">
        <v>-4.6439837339225107</v>
      </c>
      <c r="N19" s="95">
        <v>-4.2868666419648775</v>
      </c>
      <c r="O19" s="95">
        <v>0.73184090446235928</v>
      </c>
      <c r="P19" s="95">
        <v>-2.9869387783014645</v>
      </c>
      <c r="Q19" s="95">
        <v>-0.95459298495400446</v>
      </c>
      <c r="R19" s="95">
        <v>-2.9869387783014503</v>
      </c>
      <c r="S19" s="95">
        <v>-1.4499274782165088</v>
      </c>
      <c r="T19" s="95">
        <v>-2.4400228050473061</v>
      </c>
      <c r="U19" s="95">
        <v>0</v>
      </c>
      <c r="V19" s="95">
        <v>0</v>
      </c>
      <c r="W19" s="95">
        <v>0</v>
      </c>
      <c r="X19" s="95">
        <v>3.9767583212977513</v>
      </c>
      <c r="Y19" s="95">
        <v>3.9767583212977513</v>
      </c>
      <c r="Z19" s="95">
        <v>3.9767583212977513</v>
      </c>
      <c r="AA19" s="95">
        <f>'Table 1'!AB20/'Table 1'!P20*100-100</f>
        <v>0.59188162131458455</v>
      </c>
      <c r="AB19" s="95">
        <v>5.3375453399762165</v>
      </c>
      <c r="AC19" s="53" t="s">
        <v>51</v>
      </c>
      <c r="AD19" s="50"/>
      <c r="AF19" s="50"/>
      <c r="AG19" s="50"/>
      <c r="AH19" s="1"/>
      <c r="AI19" s="1"/>
      <c r="AJ19" s="1"/>
      <c r="AK19" s="1"/>
      <c r="AL19" s="1"/>
      <c r="AM19" s="1"/>
      <c r="AN19" s="1"/>
      <c r="AS19" s="1"/>
      <c r="AT19" s="1"/>
      <c r="AU19" s="1"/>
      <c r="AV19" s="1"/>
      <c r="AW19" s="1"/>
      <c r="AX19" s="1"/>
      <c r="AY19" s="1"/>
      <c r="AZ19" s="1"/>
    </row>
    <row r="20" spans="2:52" ht="11.5" x14ac:dyDescent="0.25">
      <c r="B20" s="114" t="s">
        <v>39</v>
      </c>
      <c r="C20" s="120">
        <v>-2.3138437364906395E-2</v>
      </c>
      <c r="D20" s="120">
        <v>0.63660657085434025</v>
      </c>
      <c r="E20" s="120">
        <v>1.3618964485606853</v>
      </c>
      <c r="F20" s="120">
        <v>1.6122128762126522</v>
      </c>
      <c r="G20" s="120">
        <v>0.4656750648498047</v>
      </c>
      <c r="H20" s="120">
        <v>0.80670206724093418</v>
      </c>
      <c r="I20" s="120">
        <v>1.7437512911244255</v>
      </c>
      <c r="J20" s="120">
        <v>3.339734608130513</v>
      </c>
      <c r="K20" s="120">
        <v>2.4218655031998679</v>
      </c>
      <c r="L20" s="120">
        <v>3.2649561841971035</v>
      </c>
      <c r="M20" s="120">
        <v>1.1655914927591056</v>
      </c>
      <c r="N20" s="120">
        <v>2.3183349700991442</v>
      </c>
      <c r="O20" s="120">
        <v>2.6129003828343969</v>
      </c>
      <c r="P20" s="120">
        <v>1.2440688157710156</v>
      </c>
      <c r="Q20" s="120">
        <v>2.1606658297548762</v>
      </c>
      <c r="R20" s="120">
        <v>2.6892445796474505</v>
      </c>
      <c r="S20" s="120">
        <v>2.5006689019194823</v>
      </c>
      <c r="T20" s="120">
        <v>2.4264667136593374</v>
      </c>
      <c r="U20" s="120">
        <v>2.3644760680589343</v>
      </c>
      <c r="V20" s="120">
        <v>0.73121577165179019</v>
      </c>
      <c r="W20" s="120">
        <v>2.0166584236438752</v>
      </c>
      <c r="X20" s="120">
        <v>2.2620695995057076</v>
      </c>
      <c r="Y20" s="120">
        <v>2.1509101573511344</v>
      </c>
      <c r="Z20" s="120">
        <v>1.1943760328627491</v>
      </c>
      <c r="AA20" s="120">
        <f>'Table 1'!AB21/'Table 1'!P21*100-100</f>
        <v>2.1870321877444354</v>
      </c>
      <c r="AB20" s="120">
        <v>3.7955740164310185</v>
      </c>
      <c r="AC20" s="117" t="s">
        <v>52</v>
      </c>
      <c r="AD20" s="50"/>
      <c r="AF20" s="50"/>
      <c r="AG20" s="50"/>
      <c r="AH20" s="1"/>
      <c r="AI20" s="1"/>
      <c r="AJ20" s="1"/>
      <c r="AK20" s="1"/>
      <c r="AL20" s="1"/>
      <c r="AM20" s="1"/>
      <c r="AN20" s="1"/>
    </row>
    <row r="21" spans="2:52" ht="11.25" customHeight="1" x14ac:dyDescent="0.25">
      <c r="AD21" s="50"/>
      <c r="AF21" s="50"/>
      <c r="AG21" s="50"/>
    </row>
    <row r="22" spans="2:52" ht="11.5" x14ac:dyDescent="0.25">
      <c r="B22" s="8" t="s">
        <v>8</v>
      </c>
      <c r="AC22" s="5" t="s">
        <v>54</v>
      </c>
      <c r="AF22" s="50"/>
      <c r="AG22" s="50"/>
    </row>
    <row r="23" spans="2:52" x14ac:dyDescent="0.2">
      <c r="B23" s="37" t="s">
        <v>9</v>
      </c>
      <c r="C23" s="67"/>
      <c r="AC23" s="5" t="s">
        <v>55</v>
      </c>
    </row>
    <row r="24" spans="2:52" ht="14.5" x14ac:dyDescent="0.35">
      <c r="B24" s="99" t="s">
        <v>113</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100" t="s">
        <v>114</v>
      </c>
    </row>
    <row r="25" spans="2:52" x14ac:dyDescent="0.2">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5"/>
      <c r="AD25" s="38"/>
    </row>
    <row r="26" spans="2:52" x14ac:dyDescent="0.2">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5"/>
      <c r="AD26" s="38"/>
    </row>
    <row r="27" spans="2:52" x14ac:dyDescent="0.2">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5"/>
      <c r="AD27" s="38"/>
    </row>
    <row r="28" spans="2:52" x14ac:dyDescent="0.2">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5"/>
      <c r="AD28" s="38"/>
    </row>
    <row r="29" spans="2:52" x14ac:dyDescent="0.2">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5"/>
      <c r="AD29" s="38"/>
    </row>
    <row r="30" spans="2:52" x14ac:dyDescent="0.2">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5"/>
      <c r="AD30" s="38"/>
    </row>
    <row r="31" spans="2:52" x14ac:dyDescent="0.2">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5"/>
      <c r="AD31" s="38"/>
    </row>
    <row r="32" spans="2:52" x14ac:dyDescent="0.2">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5"/>
      <c r="AD32" s="38"/>
    </row>
    <row r="33" spans="3:30" x14ac:dyDescent="0.2">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5"/>
      <c r="AD33" s="38"/>
    </row>
    <row r="34" spans="3:30" x14ac:dyDescent="0.2">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5"/>
      <c r="AD34" s="38"/>
    </row>
    <row r="35" spans="3:30" x14ac:dyDescent="0.2">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5"/>
      <c r="AD35" s="38"/>
    </row>
    <row r="36" spans="3:30" x14ac:dyDescent="0.2">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5"/>
      <c r="AD36" s="38"/>
    </row>
    <row r="37" spans="3:30" x14ac:dyDescent="0.2">
      <c r="AC37" s="5"/>
      <c r="AD37" s="38"/>
    </row>
    <row r="38" spans="3:30" x14ac:dyDescent="0.2">
      <c r="AC38" s="5"/>
      <c r="AD38" s="38"/>
    </row>
    <row r="39" spans="3:30" x14ac:dyDescent="0.2">
      <c r="AC39" s="5"/>
      <c r="AD39" s="38"/>
    </row>
    <row r="40" spans="3:30" x14ac:dyDescent="0.2">
      <c r="AC40" s="5"/>
      <c r="AD40" s="38"/>
    </row>
    <row r="41" spans="3:30" x14ac:dyDescent="0.2">
      <c r="AC41" s="5"/>
      <c r="AD41" s="38"/>
    </row>
    <row r="42" spans="3:30" x14ac:dyDescent="0.2">
      <c r="AC42" s="5"/>
      <c r="AD42" s="38"/>
    </row>
    <row r="43" spans="3:30" x14ac:dyDescent="0.2">
      <c r="AC43" s="5"/>
      <c r="AD43" s="38"/>
    </row>
    <row r="44" spans="3:30" x14ac:dyDescent="0.2">
      <c r="AC44" s="5"/>
      <c r="AD44" s="38"/>
    </row>
    <row r="45" spans="3:30" x14ac:dyDescent="0.2">
      <c r="AC45" s="5"/>
      <c r="AD45" s="38"/>
    </row>
    <row r="46" spans="3:30" x14ac:dyDescent="0.2">
      <c r="AC46" s="5"/>
      <c r="AD46" s="38"/>
    </row>
    <row r="47" spans="3:30" x14ac:dyDescent="0.2">
      <c r="AC47" s="5"/>
      <c r="AD47" s="38"/>
    </row>
    <row r="48" spans="3:30" x14ac:dyDescent="0.2">
      <c r="AC48" s="5"/>
      <c r="AD48" s="38"/>
    </row>
    <row r="49" spans="29:30" x14ac:dyDescent="0.2">
      <c r="AC49" s="5"/>
      <c r="AD49" s="38"/>
    </row>
    <row r="50" spans="29:30" x14ac:dyDescent="0.2">
      <c r="AC50" s="5"/>
      <c r="AD50" s="38"/>
    </row>
    <row r="51" spans="29:30" x14ac:dyDescent="0.2">
      <c r="AC51" s="5"/>
      <c r="AD51" s="38"/>
    </row>
    <row r="52" spans="29:30" x14ac:dyDescent="0.2">
      <c r="AC52" s="5"/>
      <c r="AD52" s="38"/>
    </row>
    <row r="53" spans="29:30" x14ac:dyDescent="0.2">
      <c r="AC53" s="5"/>
      <c r="AD53" s="38"/>
    </row>
    <row r="54" spans="29:30" x14ac:dyDescent="0.2">
      <c r="AC54" s="5"/>
      <c r="AD54" s="38"/>
    </row>
    <row r="55" spans="29:30" x14ac:dyDescent="0.2">
      <c r="AC55" s="5"/>
      <c r="AD55" s="38"/>
    </row>
    <row r="56" spans="29:30" x14ac:dyDescent="0.2">
      <c r="AC56" s="5"/>
      <c r="AD56" s="38"/>
    </row>
    <row r="57" spans="29:30" x14ac:dyDescent="0.2">
      <c r="AC57" s="5"/>
      <c r="AD57" s="38"/>
    </row>
    <row r="58" spans="29:30" x14ac:dyDescent="0.2">
      <c r="AC58" s="5"/>
      <c r="AD58" s="38"/>
    </row>
    <row r="59" spans="29:30" x14ac:dyDescent="0.2">
      <c r="AC59" s="5"/>
      <c r="AD59" s="38"/>
    </row>
    <row r="60" spans="29:30" x14ac:dyDescent="0.2">
      <c r="AC60" s="5"/>
      <c r="AD60" s="38"/>
    </row>
    <row r="61" spans="29:30" x14ac:dyDescent="0.2">
      <c r="AC61" s="5"/>
      <c r="AD61" s="38"/>
    </row>
    <row r="62" spans="29:30" x14ac:dyDescent="0.2">
      <c r="AC62" s="5"/>
      <c r="AD62" s="38"/>
    </row>
    <row r="63" spans="29:30" x14ac:dyDescent="0.2">
      <c r="AC63" s="5"/>
      <c r="AD63" s="38"/>
    </row>
    <row r="64" spans="29:30" x14ac:dyDescent="0.2">
      <c r="AC64" s="5"/>
      <c r="AD64" s="38"/>
    </row>
    <row r="65" spans="29:30" x14ac:dyDescent="0.2">
      <c r="AC65" s="5"/>
      <c r="AD65" s="38"/>
    </row>
    <row r="66" spans="29:30" x14ac:dyDescent="0.2">
      <c r="AC66" s="5"/>
      <c r="AD66" s="38"/>
    </row>
    <row r="67" spans="29:30" x14ac:dyDescent="0.2">
      <c r="AC67" s="5"/>
      <c r="AD67" s="38"/>
    </row>
    <row r="68" spans="29:30" x14ac:dyDescent="0.2">
      <c r="AC68" s="5"/>
      <c r="AD68" s="38"/>
    </row>
    <row r="69" spans="29:30" x14ac:dyDescent="0.2">
      <c r="AC69" s="5"/>
      <c r="AD69" s="38"/>
    </row>
    <row r="70" spans="29:30" x14ac:dyDescent="0.2">
      <c r="AC70" s="5"/>
      <c r="AD70" s="38"/>
    </row>
    <row r="71" spans="29:30" x14ac:dyDescent="0.2">
      <c r="AC71" s="5"/>
      <c r="AD71" s="38"/>
    </row>
    <row r="72" spans="29:30" x14ac:dyDescent="0.2">
      <c r="AC72" s="5"/>
      <c r="AD72" s="38"/>
    </row>
    <row r="73" spans="29:30" x14ac:dyDescent="0.2">
      <c r="AC73" s="5"/>
      <c r="AD73" s="38"/>
    </row>
    <row r="74" spans="29:30" x14ac:dyDescent="0.2">
      <c r="AC74" s="5"/>
      <c r="AD74" s="38"/>
    </row>
    <row r="75" spans="29:30" x14ac:dyDescent="0.2">
      <c r="AC75" s="5"/>
      <c r="AD75" s="38"/>
    </row>
    <row r="76" spans="29:30" x14ac:dyDescent="0.2">
      <c r="AC76" s="5"/>
      <c r="AD76" s="38"/>
    </row>
    <row r="77" spans="29:30" x14ac:dyDescent="0.2">
      <c r="AC77" s="5"/>
      <c r="AD77" s="38"/>
    </row>
    <row r="78" spans="29:30" x14ac:dyDescent="0.2">
      <c r="AC78" s="5"/>
      <c r="AD78" s="38"/>
    </row>
    <row r="79" spans="29:30" x14ac:dyDescent="0.2">
      <c r="AC79" s="5"/>
      <c r="AD79" s="38"/>
    </row>
    <row r="80" spans="29:30" x14ac:dyDescent="0.2">
      <c r="AC80" s="5"/>
      <c r="AD80" s="38"/>
    </row>
  </sheetData>
  <mergeCells count="4">
    <mergeCell ref="C3:N3"/>
    <mergeCell ref="S2:AC2"/>
    <mergeCell ref="O3:Z3"/>
    <mergeCell ref="AA3:AB3"/>
  </mergeCells>
  <hyperlinks>
    <hyperlink ref="B24" location="Index!A1" display="Return to Main Page" xr:uid="{A6A65092-6FF4-465E-A503-2C468EBBB081}"/>
    <hyperlink ref="AC24" location="Index!A1" display="العودة إلى الصفحة الرئيسية " xr:uid="{AD6536B1-12A1-407F-B7F2-DB27178D8D83}"/>
  </hyperlinks>
  <pageMargins left="0.7" right="0.7" top="0.75" bottom="0.75" header="0.3" footer="0.3"/>
  <pageSetup orientation="portrait" r:id="rId1"/>
  <ignoredErrors>
    <ignoredError sqref="C3 O3 AA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Z36"/>
  <sheetViews>
    <sheetView showGridLines="0" zoomScaleNormal="100" workbookViewId="0">
      <pane xSplit="2" ySplit="5" topLeftCell="K6" activePane="bottomRight" state="frozen"/>
      <selection pane="topRight" activeCell="C1" sqref="C1"/>
      <selection pane="bottomLeft" activeCell="A6" sqref="A6"/>
      <selection pane="bottomRight" activeCell="AB22" sqref="AB22"/>
    </sheetView>
  </sheetViews>
  <sheetFormatPr defaultColWidth="8.54296875" defaultRowHeight="10" x14ac:dyDescent="0.2"/>
  <cols>
    <col min="1" max="1" width="3.81640625" style="5" customWidth="1"/>
    <col min="2" max="2" width="50.1796875" style="5" customWidth="1"/>
    <col min="3" max="28" width="8.54296875" style="5"/>
    <col min="29" max="29" width="38.1796875" style="5" bestFit="1" customWidth="1"/>
    <col min="30" max="16384" width="8.54296875" style="5"/>
  </cols>
  <sheetData>
    <row r="1" spans="2:52" ht="11.25" customHeight="1" x14ac:dyDescent="0.2"/>
    <row r="2" spans="2:52" ht="14" x14ac:dyDescent="0.3">
      <c r="B2" s="126" t="s">
        <v>124</v>
      </c>
      <c r="R2" s="135" t="s">
        <v>125</v>
      </c>
      <c r="S2" s="135"/>
      <c r="T2" s="135"/>
      <c r="U2" s="135"/>
      <c r="V2" s="135"/>
      <c r="W2" s="135"/>
      <c r="X2" s="135"/>
      <c r="Y2" s="135"/>
      <c r="Z2" s="135"/>
      <c r="AA2" s="135"/>
      <c r="AB2" s="135"/>
      <c r="AC2" s="135"/>
    </row>
    <row r="3" spans="2:52" ht="10.5" x14ac:dyDescent="0.2">
      <c r="B3" s="29"/>
      <c r="C3" s="130" t="s">
        <v>104</v>
      </c>
      <c r="D3" s="130"/>
      <c r="E3" s="130"/>
      <c r="F3" s="130"/>
      <c r="G3" s="130"/>
      <c r="H3" s="130"/>
      <c r="I3" s="130"/>
      <c r="J3" s="130"/>
      <c r="K3" s="130"/>
      <c r="L3" s="130"/>
      <c r="M3" s="130"/>
      <c r="N3" s="130"/>
      <c r="O3" s="130" t="s">
        <v>109</v>
      </c>
      <c r="P3" s="130"/>
      <c r="Q3" s="130"/>
      <c r="R3" s="130"/>
      <c r="S3" s="130"/>
      <c r="T3" s="130"/>
      <c r="U3" s="130"/>
      <c r="V3" s="130"/>
      <c r="W3" s="130"/>
      <c r="X3" s="130"/>
      <c r="Y3" s="130"/>
      <c r="Z3" s="130"/>
      <c r="AA3" s="130" t="s">
        <v>126</v>
      </c>
      <c r="AB3" s="130"/>
      <c r="AC3" s="30"/>
    </row>
    <row r="4" spans="2:52" ht="10.5" x14ac:dyDescent="0.2">
      <c r="B4" s="29"/>
      <c r="C4" s="31" t="s">
        <v>92</v>
      </c>
      <c r="D4" s="31" t="s">
        <v>93</v>
      </c>
      <c r="E4" s="31" t="s">
        <v>94</v>
      </c>
      <c r="F4" s="31" t="s">
        <v>95</v>
      </c>
      <c r="G4" s="31" t="s">
        <v>96</v>
      </c>
      <c r="H4" s="31" t="s">
        <v>97</v>
      </c>
      <c r="I4" s="31" t="s">
        <v>98</v>
      </c>
      <c r="J4" s="31" t="s">
        <v>99</v>
      </c>
      <c r="K4" s="31" t="s">
        <v>100</v>
      </c>
      <c r="L4" s="31" t="s">
        <v>101</v>
      </c>
      <c r="M4" s="31" t="s">
        <v>102</v>
      </c>
      <c r="N4" s="31" t="s">
        <v>103</v>
      </c>
      <c r="O4" s="31" t="s">
        <v>92</v>
      </c>
      <c r="P4" s="31" t="s">
        <v>93</v>
      </c>
      <c r="Q4" s="31" t="s">
        <v>94</v>
      </c>
      <c r="R4" s="31" t="s">
        <v>95</v>
      </c>
      <c r="S4" s="31" t="s">
        <v>96</v>
      </c>
      <c r="T4" s="31" t="s">
        <v>97</v>
      </c>
      <c r="U4" s="31" t="s">
        <v>98</v>
      </c>
      <c r="V4" s="31" t="s">
        <v>99</v>
      </c>
      <c r="W4" s="31" t="s">
        <v>100</v>
      </c>
      <c r="X4" s="31" t="s">
        <v>101</v>
      </c>
      <c r="Y4" s="31" t="s">
        <v>102</v>
      </c>
      <c r="Z4" s="31" t="s">
        <v>103</v>
      </c>
      <c r="AA4" s="31" t="s">
        <v>92</v>
      </c>
      <c r="AB4" s="31" t="s">
        <v>93</v>
      </c>
      <c r="AC4" s="30"/>
    </row>
    <row r="5" spans="2:52" ht="10.5" x14ac:dyDescent="0.2">
      <c r="B5" s="28" t="s">
        <v>12</v>
      </c>
      <c r="C5" s="31" t="s">
        <v>80</v>
      </c>
      <c r="D5" s="31" t="s">
        <v>81</v>
      </c>
      <c r="E5" s="31" t="s">
        <v>82</v>
      </c>
      <c r="F5" s="31" t="s">
        <v>83</v>
      </c>
      <c r="G5" s="31" t="s">
        <v>84</v>
      </c>
      <c r="H5" s="31" t="s">
        <v>85</v>
      </c>
      <c r="I5" s="31" t="s">
        <v>86</v>
      </c>
      <c r="J5" s="31" t="s">
        <v>87</v>
      </c>
      <c r="K5" s="31" t="s">
        <v>88</v>
      </c>
      <c r="L5" s="31" t="s">
        <v>89</v>
      </c>
      <c r="M5" s="31" t="s">
        <v>90</v>
      </c>
      <c r="N5" s="31" t="s">
        <v>91</v>
      </c>
      <c r="O5" s="31" t="s">
        <v>80</v>
      </c>
      <c r="P5" s="31" t="s">
        <v>81</v>
      </c>
      <c r="Q5" s="31" t="s">
        <v>82</v>
      </c>
      <c r="R5" s="31" t="s">
        <v>83</v>
      </c>
      <c r="S5" s="31" t="s">
        <v>84</v>
      </c>
      <c r="T5" s="31" t="s">
        <v>85</v>
      </c>
      <c r="U5" s="31" t="s">
        <v>86</v>
      </c>
      <c r="V5" s="31" t="s">
        <v>87</v>
      </c>
      <c r="W5" s="31" t="s">
        <v>88</v>
      </c>
      <c r="X5" s="31" t="s">
        <v>89</v>
      </c>
      <c r="Y5" s="31" t="s">
        <v>90</v>
      </c>
      <c r="Z5" s="31" t="s">
        <v>91</v>
      </c>
      <c r="AA5" s="31" t="s">
        <v>80</v>
      </c>
      <c r="AB5" s="31" t="s">
        <v>81</v>
      </c>
      <c r="AC5" s="84" t="s">
        <v>65</v>
      </c>
    </row>
    <row r="6" spans="2:52" s="50" customFormat="1" ht="11.5" x14ac:dyDescent="0.25">
      <c r="B6" s="51" t="s">
        <v>107</v>
      </c>
      <c r="C6" s="62"/>
      <c r="D6" s="62"/>
      <c r="E6" s="62"/>
      <c r="F6" s="62"/>
      <c r="G6" s="62"/>
      <c r="H6" s="62"/>
      <c r="I6" s="62"/>
      <c r="J6" s="62"/>
      <c r="K6" s="62"/>
      <c r="L6" s="62"/>
      <c r="M6" s="62"/>
      <c r="N6" s="62"/>
      <c r="O6" s="52"/>
      <c r="P6" s="52"/>
      <c r="Q6" s="52"/>
      <c r="R6" s="52"/>
      <c r="S6" s="52"/>
      <c r="T6" s="52"/>
      <c r="U6" s="52"/>
      <c r="V6" s="52"/>
      <c r="W6" s="52"/>
      <c r="X6" s="52"/>
      <c r="Y6" s="52"/>
      <c r="Z6" s="52"/>
      <c r="AA6" s="52"/>
      <c r="AB6" s="52"/>
      <c r="AC6" s="52" t="s">
        <v>108</v>
      </c>
      <c r="AE6" s="5"/>
      <c r="AH6" s="1"/>
      <c r="AI6" s="1"/>
      <c r="AJ6" s="1"/>
      <c r="AK6" s="1"/>
      <c r="AL6" s="1"/>
      <c r="AM6" s="1"/>
      <c r="AN6" s="1"/>
      <c r="AO6" s="1"/>
      <c r="AP6" s="1"/>
      <c r="AQ6" s="1"/>
      <c r="AR6" s="1"/>
    </row>
    <row r="7" spans="2:52" ht="11.5" x14ac:dyDescent="0.25">
      <c r="B7" s="49" t="s">
        <v>10</v>
      </c>
      <c r="C7" s="96">
        <v>-0.21324036237716371</v>
      </c>
      <c r="D7" s="96">
        <v>1.2971520421472889</v>
      </c>
      <c r="E7" s="96">
        <v>1.4100494446830396</v>
      </c>
      <c r="F7" s="96">
        <v>2.2379596362264635</v>
      </c>
      <c r="G7" s="96">
        <v>-0.66091878926593495</v>
      </c>
      <c r="H7" s="96">
        <v>1.6719388553476051</v>
      </c>
      <c r="I7" s="96">
        <v>1.7741099800507243</v>
      </c>
      <c r="J7" s="96">
        <v>-1.2654505582227529</v>
      </c>
      <c r="K7" s="96">
        <v>-2.0813831378472827</v>
      </c>
      <c r="L7" s="96">
        <v>1.7826831457298908E-2</v>
      </c>
      <c r="M7" s="96">
        <v>-0.25087175640766191</v>
      </c>
      <c r="N7" s="96">
        <v>3.5110232162097077E-2</v>
      </c>
      <c r="O7" s="101">
        <v>-1.2907502258821637</v>
      </c>
      <c r="P7" s="101">
        <v>0.76196393481919245</v>
      </c>
      <c r="Q7" s="101">
        <v>0.44023485617196911</v>
      </c>
      <c r="R7" s="101">
        <v>2.1734985683224295E-2</v>
      </c>
      <c r="S7" s="101">
        <v>-0.16155799354186229</v>
      </c>
      <c r="T7" s="101">
        <v>-0.40401030044171193</v>
      </c>
      <c r="U7" s="101">
        <v>0.34321758293944526</v>
      </c>
      <c r="V7" s="101">
        <v>1.156854759424661</v>
      </c>
      <c r="W7" s="101">
        <v>0.52927942167733022</v>
      </c>
      <c r="X7" s="101">
        <v>-0.17270888075766777</v>
      </c>
      <c r="Y7" s="101">
        <v>-0.37968670067833443</v>
      </c>
      <c r="Z7" s="101">
        <v>-0.63265731236120359</v>
      </c>
      <c r="AA7" s="101">
        <f>'Table 1'!AB8/'Table 1'!AA8*100-100</f>
        <v>-8.1751038371507434E-2</v>
      </c>
      <c r="AB7" s="101">
        <v>-9.1473089554483522E-4</v>
      </c>
      <c r="AC7" s="55" t="s">
        <v>53</v>
      </c>
      <c r="AD7" s="50"/>
      <c r="AF7" s="45"/>
      <c r="AG7" s="45"/>
      <c r="AH7" s="1"/>
      <c r="AI7" s="1"/>
      <c r="AJ7" s="1"/>
      <c r="AK7" s="1"/>
      <c r="AL7" s="1"/>
      <c r="AM7" s="1"/>
      <c r="AN7" s="1"/>
      <c r="AO7" s="1"/>
      <c r="AP7" s="1"/>
      <c r="AQ7" s="1"/>
      <c r="AR7" s="1"/>
    </row>
    <row r="8" spans="2:52" ht="11.5" x14ac:dyDescent="0.25">
      <c r="B8" s="35" t="s">
        <v>13</v>
      </c>
      <c r="C8" s="97">
        <v>-1.8211444206883698E-3</v>
      </c>
      <c r="D8" s="97">
        <v>0.83360860772549472</v>
      </c>
      <c r="E8" s="97">
        <v>0.39768989296182156</v>
      </c>
      <c r="F8" s="97">
        <v>1.9012289576976258</v>
      </c>
      <c r="G8" s="97">
        <v>1.0302079371840307</v>
      </c>
      <c r="H8" s="97">
        <v>-0.67239294007923434</v>
      </c>
      <c r="I8" s="97">
        <v>1.0897951069149627</v>
      </c>
      <c r="J8" s="97">
        <v>1.4484655264819963</v>
      </c>
      <c r="K8" s="97">
        <v>0.55085858372665086</v>
      </c>
      <c r="L8" s="97">
        <v>2.3958214985248389</v>
      </c>
      <c r="M8" s="97">
        <v>-2.1233836088881048</v>
      </c>
      <c r="N8" s="97">
        <v>-0.49598364998037425</v>
      </c>
      <c r="O8" s="102">
        <v>-0.48018793409104887</v>
      </c>
      <c r="P8" s="102">
        <v>0.54561683711366982</v>
      </c>
      <c r="Q8" s="102">
        <v>-6.0377349180257056E-2</v>
      </c>
      <c r="R8" s="102">
        <v>2.1061491795715881</v>
      </c>
      <c r="S8" s="102">
        <v>-0.72441087996621434</v>
      </c>
      <c r="T8" s="102">
        <v>-0.74626628440933018</v>
      </c>
      <c r="U8" s="102">
        <v>0.44578849817065702</v>
      </c>
      <c r="V8" s="102">
        <v>-0.16548034980792181</v>
      </c>
      <c r="W8" s="102">
        <v>0.72376170663375206</v>
      </c>
      <c r="X8" s="102">
        <v>-1.2869348353473953</v>
      </c>
      <c r="Y8" s="102">
        <v>1.3191116805830063</v>
      </c>
      <c r="Z8" s="102">
        <v>-0.38407241867955122</v>
      </c>
      <c r="AA8" s="102">
        <f>'Table 1'!AB9/'Table 1'!AA9*100-100</f>
        <v>0.14823883427692408</v>
      </c>
      <c r="AB8" s="102">
        <v>-0.11096818901593508</v>
      </c>
      <c r="AC8" s="54" t="s">
        <v>40</v>
      </c>
      <c r="AD8" s="50"/>
      <c r="AF8" s="45"/>
      <c r="AG8" s="45"/>
      <c r="AH8" s="1"/>
      <c r="AI8" s="1"/>
      <c r="AJ8" s="1"/>
      <c r="AK8" s="1"/>
      <c r="AL8" s="1"/>
      <c r="AM8" s="1"/>
      <c r="AN8" s="1"/>
    </row>
    <row r="9" spans="2:52" ht="11.5" x14ac:dyDescent="0.25">
      <c r="B9" s="34" t="s">
        <v>14</v>
      </c>
      <c r="C9" s="98">
        <v>-0.16524728143006939</v>
      </c>
      <c r="D9" s="98">
        <v>-0.24096881032960482</v>
      </c>
      <c r="E9" s="98">
        <v>-0.55471290747128421</v>
      </c>
      <c r="F9" s="98">
        <v>-0.45347586785345584</v>
      </c>
      <c r="G9" s="98">
        <v>0.59912815533891717</v>
      </c>
      <c r="H9" s="98">
        <v>0.10281717885938235</v>
      </c>
      <c r="I9" s="98">
        <v>-9.2632099046170424E-3</v>
      </c>
      <c r="J9" s="98">
        <v>5.2562015003587703E-3</v>
      </c>
      <c r="K9" s="98">
        <v>0</v>
      </c>
      <c r="L9" s="98">
        <v>0.3009129930504173</v>
      </c>
      <c r="M9" s="98">
        <v>-0.3098947919151982</v>
      </c>
      <c r="N9" s="98">
        <v>-1.4987782073703215E-2</v>
      </c>
      <c r="O9" s="103">
        <v>0.3751093281664879</v>
      </c>
      <c r="P9" s="103">
        <v>-0.16610059568041891</v>
      </c>
      <c r="Q9" s="103">
        <v>-1.2418598309554767</v>
      </c>
      <c r="R9" s="103">
        <v>-0.47363025894446764</v>
      </c>
      <c r="S9" s="103">
        <v>0.67925209996894864</v>
      </c>
      <c r="T9" s="103">
        <v>0.14495473845472873</v>
      </c>
      <c r="U9" s="103">
        <v>2.3528232455021225E-3</v>
      </c>
      <c r="V9" s="103">
        <v>7.8377011192372947E-2</v>
      </c>
      <c r="W9" s="103">
        <v>7.1052860438427956E-2</v>
      </c>
      <c r="X9" s="103">
        <v>-0.18058302079559496</v>
      </c>
      <c r="Y9" s="103">
        <v>0.14382505749598806</v>
      </c>
      <c r="Z9" s="103">
        <v>-1.5548065122970911E-2</v>
      </c>
      <c r="AA9" s="103">
        <f>'Table 1'!AB10/'Table 1'!AA10*100-100</f>
        <v>-0.45441784363021043</v>
      </c>
      <c r="AB9" s="103">
        <v>-4.717223449318908E-3</v>
      </c>
      <c r="AC9" s="53" t="s">
        <v>41</v>
      </c>
      <c r="AD9" s="50"/>
      <c r="AF9" s="45"/>
      <c r="AG9" s="45"/>
      <c r="AH9" s="1"/>
      <c r="AI9" s="1"/>
      <c r="AJ9" s="1"/>
      <c r="AK9" s="1"/>
      <c r="AL9" s="1"/>
      <c r="AM9" s="1"/>
      <c r="AN9" s="1"/>
      <c r="AS9" s="1"/>
      <c r="AT9" s="1"/>
      <c r="AU9" s="1"/>
      <c r="AV9" s="1"/>
      <c r="AW9" s="1"/>
      <c r="AX9" s="1"/>
      <c r="AY9" s="1"/>
      <c r="AZ9" s="1"/>
    </row>
    <row r="10" spans="2:52" ht="11.5" x14ac:dyDescent="0.25">
      <c r="B10" s="35" t="s">
        <v>15</v>
      </c>
      <c r="C10" s="97">
        <v>-3.9038536183118424</v>
      </c>
      <c r="D10" s="97">
        <v>0.699094219824417</v>
      </c>
      <c r="E10" s="97">
        <v>0.34936070875271241</v>
      </c>
      <c r="F10" s="97">
        <v>-0.866124555366099</v>
      </c>
      <c r="G10" s="97">
        <v>1.0156387149504553</v>
      </c>
      <c r="H10" s="97">
        <v>0.30681075090069498</v>
      </c>
      <c r="I10" s="97">
        <v>5.6142642553254518E-2</v>
      </c>
      <c r="J10" s="97">
        <v>0.17880809579094148</v>
      </c>
      <c r="K10" s="97">
        <v>6.4651422979096651E-2</v>
      </c>
      <c r="L10" s="97">
        <v>6.9558070376877055</v>
      </c>
      <c r="M10" s="97">
        <v>-6.3127395489479881</v>
      </c>
      <c r="N10" s="97">
        <v>-0.53982298191101563</v>
      </c>
      <c r="O10" s="102">
        <v>-0.35111793969537075</v>
      </c>
      <c r="P10" s="102">
        <v>1.4756661243597478</v>
      </c>
      <c r="Q10" s="102">
        <v>0.96660091620910293</v>
      </c>
      <c r="R10" s="102">
        <v>0.70147693249612075</v>
      </c>
      <c r="S10" s="102">
        <v>-2.8675014591673715</v>
      </c>
      <c r="T10" s="102">
        <v>2.5308013844838939</v>
      </c>
      <c r="U10" s="102">
        <v>0.32819527123899661</v>
      </c>
      <c r="V10" s="102">
        <v>3.7717291136928566E-2</v>
      </c>
      <c r="W10" s="102">
        <v>0.61854748613929189</v>
      </c>
      <c r="X10" s="102">
        <v>-3.2236177449528611</v>
      </c>
      <c r="Y10" s="102">
        <v>2.7077096664494889</v>
      </c>
      <c r="Z10" s="102">
        <v>-0.26042322381526617</v>
      </c>
      <c r="AA10" s="102">
        <f>'Table 1'!AB11/'Table 1'!AA11*100-100</f>
        <v>3.0233635307093323</v>
      </c>
      <c r="AB10" s="102">
        <v>0.1367485766083405</v>
      </c>
      <c r="AC10" s="54" t="s">
        <v>42</v>
      </c>
      <c r="AD10" s="50"/>
      <c r="AF10" s="45"/>
      <c r="AG10" s="45"/>
      <c r="AH10" s="1"/>
      <c r="AI10" s="1"/>
      <c r="AJ10" s="1"/>
      <c r="AK10" s="1"/>
      <c r="AL10" s="1"/>
      <c r="AM10" s="1"/>
      <c r="AN10" s="1"/>
    </row>
    <row r="11" spans="2:52" ht="11.5" x14ac:dyDescent="0.25">
      <c r="B11" s="34" t="s">
        <v>37</v>
      </c>
      <c r="C11" s="98">
        <v>-0.24834991216711444</v>
      </c>
      <c r="D11" s="98">
        <v>-1.5953821787277889E-2</v>
      </c>
      <c r="E11" s="98">
        <v>-0.16786892082069471</v>
      </c>
      <c r="F11" s="98">
        <v>2.0553219752713403E-2</v>
      </c>
      <c r="G11" s="98">
        <v>-4.3579505762352255E-2</v>
      </c>
      <c r="H11" s="98">
        <v>6.1807073123503642E-2</v>
      </c>
      <c r="I11" s="98">
        <v>1.6548543258693371E-2</v>
      </c>
      <c r="J11" s="98">
        <v>-0.12869405037217518</v>
      </c>
      <c r="K11" s="98">
        <v>1.0125830613105791E-5</v>
      </c>
      <c r="L11" s="98">
        <v>0.76801451390950604</v>
      </c>
      <c r="M11" s="98">
        <v>-0.75274218728755216</v>
      </c>
      <c r="N11" s="98">
        <v>-8.4093712239024399E-2</v>
      </c>
      <c r="O11" s="103">
        <v>-0.1006771010069798</v>
      </c>
      <c r="P11" s="103">
        <v>-2.6304499966713024E-2</v>
      </c>
      <c r="Q11" s="103">
        <v>7.0264125373782349E-2</v>
      </c>
      <c r="R11" s="103">
        <v>-2.421789645538297E-3</v>
      </c>
      <c r="S11" s="103">
        <v>0.32281300592349282</v>
      </c>
      <c r="T11" s="103">
        <v>3.7489981594475807E-2</v>
      </c>
      <c r="U11" s="103">
        <v>2.7512159457245389E-2</v>
      </c>
      <c r="V11" s="103">
        <v>1.2951055524590629</v>
      </c>
      <c r="W11" s="103">
        <v>-0.13339809431064964</v>
      </c>
      <c r="X11" s="103">
        <v>0.28333551735175888</v>
      </c>
      <c r="Y11" s="103">
        <v>4.2926545507356195E-2</v>
      </c>
      <c r="Z11" s="103">
        <v>-0.36857924560736421</v>
      </c>
      <c r="AA11" s="103">
        <f>'Table 1'!AB12/'Table 1'!AA12*100-100</f>
        <v>-0.19083651752288233</v>
      </c>
      <c r="AB11" s="103">
        <v>-0.75674256549623919</v>
      </c>
      <c r="AC11" s="53" t="s">
        <v>43</v>
      </c>
      <c r="AD11" s="50"/>
      <c r="AF11" s="45"/>
      <c r="AG11" s="45"/>
      <c r="AH11" s="1"/>
      <c r="AI11" s="1"/>
      <c r="AJ11" s="1"/>
      <c r="AK11" s="1"/>
      <c r="AL11" s="1"/>
      <c r="AM11" s="1"/>
      <c r="AN11" s="1"/>
      <c r="AS11" s="1"/>
      <c r="AT11" s="1"/>
      <c r="AU11" s="1"/>
      <c r="AV11" s="1"/>
      <c r="AW11" s="1"/>
      <c r="AX11" s="1"/>
      <c r="AY11" s="1"/>
      <c r="AZ11" s="1"/>
    </row>
    <row r="12" spans="2:52" ht="11.5" x14ac:dyDescent="0.25">
      <c r="B12" s="35" t="s">
        <v>16</v>
      </c>
      <c r="C12" s="97">
        <v>-3.4473558184679973</v>
      </c>
      <c r="D12" s="97">
        <v>-0.22579516025690793</v>
      </c>
      <c r="E12" s="97">
        <v>-0.22400411657108066</v>
      </c>
      <c r="F12" s="97">
        <v>0.61388792493835354</v>
      </c>
      <c r="G12" s="97">
        <v>-0.48968999515875566</v>
      </c>
      <c r="H12" s="97">
        <v>0.2393132483412046</v>
      </c>
      <c r="I12" s="97">
        <v>-8.3794622550641407E-2</v>
      </c>
      <c r="J12" s="97">
        <v>0.13221408382575817</v>
      </c>
      <c r="K12" s="97">
        <v>-4.1377832610848486E-2</v>
      </c>
      <c r="L12" s="97">
        <v>3.2766194285215562</v>
      </c>
      <c r="M12" s="97">
        <v>-2.3412901869129144</v>
      </c>
      <c r="N12" s="97">
        <v>-0.23593585541046025</v>
      </c>
      <c r="O12" s="102">
        <v>-1.740461430920945</v>
      </c>
      <c r="P12" s="102">
        <v>2.1849509547199375</v>
      </c>
      <c r="Q12" s="102">
        <v>-0.20219948492614037</v>
      </c>
      <c r="R12" s="102">
        <v>0.26314061239627051</v>
      </c>
      <c r="S12" s="102">
        <v>-0.72490999384814359</v>
      </c>
      <c r="T12" s="102">
        <v>-0.10017563777560667</v>
      </c>
      <c r="U12" s="102">
        <v>0.18810438908889182</v>
      </c>
      <c r="V12" s="102">
        <v>1.9370122662472227</v>
      </c>
      <c r="W12" s="102">
        <v>0.27532284623363523</v>
      </c>
      <c r="X12" s="102">
        <v>-1.7546549037316623</v>
      </c>
      <c r="Y12" s="102">
        <v>1.8927849624227093</v>
      </c>
      <c r="Z12" s="102">
        <v>2.8832314479175523</v>
      </c>
      <c r="AA12" s="102">
        <f>'Table 1'!AB13/'Table 1'!AA13*100-100</f>
        <v>-2.3581692981340296</v>
      </c>
      <c r="AB12" s="102">
        <v>-5.0762219032904454E-2</v>
      </c>
      <c r="AC12" s="54" t="s">
        <v>44</v>
      </c>
      <c r="AD12" s="50"/>
      <c r="AF12" s="45"/>
      <c r="AG12" s="45"/>
      <c r="AH12" s="1"/>
      <c r="AI12" s="1"/>
      <c r="AJ12" s="1"/>
      <c r="AK12" s="1"/>
      <c r="AL12" s="1"/>
      <c r="AM12" s="1"/>
      <c r="AN12" s="1"/>
    </row>
    <row r="13" spans="2:52" s="1" customFormat="1" ht="11.5" x14ac:dyDescent="0.25">
      <c r="B13" s="34" t="s">
        <v>17</v>
      </c>
      <c r="C13" s="98">
        <v>1.3190456548825296</v>
      </c>
      <c r="D13" s="98">
        <v>4.8161930134522208</v>
      </c>
      <c r="E13" s="98">
        <v>0</v>
      </c>
      <c r="F13" s="98">
        <v>0</v>
      </c>
      <c r="G13" s="98">
        <v>0</v>
      </c>
      <c r="H13" s="98">
        <v>0</v>
      </c>
      <c r="I13" s="98">
        <v>0</v>
      </c>
      <c r="J13" s="98">
        <v>0</v>
      </c>
      <c r="K13" s="98">
        <v>0</v>
      </c>
      <c r="L13" s="98">
        <v>0</v>
      </c>
      <c r="M13" s="98">
        <v>0</v>
      </c>
      <c r="N13" s="98">
        <v>0</v>
      </c>
      <c r="O13" s="103">
        <v>5.5486357862832847E-3</v>
      </c>
      <c r="P13" s="103">
        <v>-5.5483279297448007E-3</v>
      </c>
      <c r="Q13" s="103">
        <v>0</v>
      </c>
      <c r="R13" s="103">
        <v>0</v>
      </c>
      <c r="S13" s="103">
        <v>0</v>
      </c>
      <c r="T13" s="103">
        <v>0</v>
      </c>
      <c r="U13" s="103">
        <v>5.6480274239058019</v>
      </c>
      <c r="V13" s="103">
        <v>-1.3568229814055144E-2</v>
      </c>
      <c r="W13" s="103">
        <v>0</v>
      </c>
      <c r="X13" s="103">
        <v>-4.2632564145606011E-13</v>
      </c>
      <c r="Y13" s="103">
        <v>-1.2062285361920999E-2</v>
      </c>
      <c r="Z13" s="103">
        <v>0</v>
      </c>
      <c r="AA13" s="103">
        <f>'Table 1'!AB14/'Table 1'!AA14*100-100</f>
        <v>0.23835465933814248</v>
      </c>
      <c r="AB13" s="103">
        <v>0</v>
      </c>
      <c r="AC13" s="53" t="s">
        <v>45</v>
      </c>
      <c r="AD13" s="50"/>
      <c r="AE13" s="5"/>
      <c r="AF13" s="45"/>
      <c r="AG13" s="45"/>
      <c r="AO13" s="5"/>
      <c r="AP13" s="5"/>
      <c r="AQ13" s="5"/>
      <c r="AR13" s="5"/>
    </row>
    <row r="14" spans="2:52" s="1" customFormat="1" ht="11.5" x14ac:dyDescent="0.25">
      <c r="B14" s="35" t="s">
        <v>18</v>
      </c>
      <c r="C14" s="97">
        <v>0.29478170886569899</v>
      </c>
      <c r="D14" s="97">
        <v>6.5510953225076776</v>
      </c>
      <c r="E14" s="97">
        <v>5.6362465076617525</v>
      </c>
      <c r="F14" s="97">
        <v>9.7479360687150916</v>
      </c>
      <c r="G14" s="97">
        <v>-1.1816917048318203</v>
      </c>
      <c r="H14" s="97">
        <v>9.7319822562662353</v>
      </c>
      <c r="I14" s="97">
        <v>8.3136902350088349</v>
      </c>
      <c r="J14" s="97">
        <v>-8.1039430511599591</v>
      </c>
      <c r="K14" s="97">
        <v>-10.251263614192595</v>
      </c>
      <c r="L14" s="97">
        <v>-7.6534861560586478</v>
      </c>
      <c r="M14" s="97">
        <v>5.5287041508369441</v>
      </c>
      <c r="N14" s="97">
        <v>-0.18800752058258752</v>
      </c>
      <c r="O14" s="102">
        <v>-10.322808953038958</v>
      </c>
      <c r="P14" s="102">
        <v>5.5694637815682881</v>
      </c>
      <c r="Q14" s="102">
        <v>0.18654713004249857</v>
      </c>
      <c r="R14" s="102">
        <v>-1.1670078362403871</v>
      </c>
      <c r="S14" s="102">
        <v>2.3760724780787399</v>
      </c>
      <c r="T14" s="102">
        <v>-3.0844323171253762</v>
      </c>
      <c r="U14" s="102">
        <v>1.6382733109362277</v>
      </c>
      <c r="V14" s="102">
        <v>3.3073106190360448</v>
      </c>
      <c r="W14" s="102">
        <v>4.7214241081084509</v>
      </c>
      <c r="X14" s="102">
        <v>-0.53367578661317339</v>
      </c>
      <c r="Y14" s="102">
        <v>-6.9141072714212868</v>
      </c>
      <c r="Z14" s="102">
        <v>-0.88430714049819414</v>
      </c>
      <c r="AA14" s="102">
        <f>'Table 1'!AB15/'Table 1'!AA15*100-100</f>
        <v>-2.495770314427233</v>
      </c>
      <c r="AB14" s="102">
        <v>0.57732157669751416</v>
      </c>
      <c r="AC14" s="54" t="s">
        <v>46</v>
      </c>
      <c r="AD14" s="50"/>
      <c r="AE14" s="5"/>
      <c r="AF14" s="45"/>
      <c r="AG14" s="45"/>
      <c r="AO14" s="5"/>
      <c r="AP14" s="5"/>
      <c r="AQ14" s="5"/>
      <c r="AR14" s="5"/>
      <c r="AS14" s="5"/>
      <c r="AT14" s="5"/>
      <c r="AU14" s="5"/>
      <c r="AV14" s="5"/>
      <c r="AW14" s="5"/>
      <c r="AX14" s="5"/>
      <c r="AY14" s="5"/>
      <c r="AZ14" s="5"/>
    </row>
    <row r="15" spans="2:52" s="1" customFormat="1" ht="11.5" x14ac:dyDescent="0.25">
      <c r="B15" s="34" t="s">
        <v>19</v>
      </c>
      <c r="C15" s="98">
        <v>8.7569886813483322E-2</v>
      </c>
      <c r="D15" s="98">
        <v>-0.19419532672100104</v>
      </c>
      <c r="E15" s="98">
        <v>-6.6470861274865456E-2</v>
      </c>
      <c r="F15" s="98">
        <v>-8.8405384512526552E-2</v>
      </c>
      <c r="G15" s="98">
        <v>1.0356765577611782E-2</v>
      </c>
      <c r="H15" s="98">
        <v>2.4362896047207983E-2</v>
      </c>
      <c r="I15" s="98">
        <v>-2.4608371889840441E-2</v>
      </c>
      <c r="J15" s="98">
        <v>2.0338607692167443E-2</v>
      </c>
      <c r="K15" s="98">
        <v>-0.11374265496975511</v>
      </c>
      <c r="L15" s="98">
        <v>-1.0327933209651974E-2</v>
      </c>
      <c r="M15" s="98">
        <v>4.0490703649666671E-2</v>
      </c>
      <c r="N15" s="98">
        <v>3.813182859116182E-2</v>
      </c>
      <c r="O15" s="103">
        <v>0.68020057204304862</v>
      </c>
      <c r="P15" s="103">
        <v>2.5178107642688019E-2</v>
      </c>
      <c r="Q15" s="103">
        <v>-0.22774692838531507</v>
      </c>
      <c r="R15" s="103">
        <v>-2.7181673580258803E-3</v>
      </c>
      <c r="S15" s="103">
        <v>1.9646026535653505E-2</v>
      </c>
      <c r="T15" s="103">
        <v>5.8289270371972179E-2</v>
      </c>
      <c r="U15" s="103">
        <v>6.9250715213286185E-2</v>
      </c>
      <c r="V15" s="103">
        <v>-6.1303944723206882E-2</v>
      </c>
      <c r="W15" s="103">
        <v>3.2810117731912669E-2</v>
      </c>
      <c r="X15" s="103">
        <v>5.1848723534675401E-2</v>
      </c>
      <c r="Y15" s="103">
        <v>-0.18015598243368913</v>
      </c>
      <c r="Z15" s="103">
        <v>-0.22252177641460946</v>
      </c>
      <c r="AA15" s="103">
        <f>'Table 1'!AB16/'Table 1'!AA16*100-100</f>
        <v>-0.51976343799664448</v>
      </c>
      <c r="AB15" s="103">
        <v>-0.15804479616765832</v>
      </c>
      <c r="AC15" s="53" t="s">
        <v>47</v>
      </c>
      <c r="AD15" s="50"/>
      <c r="AE15" s="5"/>
      <c r="AF15" s="45"/>
      <c r="AG15" s="45"/>
      <c r="AO15" s="5"/>
      <c r="AP15" s="5"/>
      <c r="AQ15" s="5"/>
      <c r="AR15" s="5"/>
    </row>
    <row r="16" spans="2:52" ht="11.5" x14ac:dyDescent="0.25">
      <c r="B16" s="35" t="s">
        <v>20</v>
      </c>
      <c r="C16" s="97">
        <v>-0.90072320298284581</v>
      </c>
      <c r="D16" s="97">
        <v>1.9107349395410864</v>
      </c>
      <c r="E16" s="97">
        <v>15.568090903879366</v>
      </c>
      <c r="F16" s="97">
        <v>10.664238948227592</v>
      </c>
      <c r="G16" s="97">
        <v>-12.110414744594422</v>
      </c>
      <c r="H16" s="97">
        <v>-1.5395887097760408</v>
      </c>
      <c r="I16" s="97">
        <v>3.8653808903055022</v>
      </c>
      <c r="J16" s="97">
        <v>2.2865628245575493</v>
      </c>
      <c r="K16" s="97">
        <v>-9.9553842820170502</v>
      </c>
      <c r="L16" s="97">
        <v>1.068422976128744</v>
      </c>
      <c r="M16" s="97">
        <v>-0.81056295018080959</v>
      </c>
      <c r="N16" s="97">
        <v>3.5849316499022592</v>
      </c>
      <c r="O16" s="102">
        <v>3.8791676717671066</v>
      </c>
      <c r="P16" s="102">
        <v>-5.9411787062991124</v>
      </c>
      <c r="Q16" s="102">
        <v>10.232958610399947</v>
      </c>
      <c r="R16" s="102">
        <v>-2.4759518620564904</v>
      </c>
      <c r="S16" s="102">
        <v>-8.2702128661934893</v>
      </c>
      <c r="T16" s="102">
        <v>-1.9198841732087146</v>
      </c>
      <c r="U16" s="102">
        <v>-3.2760571805964815</v>
      </c>
      <c r="V16" s="102">
        <v>4.6711835554853707</v>
      </c>
      <c r="W16" s="102">
        <v>-8.2757368822941828</v>
      </c>
      <c r="X16" s="102">
        <v>8.3779236945327114</v>
      </c>
      <c r="Y16" s="102">
        <v>5.7651671102735236</v>
      </c>
      <c r="Z16" s="102">
        <v>-11.868000676197838</v>
      </c>
      <c r="AA16" s="102">
        <f>'Table 1'!AB17/'Table 1'!AA17*100-100</f>
        <v>6.0461537486635706</v>
      </c>
      <c r="AB16" s="102">
        <v>3.7683421835668298</v>
      </c>
      <c r="AC16" s="54" t="s">
        <v>48</v>
      </c>
      <c r="AD16" s="50"/>
      <c r="AF16" s="45"/>
      <c r="AG16" s="45"/>
      <c r="AH16" s="1"/>
      <c r="AI16" s="1"/>
      <c r="AJ16" s="1"/>
      <c r="AK16" s="1"/>
      <c r="AL16" s="1"/>
      <c r="AM16" s="1"/>
      <c r="AN16" s="1"/>
    </row>
    <row r="17" spans="2:52" ht="11.5" x14ac:dyDescent="0.25">
      <c r="B17" s="34" t="s">
        <v>21</v>
      </c>
      <c r="C17" s="98">
        <v>1.8916966689390193</v>
      </c>
      <c r="D17" s="98">
        <v>0</v>
      </c>
      <c r="E17" s="98">
        <v>-0.9492012661937963</v>
      </c>
      <c r="F17" s="98">
        <v>0</v>
      </c>
      <c r="G17" s="98">
        <v>0</v>
      </c>
      <c r="H17" s="98">
        <v>1.6985906503435899</v>
      </c>
      <c r="I17" s="98">
        <v>0</v>
      </c>
      <c r="J17" s="98">
        <v>0</v>
      </c>
      <c r="K17" s="98">
        <v>0</v>
      </c>
      <c r="L17" s="98">
        <v>0</v>
      </c>
      <c r="M17" s="98">
        <v>0</v>
      </c>
      <c r="N17" s="98">
        <v>0</v>
      </c>
      <c r="O17" s="103">
        <v>0.96376596742975096</v>
      </c>
      <c r="P17" s="103">
        <v>0</v>
      </c>
      <c r="Q17" s="103">
        <v>-0.94920126619381051</v>
      </c>
      <c r="R17" s="103">
        <v>0</v>
      </c>
      <c r="S17" s="103">
        <v>0</v>
      </c>
      <c r="T17" s="103">
        <v>1.6985906503436183</v>
      </c>
      <c r="U17" s="103">
        <v>0</v>
      </c>
      <c r="V17" s="103">
        <v>0</v>
      </c>
      <c r="W17" s="103">
        <v>0</v>
      </c>
      <c r="X17" s="103">
        <v>3.836930773104541E-13</v>
      </c>
      <c r="Y17" s="103">
        <v>0</v>
      </c>
      <c r="Z17" s="103">
        <v>0</v>
      </c>
      <c r="AA17" s="103">
        <f>'Table 1'!AB18/'Table 1'!AA18*100-100</f>
        <v>-2.3548118155957809E-2</v>
      </c>
      <c r="AB17" s="103">
        <v>0</v>
      </c>
      <c r="AC17" s="53" t="s">
        <v>49</v>
      </c>
      <c r="AD17" s="50"/>
      <c r="AF17" s="45"/>
      <c r="AG17" s="45"/>
      <c r="AH17" s="1"/>
      <c r="AI17" s="1"/>
      <c r="AJ17" s="1"/>
      <c r="AK17" s="1"/>
      <c r="AL17" s="1"/>
      <c r="AM17" s="1"/>
      <c r="AN17" s="1"/>
      <c r="AS17" s="1"/>
      <c r="AT17" s="1"/>
      <c r="AU17" s="1"/>
      <c r="AV17" s="1"/>
      <c r="AW17" s="1"/>
      <c r="AX17" s="1"/>
      <c r="AY17" s="1"/>
      <c r="AZ17" s="1"/>
    </row>
    <row r="18" spans="2:52" ht="11.5" x14ac:dyDescent="0.25">
      <c r="B18" s="35" t="s">
        <v>22</v>
      </c>
      <c r="C18" s="97">
        <v>4.8141432388709973</v>
      </c>
      <c r="D18" s="97">
        <v>1.1912748555818098</v>
      </c>
      <c r="E18" s="97">
        <v>0.49839318468045235</v>
      </c>
      <c r="F18" s="97">
        <v>-0.14327925435115674</v>
      </c>
      <c r="G18" s="97">
        <v>0.17424294198636403</v>
      </c>
      <c r="H18" s="97">
        <v>0.11085113044838124</v>
      </c>
      <c r="I18" s="97">
        <v>-0.11917342285211419</v>
      </c>
      <c r="J18" s="97">
        <v>-2.1330420558456353E-3</v>
      </c>
      <c r="K18" s="97">
        <v>4.2227718120692259</v>
      </c>
      <c r="L18" s="97">
        <v>2.3672757616409541</v>
      </c>
      <c r="M18" s="97">
        <v>-0.31544363592853131</v>
      </c>
      <c r="N18" s="97">
        <v>0.30392683082692429</v>
      </c>
      <c r="O18" s="102">
        <v>7.1182842604805785</v>
      </c>
      <c r="P18" s="102">
        <v>0.35461111888901087</v>
      </c>
      <c r="Q18" s="102">
        <v>-0.41155740463359791</v>
      </c>
      <c r="R18" s="102">
        <v>-1.5080197303518617E-3</v>
      </c>
      <c r="S18" s="102">
        <v>-6.0586927532995105E-3</v>
      </c>
      <c r="T18" s="102">
        <v>-0.21543509918807047</v>
      </c>
      <c r="U18" s="102">
        <v>-7.4075683823977556E-2</v>
      </c>
      <c r="V18" s="102">
        <v>2.3205501663881023E-2</v>
      </c>
      <c r="W18" s="102">
        <v>-0.63465989480273777</v>
      </c>
      <c r="X18" s="102">
        <v>0.35590270320993511</v>
      </c>
      <c r="Y18" s="102">
        <v>-0.13066821656511252</v>
      </c>
      <c r="Z18" s="102">
        <v>-9.6882368166575361E-3</v>
      </c>
      <c r="AA18" s="102">
        <f>'Table 1'!AB19/'Table 1'!AA19*100-100</f>
        <v>1.6004521811784969</v>
      </c>
      <c r="AB18" s="102">
        <v>-0.200338925077574</v>
      </c>
      <c r="AC18" s="54" t="s">
        <v>50</v>
      </c>
      <c r="AD18" s="50"/>
      <c r="AF18" s="45"/>
      <c r="AG18" s="45"/>
      <c r="AH18" s="1"/>
      <c r="AI18" s="1"/>
      <c r="AJ18" s="1"/>
      <c r="AK18" s="1"/>
      <c r="AL18" s="1"/>
      <c r="AM18" s="1"/>
      <c r="AN18" s="1"/>
    </row>
    <row r="19" spans="2:52" ht="11.5" x14ac:dyDescent="0.25">
      <c r="B19" s="34" t="s">
        <v>38</v>
      </c>
      <c r="C19" s="98">
        <v>-1.6133944502427511</v>
      </c>
      <c r="D19" s="98">
        <v>8.1990012076317953E-2</v>
      </c>
      <c r="E19" s="98">
        <v>-0.17234209034489822</v>
      </c>
      <c r="F19" s="98">
        <v>6.7728365989012218E-2</v>
      </c>
      <c r="G19" s="98">
        <v>-1.5567886260442094</v>
      </c>
      <c r="H19" s="98">
        <v>0.74933098706611645</v>
      </c>
      <c r="I19" s="98">
        <v>-1.9031552320567187</v>
      </c>
      <c r="J19" s="98">
        <v>-7.9843239962968937E-3</v>
      </c>
      <c r="K19" s="98">
        <v>0</v>
      </c>
      <c r="L19" s="98">
        <v>0</v>
      </c>
      <c r="M19" s="98">
        <v>-2.8678981478023502E-2</v>
      </c>
      <c r="N19" s="98">
        <v>4.8588308380942635E-2</v>
      </c>
      <c r="O19" s="103">
        <v>3.5454963144432554</v>
      </c>
      <c r="P19" s="103">
        <v>-3.6127987232995338</v>
      </c>
      <c r="Q19" s="103">
        <v>1.9189672452998678</v>
      </c>
      <c r="R19" s="103">
        <v>-1.9855947806719882</v>
      </c>
      <c r="S19" s="103">
        <v>2.8810348547949616E-3</v>
      </c>
      <c r="T19" s="103">
        <v>-0.26285945824862722</v>
      </c>
      <c r="U19" s="103">
        <v>0.55029489389666253</v>
      </c>
      <c r="V19" s="103">
        <v>-7.9843239962968937E-3</v>
      </c>
      <c r="W19" s="103">
        <v>0</v>
      </c>
      <c r="X19" s="103">
        <v>3.9767583212977797</v>
      </c>
      <c r="Y19" s="103">
        <v>-2.8678981478023502E-2</v>
      </c>
      <c r="Z19" s="103">
        <v>4.8588308380942635E-2</v>
      </c>
      <c r="AA19" s="103">
        <f>'Table 1'!AB20/'Table 1'!AA20*100-100</f>
        <v>0.1746589896258115</v>
      </c>
      <c r="AB19" s="103">
        <v>0.93449909705705636</v>
      </c>
      <c r="AC19" s="53" t="s">
        <v>51</v>
      </c>
      <c r="AD19" s="50"/>
      <c r="AF19" s="45"/>
      <c r="AG19" s="45"/>
      <c r="AH19" s="1"/>
      <c r="AI19" s="1"/>
      <c r="AJ19" s="1"/>
      <c r="AK19" s="1"/>
      <c r="AL19" s="1"/>
      <c r="AM19" s="1"/>
      <c r="AN19" s="1"/>
      <c r="AS19" s="1"/>
      <c r="AT19" s="1"/>
      <c r="AU19" s="1"/>
      <c r="AV19" s="1"/>
      <c r="AW19" s="1"/>
      <c r="AX19" s="1"/>
      <c r="AY19" s="1"/>
      <c r="AZ19" s="1"/>
    </row>
    <row r="20" spans="2:52" ht="11.5" x14ac:dyDescent="0.25">
      <c r="B20" s="114" t="s">
        <v>39</v>
      </c>
      <c r="C20" s="115">
        <v>0.56938592525332865</v>
      </c>
      <c r="D20" s="115">
        <v>0.43849458801254571</v>
      </c>
      <c r="E20" s="115">
        <v>7.1671806980475594E-3</v>
      </c>
      <c r="F20" s="115">
        <v>-8.5264317834983672E-2</v>
      </c>
      <c r="G20" s="115">
        <v>0.10743360491328247</v>
      </c>
      <c r="H20" s="115">
        <v>0.17049219422338524</v>
      </c>
      <c r="I20" s="115">
        <v>-8.6327398874814776E-2</v>
      </c>
      <c r="J20" s="115">
        <v>0.92638856989677265</v>
      </c>
      <c r="K20" s="115">
        <v>-0.51979008765522394</v>
      </c>
      <c r="L20" s="115">
        <v>0.81145958532825091</v>
      </c>
      <c r="M20" s="115">
        <v>-0.84006232468632902</v>
      </c>
      <c r="N20" s="115">
        <v>0.81105723440064992</v>
      </c>
      <c r="O20" s="116">
        <v>0.85891626878617444</v>
      </c>
      <c r="P20" s="116">
        <v>-0.90133092542157556</v>
      </c>
      <c r="Q20" s="116">
        <v>0.91256610319305764</v>
      </c>
      <c r="R20" s="116">
        <v>0.43169400123798596</v>
      </c>
      <c r="S20" s="116">
        <v>-7.6400906820921932E-2</v>
      </c>
      <c r="T20" s="116">
        <v>9.7976865303735394E-2</v>
      </c>
      <c r="U20" s="116">
        <v>-0.14679724878348566</v>
      </c>
      <c r="V20" s="116">
        <v>-0.68392654763850658</v>
      </c>
      <c r="W20" s="116">
        <v>0.7496883344094698</v>
      </c>
      <c r="X20" s="116">
        <v>1.053971536018139</v>
      </c>
      <c r="Y20" s="116">
        <v>-0.94784973207245571</v>
      </c>
      <c r="Z20" s="116">
        <v>-0.13293059910880345</v>
      </c>
      <c r="AA20" s="116">
        <f>'Table 1'!AB21/'Table 1'!AA21*100-100</f>
        <v>1.8482817645168552</v>
      </c>
      <c r="AB20" s="116">
        <v>0.65859650334219566</v>
      </c>
      <c r="AC20" s="117" t="s">
        <v>52</v>
      </c>
      <c r="AD20" s="50"/>
      <c r="AF20" s="45"/>
      <c r="AG20" s="45"/>
      <c r="AH20" s="1"/>
      <c r="AI20" s="1"/>
      <c r="AJ20" s="1"/>
      <c r="AK20" s="1"/>
      <c r="AL20" s="1"/>
      <c r="AM20" s="1"/>
      <c r="AN20" s="1"/>
    </row>
    <row r="21" spans="2:52" ht="11.25" customHeight="1" x14ac:dyDescent="0.25">
      <c r="AD21" s="50"/>
    </row>
    <row r="22" spans="2:52" ht="10.5" x14ac:dyDescent="0.25">
      <c r="B22" s="8" t="s">
        <v>8</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5" t="s">
        <v>54</v>
      </c>
    </row>
    <row r="23" spans="2:52" ht="10.5" x14ac:dyDescent="0.25">
      <c r="B23" s="37" t="s">
        <v>9</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5" t="s">
        <v>55</v>
      </c>
    </row>
    <row r="24" spans="2:52" ht="14.5" x14ac:dyDescent="0.35">
      <c r="B24" s="99" t="s">
        <v>113</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0" t="s">
        <v>114</v>
      </c>
    </row>
    <row r="25" spans="2:52" ht="10.5" x14ac:dyDescent="0.25">
      <c r="B25" s="46"/>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row>
    <row r="26" spans="2:52" ht="10.5" x14ac:dyDescent="0.25">
      <c r="B26" s="46"/>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row>
    <row r="27" spans="2:52" ht="10.5" x14ac:dyDescent="0.25">
      <c r="B27" s="46"/>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row>
    <row r="28" spans="2:52" ht="10.5" x14ac:dyDescent="0.25">
      <c r="B28" s="46"/>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row>
    <row r="29" spans="2:52" ht="10.5" x14ac:dyDescent="0.25">
      <c r="B29" s="46"/>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row>
    <row r="30" spans="2:52" ht="10.5" x14ac:dyDescent="0.25">
      <c r="B30" s="46"/>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row>
    <row r="31" spans="2:52" ht="10.5" x14ac:dyDescent="0.25">
      <c r="B31" s="46"/>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row>
    <row r="32" spans="2:52" ht="10.5" x14ac:dyDescent="0.25">
      <c r="B32" s="46"/>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row>
    <row r="33" spans="2:28" ht="10.5" x14ac:dyDescent="0.25">
      <c r="B33" s="46"/>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row>
    <row r="34" spans="2:28" ht="10.5" x14ac:dyDescent="0.25">
      <c r="B34" s="46"/>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row>
    <row r="35" spans="2:28" x14ac:dyDescent="0.2">
      <c r="B35" s="47"/>
    </row>
    <row r="36" spans="2:28" x14ac:dyDescent="0.2">
      <c r="B36" s="48"/>
    </row>
  </sheetData>
  <mergeCells count="4">
    <mergeCell ref="C3:N3"/>
    <mergeCell ref="R2:AC2"/>
    <mergeCell ref="O3:Z3"/>
    <mergeCell ref="AA3:AB3"/>
  </mergeCells>
  <hyperlinks>
    <hyperlink ref="B24" location="Index!A1" display="Return to Main Page" xr:uid="{87AFC8C4-9CA5-4E6E-A01C-D0EB57B06B0F}"/>
    <hyperlink ref="AC24" location="Index!A1" display="العودة إلى الصفحة الرئيسية " xr:uid="{1F4509AA-9C94-49CF-8D7A-41CBB76345A4}"/>
  </hyperlinks>
  <pageMargins left="0.7" right="0.7" top="0.75" bottom="0.75" header="0.3" footer="0.3"/>
  <pageSetup orientation="portrait" r:id="rId1"/>
  <ignoredErrors>
    <ignoredError sqref="C3 O3 AA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1"/>
  <sheetViews>
    <sheetView showGridLines="0" zoomScaleNormal="100" workbookViewId="0">
      <selection activeCell="A6" sqref="A6"/>
    </sheetView>
  </sheetViews>
  <sheetFormatPr defaultColWidth="7.54296875" defaultRowHeight="10.5" x14ac:dyDescent="0.25"/>
  <cols>
    <col min="1" max="1" width="30" style="5" customWidth="1"/>
    <col min="2" max="2" width="104.26953125" style="3" customWidth="1"/>
    <col min="3" max="3" width="26.08984375" style="3" customWidth="1"/>
    <col min="4" max="4" width="75.54296875" style="3" customWidth="1"/>
    <col min="5" max="1546" width="7.54296875" style="23"/>
    <col min="1547" max="16384" width="7.54296875" style="3"/>
  </cols>
  <sheetData>
    <row r="1" spans="1:1546" ht="10" x14ac:dyDescent="0.2">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row>
    <row r="2" spans="1:1546" x14ac:dyDescent="0.2">
      <c r="B2" s="26"/>
      <c r="C2" s="26"/>
      <c r="D2" s="26"/>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row>
    <row r="3" spans="1:1546" ht="36" customHeight="1" x14ac:dyDescent="0.2">
      <c r="B3" s="27" t="s">
        <v>10</v>
      </c>
      <c r="C3" s="26"/>
      <c r="D3" s="40" t="s">
        <v>105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6"/>
      <c r="C4" s="26"/>
      <c r="D4" s="26"/>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9"/>
      <c r="C5" s="9"/>
      <c r="D5" s="9"/>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row>
    <row r="8" spans="1:1546" s="11" customFormat="1" ht="10" x14ac:dyDescent="0.2">
      <c r="A8" s="5"/>
      <c r="B8" s="2"/>
      <c r="C8" s="2"/>
      <c r="D8" s="2"/>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5" t="s">
        <v>5</v>
      </c>
      <c r="C10" s="4"/>
      <c r="D10" s="43" t="s">
        <v>112</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6"/>
      <c r="C11" s="14"/>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row>
    <row r="12" spans="1:1546" ht="11.5" x14ac:dyDescent="0.2">
      <c r="B12" s="25" t="s">
        <v>24</v>
      </c>
      <c r="C12" s="32"/>
      <c r="D12" s="41" t="s">
        <v>66</v>
      </c>
      <c r="E12" s="33"/>
      <c r="F12" s="33"/>
      <c r="G12" s="33"/>
      <c r="H12" s="33"/>
      <c r="I12" s="33"/>
      <c r="J12" s="33"/>
      <c r="K12" s="33"/>
      <c r="L12" s="33"/>
      <c r="M12" s="33"/>
      <c r="N12" s="33"/>
      <c r="O12" s="33"/>
      <c r="P12" s="33"/>
      <c r="Q12" s="33"/>
      <c r="R12" s="33"/>
      <c r="S12" s="33"/>
      <c r="T12" s="33"/>
      <c r="U12" s="33"/>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c r="AMJ12" s="21"/>
      <c r="AMK12" s="21"/>
      <c r="AML12" s="21"/>
      <c r="AMM12" s="21"/>
      <c r="AMN12" s="21"/>
      <c r="AMO12" s="21"/>
      <c r="AMP12" s="21"/>
      <c r="AMQ12" s="21"/>
      <c r="AMR12" s="21"/>
      <c r="AMS12" s="21"/>
      <c r="AMT12" s="21"/>
      <c r="AMU12" s="21"/>
      <c r="AMV12" s="21"/>
      <c r="AMW12" s="21"/>
      <c r="AMX12" s="21"/>
      <c r="AMY12" s="21"/>
      <c r="AMZ12" s="21"/>
      <c r="ANA12" s="21"/>
      <c r="ANB12" s="21"/>
      <c r="ANC12" s="21"/>
      <c r="AND12" s="21"/>
      <c r="ANE12" s="21"/>
      <c r="ANF12" s="21"/>
      <c r="ANG12" s="21"/>
      <c r="ANH12" s="21"/>
      <c r="ANI12" s="21"/>
      <c r="ANJ12" s="21"/>
      <c r="ANK12" s="21"/>
      <c r="ANL12" s="21"/>
      <c r="ANM12" s="21"/>
      <c r="ANN12" s="21"/>
      <c r="ANO12" s="21"/>
      <c r="ANP12" s="21"/>
      <c r="ANQ12" s="21"/>
      <c r="ANR12" s="21"/>
      <c r="ANS12" s="21"/>
      <c r="ANT12" s="21"/>
      <c r="ANU12" s="21"/>
      <c r="ANV12" s="21"/>
      <c r="ANW12" s="21"/>
      <c r="ANX12" s="21"/>
      <c r="ANY12" s="21"/>
      <c r="ANZ12" s="21"/>
      <c r="AOA12" s="21"/>
      <c r="AOB12" s="21"/>
      <c r="AOC12" s="21"/>
      <c r="AOD12" s="21"/>
      <c r="AOE12" s="21"/>
      <c r="AOF12" s="21"/>
      <c r="AOG12" s="21"/>
      <c r="AOH12" s="21"/>
      <c r="AOI12" s="21"/>
      <c r="AOJ12" s="21"/>
      <c r="AOK12" s="21"/>
      <c r="AOL12" s="21"/>
      <c r="AOM12" s="21"/>
      <c r="AON12" s="21"/>
      <c r="AOO12" s="21"/>
      <c r="AOP12" s="21"/>
      <c r="AOQ12" s="21"/>
      <c r="AOR12" s="21"/>
      <c r="AOS12" s="21"/>
      <c r="AOT12" s="21"/>
      <c r="AOU12" s="21"/>
      <c r="AOV12" s="21"/>
      <c r="AOW12" s="21"/>
      <c r="AOX12" s="21"/>
      <c r="AOY12" s="21"/>
      <c r="AOZ12" s="21"/>
      <c r="APA12" s="21"/>
      <c r="APB12" s="21"/>
      <c r="APC12" s="21"/>
      <c r="APD12" s="21"/>
      <c r="APE12" s="21"/>
      <c r="APF12" s="21"/>
      <c r="APG12" s="21"/>
      <c r="APH12" s="21"/>
      <c r="API12" s="21"/>
      <c r="APJ12" s="21"/>
      <c r="APK12" s="21"/>
      <c r="APL12" s="21"/>
      <c r="APM12" s="21"/>
      <c r="APN12" s="21"/>
      <c r="APO12" s="21"/>
      <c r="APP12" s="21"/>
      <c r="APQ12" s="21"/>
      <c r="APR12" s="21"/>
      <c r="APS12" s="21"/>
      <c r="APT12" s="21"/>
      <c r="APU12" s="21"/>
      <c r="APV12" s="21"/>
      <c r="APW12" s="21"/>
      <c r="APX12" s="21"/>
      <c r="APY12" s="21"/>
      <c r="APZ12" s="21"/>
      <c r="AQA12" s="21"/>
      <c r="AQB12" s="21"/>
      <c r="AQC12" s="21"/>
      <c r="AQD12" s="21"/>
      <c r="AQE12" s="21"/>
      <c r="AQF12" s="21"/>
      <c r="AQG12" s="21"/>
      <c r="AQH12" s="21"/>
      <c r="AQI12" s="21"/>
      <c r="AQJ12" s="21"/>
      <c r="AQK12" s="21"/>
      <c r="AQL12" s="21"/>
      <c r="AQM12" s="21"/>
      <c r="AQN12" s="21"/>
      <c r="AQO12" s="21"/>
      <c r="AQP12" s="21"/>
      <c r="AQQ12" s="21"/>
      <c r="AQR12" s="21"/>
      <c r="AQS12" s="21"/>
      <c r="AQT12" s="21"/>
      <c r="AQU12" s="21"/>
      <c r="AQV12" s="21"/>
      <c r="AQW12" s="21"/>
      <c r="AQX12" s="21"/>
      <c r="AQY12" s="21"/>
      <c r="AQZ12" s="21"/>
      <c r="ARA12" s="21"/>
      <c r="ARB12" s="21"/>
      <c r="ARC12" s="21"/>
      <c r="ARD12" s="21"/>
      <c r="ARE12" s="21"/>
      <c r="ARF12" s="21"/>
      <c r="ARG12" s="21"/>
      <c r="ARH12" s="21"/>
      <c r="ARI12" s="21"/>
      <c r="ARJ12" s="21"/>
      <c r="ARK12" s="21"/>
      <c r="ARL12" s="21"/>
      <c r="ARM12" s="21"/>
      <c r="ARN12" s="21"/>
      <c r="ARO12" s="21"/>
      <c r="ARP12" s="21"/>
      <c r="ARQ12" s="21"/>
      <c r="ARR12" s="21"/>
      <c r="ARS12" s="21"/>
      <c r="ART12" s="21"/>
      <c r="ARU12" s="21"/>
      <c r="ARV12" s="21"/>
      <c r="ARW12" s="21"/>
      <c r="ARX12" s="21"/>
      <c r="ARY12" s="21"/>
      <c r="ARZ12" s="21"/>
      <c r="ASA12" s="21"/>
      <c r="ASB12" s="21"/>
      <c r="ASC12" s="21"/>
      <c r="ASD12" s="21"/>
      <c r="ASE12" s="21"/>
      <c r="ASF12" s="21"/>
      <c r="ASG12" s="21"/>
      <c r="ASH12" s="21"/>
      <c r="ASI12" s="21"/>
      <c r="ASJ12" s="21"/>
      <c r="ASK12" s="21"/>
      <c r="ASL12" s="21"/>
      <c r="ASM12" s="21"/>
      <c r="ASN12" s="21"/>
      <c r="ASO12" s="21"/>
      <c r="ASP12" s="21"/>
      <c r="ASQ12" s="21"/>
      <c r="ASR12" s="21"/>
      <c r="ASS12" s="21"/>
      <c r="AST12" s="21"/>
      <c r="ASU12" s="21"/>
      <c r="ASV12" s="21"/>
      <c r="ASW12" s="21"/>
      <c r="ASX12" s="21"/>
      <c r="ASY12" s="21"/>
      <c r="ASZ12" s="21"/>
      <c r="ATA12" s="21"/>
      <c r="ATB12" s="21"/>
      <c r="ATC12" s="21"/>
      <c r="ATD12" s="21"/>
      <c r="ATE12" s="21"/>
      <c r="ATF12" s="21"/>
      <c r="ATG12" s="21"/>
      <c r="ATH12" s="21"/>
      <c r="ATI12" s="21"/>
      <c r="ATJ12" s="21"/>
      <c r="ATK12" s="21"/>
      <c r="ATL12" s="21"/>
      <c r="ATM12" s="21"/>
      <c r="ATN12" s="21"/>
      <c r="ATO12" s="21"/>
      <c r="ATP12" s="21"/>
      <c r="ATQ12" s="21"/>
      <c r="ATR12" s="21"/>
      <c r="ATS12" s="21"/>
      <c r="ATT12" s="21"/>
      <c r="ATU12" s="21"/>
      <c r="ATV12" s="21"/>
      <c r="ATW12" s="21"/>
      <c r="ATX12" s="21"/>
      <c r="ATY12" s="21"/>
      <c r="ATZ12" s="21"/>
      <c r="AUA12" s="21"/>
      <c r="AUB12" s="21"/>
      <c r="AUC12" s="21"/>
      <c r="AUD12" s="21"/>
      <c r="AUE12" s="21"/>
      <c r="AUF12" s="21"/>
      <c r="AUG12" s="21"/>
      <c r="AUH12" s="21"/>
      <c r="AUI12" s="21"/>
      <c r="AUJ12" s="21"/>
      <c r="AUK12" s="21"/>
      <c r="AUL12" s="21"/>
      <c r="AUM12" s="21"/>
      <c r="AUN12" s="21"/>
      <c r="AUO12" s="21"/>
      <c r="AUP12" s="21"/>
      <c r="AUQ12" s="21"/>
      <c r="AUR12" s="21"/>
      <c r="AUS12" s="21"/>
      <c r="AUT12" s="21"/>
      <c r="AUU12" s="21"/>
      <c r="AUV12" s="21"/>
      <c r="AUW12" s="21"/>
      <c r="AUX12" s="21"/>
      <c r="AUY12" s="21"/>
      <c r="AUZ12" s="21"/>
      <c r="AVA12" s="21"/>
      <c r="AVB12" s="21"/>
      <c r="AVC12" s="21"/>
      <c r="AVD12" s="21"/>
      <c r="AVE12" s="21"/>
      <c r="AVF12" s="21"/>
      <c r="AVG12" s="21"/>
      <c r="AVH12" s="21"/>
      <c r="AVI12" s="21"/>
      <c r="AVJ12" s="21"/>
      <c r="AVK12" s="21"/>
      <c r="AVL12" s="21"/>
      <c r="AVM12" s="21"/>
      <c r="AVN12" s="21"/>
      <c r="AVO12" s="21"/>
      <c r="AVP12" s="21"/>
      <c r="AVQ12" s="21"/>
      <c r="AVR12" s="21"/>
      <c r="AVS12" s="21"/>
      <c r="AVT12" s="21"/>
      <c r="AVU12" s="21"/>
      <c r="AVV12" s="21"/>
      <c r="AVW12" s="21"/>
      <c r="AVX12" s="21"/>
      <c r="AVY12" s="21"/>
      <c r="AVZ12" s="21"/>
      <c r="AWA12" s="21"/>
      <c r="AWB12" s="21"/>
      <c r="AWC12" s="21"/>
      <c r="AWD12" s="21"/>
      <c r="AWE12" s="21"/>
      <c r="AWF12" s="21"/>
      <c r="AWG12" s="21"/>
      <c r="AWH12" s="21"/>
      <c r="AWI12" s="21"/>
      <c r="AWJ12" s="21"/>
      <c r="AWK12" s="21"/>
      <c r="AWL12" s="21"/>
      <c r="AWM12" s="21"/>
      <c r="AWN12" s="21"/>
      <c r="AWO12" s="21"/>
      <c r="AWP12" s="21"/>
      <c r="AWQ12" s="21"/>
      <c r="AWR12" s="21"/>
      <c r="AWS12" s="21"/>
      <c r="AWT12" s="21"/>
      <c r="AWU12" s="21"/>
      <c r="AWV12" s="21"/>
      <c r="AWW12" s="21"/>
      <c r="AWX12" s="21"/>
      <c r="AWY12" s="21"/>
      <c r="AWZ12" s="21"/>
      <c r="AXA12" s="21"/>
      <c r="AXB12" s="21"/>
      <c r="AXC12" s="21"/>
      <c r="AXD12" s="21"/>
      <c r="AXE12" s="21"/>
      <c r="AXF12" s="21"/>
      <c r="AXG12" s="21"/>
      <c r="AXH12" s="21"/>
      <c r="AXI12" s="21"/>
      <c r="AXJ12" s="21"/>
      <c r="AXK12" s="21"/>
      <c r="AXL12" s="21"/>
      <c r="AXM12" s="21"/>
      <c r="AXN12" s="21"/>
      <c r="AXO12" s="21"/>
      <c r="AXP12" s="21"/>
      <c r="AXQ12" s="21"/>
      <c r="AXR12" s="21"/>
      <c r="AXS12" s="21"/>
      <c r="AXT12" s="21"/>
      <c r="AXU12" s="21"/>
      <c r="AXV12" s="21"/>
      <c r="AXW12" s="21"/>
      <c r="AXX12" s="21"/>
      <c r="AXY12" s="21"/>
      <c r="AXZ12" s="21"/>
      <c r="AYA12" s="21"/>
      <c r="AYB12" s="21"/>
      <c r="AYC12" s="21"/>
      <c r="AYD12" s="21"/>
      <c r="AYE12" s="21"/>
      <c r="AYF12" s="21"/>
      <c r="AYG12" s="21"/>
      <c r="AYH12" s="21"/>
      <c r="AYI12" s="21"/>
      <c r="AYJ12" s="21"/>
      <c r="AYK12" s="21"/>
      <c r="AYL12" s="21"/>
      <c r="AYM12" s="21"/>
      <c r="AYN12" s="21"/>
      <c r="AYO12" s="21"/>
      <c r="AYP12" s="21"/>
      <c r="AYQ12" s="21"/>
      <c r="AYR12" s="21"/>
      <c r="AYS12" s="21"/>
      <c r="AYT12" s="21"/>
      <c r="AYU12" s="21"/>
      <c r="AYV12" s="21"/>
      <c r="AYW12" s="21"/>
      <c r="AYX12" s="21"/>
      <c r="AYY12" s="21"/>
      <c r="AYZ12" s="21"/>
      <c r="AZA12" s="21"/>
      <c r="AZB12" s="21"/>
      <c r="AZC12" s="21"/>
      <c r="AZD12" s="21"/>
      <c r="AZE12" s="21"/>
      <c r="AZF12" s="21"/>
      <c r="AZG12" s="21"/>
      <c r="AZH12" s="21"/>
      <c r="AZI12" s="21"/>
      <c r="AZJ12" s="21"/>
      <c r="AZK12" s="21"/>
      <c r="AZL12" s="21"/>
      <c r="AZM12" s="21"/>
      <c r="AZN12" s="21"/>
      <c r="AZO12" s="21"/>
      <c r="AZP12" s="21"/>
      <c r="AZQ12" s="21"/>
      <c r="AZR12" s="21"/>
      <c r="AZS12" s="21"/>
      <c r="AZT12" s="21"/>
      <c r="AZU12" s="21"/>
      <c r="AZV12" s="21"/>
      <c r="AZW12" s="21"/>
      <c r="AZX12" s="21"/>
      <c r="AZY12" s="21"/>
      <c r="AZZ12" s="21"/>
      <c r="BAA12" s="21"/>
      <c r="BAB12" s="21"/>
      <c r="BAC12" s="21"/>
      <c r="BAD12" s="21"/>
      <c r="BAE12" s="21"/>
      <c r="BAF12" s="21"/>
      <c r="BAG12" s="21"/>
      <c r="BAH12" s="21"/>
      <c r="BAI12" s="21"/>
      <c r="BAJ12" s="21"/>
      <c r="BAK12" s="21"/>
      <c r="BAL12" s="21"/>
      <c r="BAM12" s="21"/>
      <c r="BAN12" s="21"/>
      <c r="BAO12" s="21"/>
      <c r="BAP12" s="21"/>
      <c r="BAQ12" s="21"/>
      <c r="BAR12" s="21"/>
      <c r="BAS12" s="21"/>
      <c r="BAT12" s="21"/>
      <c r="BAU12" s="21"/>
      <c r="BAV12" s="21"/>
      <c r="BAW12" s="21"/>
      <c r="BAX12" s="21"/>
      <c r="BAY12" s="21"/>
      <c r="BAZ12" s="21"/>
      <c r="BBA12" s="21"/>
      <c r="BBB12" s="21"/>
      <c r="BBC12" s="21"/>
      <c r="BBD12" s="21"/>
      <c r="BBE12" s="21"/>
      <c r="BBF12" s="21"/>
      <c r="BBG12" s="21"/>
      <c r="BBH12" s="21"/>
      <c r="BBI12" s="21"/>
      <c r="BBJ12" s="21"/>
      <c r="BBK12" s="21"/>
      <c r="BBL12" s="21"/>
      <c r="BBM12" s="21"/>
      <c r="BBN12" s="21"/>
      <c r="BBO12" s="21"/>
      <c r="BBP12" s="21"/>
      <c r="BBQ12" s="21"/>
      <c r="BBR12" s="21"/>
      <c r="BBS12" s="21"/>
      <c r="BBT12" s="21"/>
      <c r="BBU12" s="21"/>
      <c r="BBV12" s="21"/>
      <c r="BBW12" s="21"/>
      <c r="BBX12" s="21"/>
      <c r="BBY12" s="21"/>
      <c r="BBZ12" s="21"/>
      <c r="BCA12" s="21"/>
      <c r="BCB12" s="21"/>
      <c r="BCC12" s="21"/>
      <c r="BCD12" s="21"/>
      <c r="BCE12" s="21"/>
      <c r="BCF12" s="21"/>
      <c r="BCG12" s="21"/>
      <c r="BCH12" s="21"/>
      <c r="BCI12" s="21"/>
      <c r="BCJ12" s="21"/>
      <c r="BCK12" s="21"/>
      <c r="BCL12" s="21"/>
      <c r="BCM12" s="21"/>
      <c r="BCN12" s="21"/>
      <c r="BCO12" s="21"/>
      <c r="BCP12" s="21"/>
      <c r="BCQ12" s="21"/>
      <c r="BCR12" s="21"/>
      <c r="BCS12" s="21"/>
      <c r="BCT12" s="21"/>
      <c r="BCU12" s="21"/>
      <c r="BCV12" s="21"/>
      <c r="BCW12" s="21"/>
      <c r="BCX12" s="21"/>
      <c r="BCY12" s="21"/>
      <c r="BCZ12" s="21"/>
      <c r="BDA12" s="21"/>
      <c r="BDB12" s="21"/>
      <c r="BDC12" s="21"/>
      <c r="BDD12" s="21"/>
      <c r="BDE12" s="21"/>
      <c r="BDF12" s="21"/>
      <c r="BDG12" s="21"/>
      <c r="BDH12" s="21"/>
      <c r="BDI12" s="21"/>
      <c r="BDJ12" s="21"/>
      <c r="BDK12" s="21"/>
      <c r="BDL12" s="21"/>
      <c r="BDM12" s="21"/>
      <c r="BDN12" s="21"/>
      <c r="BDO12" s="21"/>
      <c r="BDP12" s="21"/>
      <c r="BDQ12" s="21"/>
      <c r="BDR12" s="21"/>
      <c r="BDS12" s="21"/>
      <c r="BDT12" s="21"/>
      <c r="BDU12" s="21"/>
      <c r="BDV12" s="21"/>
      <c r="BDW12" s="21"/>
      <c r="BDX12" s="21"/>
      <c r="BDY12" s="21"/>
      <c r="BDZ12" s="21"/>
      <c r="BEA12" s="21"/>
      <c r="BEB12" s="21"/>
      <c r="BEC12" s="21"/>
      <c r="BED12" s="21"/>
      <c r="BEE12" s="21"/>
      <c r="BEF12" s="21"/>
      <c r="BEG12" s="21"/>
      <c r="BEH12" s="21"/>
      <c r="BEI12" s="21"/>
      <c r="BEJ12" s="21"/>
      <c r="BEK12" s="21"/>
      <c r="BEL12" s="21"/>
      <c r="BEM12" s="21"/>
      <c r="BEN12" s="21"/>
      <c r="BEO12" s="21"/>
      <c r="BEP12" s="21"/>
      <c r="BEQ12" s="21"/>
      <c r="BER12" s="21"/>
      <c r="BES12" s="21"/>
      <c r="BET12" s="21"/>
      <c r="BEU12" s="21"/>
      <c r="BEV12" s="21"/>
      <c r="BEW12" s="21"/>
      <c r="BEX12" s="21"/>
      <c r="BEY12" s="21"/>
      <c r="BEZ12" s="21"/>
      <c r="BFA12" s="21"/>
      <c r="BFB12" s="21"/>
      <c r="BFC12" s="21"/>
      <c r="BFD12" s="21"/>
      <c r="BFE12" s="21"/>
      <c r="BFF12" s="21"/>
      <c r="BFG12" s="21"/>
      <c r="BFH12" s="21"/>
      <c r="BFI12" s="21"/>
      <c r="BFJ12" s="21"/>
      <c r="BFK12" s="21"/>
      <c r="BFL12" s="21"/>
      <c r="BFM12" s="21"/>
      <c r="BFN12" s="21"/>
      <c r="BFO12" s="21"/>
      <c r="BFP12" s="21"/>
      <c r="BFQ12" s="21"/>
      <c r="BFR12" s="21"/>
      <c r="BFS12" s="21"/>
      <c r="BFT12" s="21"/>
      <c r="BFU12" s="21"/>
      <c r="BFV12" s="21"/>
      <c r="BFW12" s="21"/>
      <c r="BFX12" s="21"/>
      <c r="BFY12" s="21"/>
      <c r="BFZ12" s="21"/>
      <c r="BGA12" s="21"/>
      <c r="BGB12" s="21"/>
      <c r="BGC12" s="21"/>
      <c r="BGD12" s="21"/>
      <c r="BGE12" s="21"/>
      <c r="BGF12" s="21"/>
      <c r="BGG12" s="21"/>
      <c r="BGH12" s="21"/>
      <c r="BGI12" s="21"/>
      <c r="BGJ12" s="21"/>
      <c r="BGK12" s="21"/>
      <c r="BGL12" s="21"/>
    </row>
    <row r="13" spans="1:1546" ht="11.5" x14ac:dyDescent="0.2">
      <c r="B13" s="25" t="s">
        <v>25</v>
      </c>
      <c r="C13" s="32"/>
      <c r="D13" s="41" t="s">
        <v>67</v>
      </c>
      <c r="E13" s="33"/>
      <c r="F13" s="33"/>
      <c r="G13" s="33"/>
      <c r="H13" s="33"/>
      <c r="I13" s="33"/>
      <c r="J13" s="33"/>
      <c r="K13" s="33"/>
      <c r="L13" s="33"/>
      <c r="M13" s="33"/>
      <c r="N13" s="33"/>
      <c r="O13" s="33"/>
      <c r="P13" s="33"/>
      <c r="Q13" s="33"/>
      <c r="R13" s="33"/>
      <c r="S13" s="33"/>
      <c r="T13" s="33"/>
      <c r="U13" s="33"/>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c r="RK13" s="21"/>
      <c r="RL13" s="21"/>
      <c r="RM13" s="21"/>
      <c r="RN13" s="21"/>
      <c r="RO13" s="21"/>
      <c r="RP13" s="21"/>
      <c r="RQ13" s="21"/>
      <c r="RR13" s="21"/>
      <c r="RS13" s="21"/>
      <c r="RT13" s="21"/>
      <c r="RU13" s="21"/>
      <c r="RV13" s="21"/>
      <c r="RW13" s="21"/>
      <c r="RX13" s="21"/>
      <c r="RY13" s="21"/>
      <c r="RZ13" s="21"/>
      <c r="SA13" s="21"/>
      <c r="SB13" s="21"/>
      <c r="SC13" s="21"/>
      <c r="SD13" s="21"/>
      <c r="SE13" s="21"/>
      <c r="SF13" s="21"/>
      <c r="SG13" s="21"/>
      <c r="SH13" s="21"/>
      <c r="SI13" s="21"/>
      <c r="SJ13" s="21"/>
      <c r="SK13" s="21"/>
      <c r="SL13" s="21"/>
      <c r="SM13" s="21"/>
      <c r="SN13" s="21"/>
      <c r="SO13" s="21"/>
      <c r="SP13" s="21"/>
      <c r="SQ13" s="21"/>
      <c r="SR13" s="21"/>
      <c r="SS13" s="21"/>
      <c r="ST13" s="21"/>
      <c r="SU13" s="21"/>
      <c r="SV13" s="21"/>
      <c r="SW13" s="21"/>
      <c r="SX13" s="21"/>
      <c r="SY13" s="21"/>
      <c r="SZ13" s="21"/>
      <c r="TA13" s="21"/>
      <c r="TB13" s="21"/>
      <c r="TC13" s="21"/>
      <c r="TD13" s="21"/>
      <c r="TE13" s="21"/>
      <c r="TF13" s="21"/>
      <c r="TG13" s="21"/>
      <c r="TH13" s="21"/>
      <c r="TI13" s="21"/>
      <c r="TJ13" s="21"/>
      <c r="TK13" s="21"/>
      <c r="TL13" s="21"/>
      <c r="TM13" s="21"/>
      <c r="TN13" s="21"/>
      <c r="TO13" s="21"/>
      <c r="TP13" s="21"/>
      <c r="TQ13" s="21"/>
      <c r="TR13" s="21"/>
      <c r="TS13" s="21"/>
      <c r="TT13" s="21"/>
      <c r="TU13" s="21"/>
      <c r="TV13" s="21"/>
      <c r="TW13" s="21"/>
      <c r="TX13" s="21"/>
      <c r="TY13" s="21"/>
      <c r="TZ13" s="21"/>
      <c r="UA13" s="21"/>
      <c r="UB13" s="21"/>
      <c r="UC13" s="21"/>
      <c r="UD13" s="21"/>
      <c r="UE13" s="21"/>
      <c r="UF13" s="21"/>
      <c r="UG13" s="21"/>
      <c r="UH13" s="21"/>
      <c r="UI13" s="21"/>
      <c r="UJ13" s="21"/>
      <c r="UK13" s="21"/>
      <c r="UL13" s="21"/>
      <c r="UM13" s="21"/>
      <c r="UN13" s="21"/>
      <c r="UO13" s="21"/>
      <c r="UP13" s="21"/>
      <c r="UQ13" s="21"/>
      <c r="UR13" s="21"/>
      <c r="US13" s="21"/>
      <c r="UT13" s="21"/>
      <c r="UU13" s="21"/>
      <c r="UV13" s="21"/>
      <c r="UW13" s="21"/>
      <c r="UX13" s="21"/>
      <c r="UY13" s="21"/>
      <c r="UZ13" s="21"/>
      <c r="VA13" s="21"/>
      <c r="VB13" s="21"/>
      <c r="VC13" s="21"/>
      <c r="VD13" s="21"/>
      <c r="VE13" s="21"/>
      <c r="VF13" s="21"/>
      <c r="VG13" s="21"/>
      <c r="VH13" s="21"/>
      <c r="VI13" s="21"/>
      <c r="VJ13" s="21"/>
      <c r="VK13" s="21"/>
      <c r="VL13" s="21"/>
      <c r="VM13" s="21"/>
      <c r="VN13" s="21"/>
      <c r="VO13" s="21"/>
      <c r="VP13" s="21"/>
      <c r="VQ13" s="21"/>
      <c r="VR13" s="21"/>
      <c r="VS13" s="21"/>
      <c r="VT13" s="21"/>
      <c r="VU13" s="21"/>
      <c r="VV13" s="21"/>
      <c r="VW13" s="21"/>
      <c r="VX13" s="21"/>
      <c r="VY13" s="21"/>
      <c r="VZ13" s="21"/>
      <c r="WA13" s="21"/>
      <c r="WB13" s="21"/>
      <c r="WC13" s="21"/>
      <c r="WD13" s="21"/>
      <c r="WE13" s="21"/>
      <c r="WF13" s="21"/>
      <c r="WG13" s="21"/>
      <c r="WH13" s="21"/>
      <c r="WI13" s="21"/>
      <c r="WJ13" s="21"/>
      <c r="WK13" s="21"/>
      <c r="WL13" s="21"/>
      <c r="WM13" s="21"/>
      <c r="WN13" s="21"/>
      <c r="WO13" s="21"/>
      <c r="WP13" s="21"/>
      <c r="WQ13" s="21"/>
      <c r="WR13" s="21"/>
      <c r="WS13" s="21"/>
      <c r="WT13" s="21"/>
      <c r="WU13" s="21"/>
      <c r="WV13" s="21"/>
      <c r="WW13" s="21"/>
      <c r="WX13" s="21"/>
      <c r="WY13" s="21"/>
      <c r="WZ13" s="21"/>
      <c r="XA13" s="21"/>
      <c r="XB13" s="21"/>
      <c r="XC13" s="21"/>
      <c r="XD13" s="21"/>
      <c r="XE13" s="21"/>
      <c r="XF13" s="21"/>
      <c r="XG13" s="21"/>
      <c r="XH13" s="21"/>
      <c r="XI13" s="21"/>
      <c r="XJ13" s="21"/>
      <c r="XK13" s="21"/>
      <c r="XL13" s="21"/>
      <c r="XM13" s="21"/>
      <c r="XN13" s="21"/>
      <c r="XO13" s="21"/>
      <c r="XP13" s="21"/>
      <c r="XQ13" s="21"/>
      <c r="XR13" s="21"/>
      <c r="XS13" s="21"/>
      <c r="XT13" s="21"/>
      <c r="XU13" s="21"/>
      <c r="XV13" s="21"/>
      <c r="XW13" s="21"/>
      <c r="XX13" s="21"/>
      <c r="XY13" s="21"/>
      <c r="XZ13" s="21"/>
      <c r="YA13" s="21"/>
      <c r="YB13" s="21"/>
      <c r="YC13" s="21"/>
      <c r="YD13" s="21"/>
      <c r="YE13" s="21"/>
      <c r="YF13" s="21"/>
      <c r="YG13" s="21"/>
      <c r="YH13" s="21"/>
      <c r="YI13" s="21"/>
      <c r="YJ13" s="21"/>
      <c r="YK13" s="21"/>
      <c r="YL13" s="21"/>
      <c r="YM13" s="21"/>
      <c r="YN13" s="21"/>
      <c r="YO13" s="21"/>
      <c r="YP13" s="21"/>
      <c r="YQ13" s="21"/>
      <c r="YR13" s="21"/>
      <c r="YS13" s="21"/>
      <c r="YT13" s="21"/>
      <c r="YU13" s="21"/>
      <c r="YV13" s="21"/>
      <c r="YW13" s="21"/>
      <c r="YX13" s="21"/>
      <c r="YY13" s="21"/>
      <c r="YZ13" s="21"/>
      <c r="ZA13" s="21"/>
      <c r="ZB13" s="21"/>
      <c r="ZC13" s="21"/>
      <c r="ZD13" s="21"/>
      <c r="ZE13" s="21"/>
      <c r="ZF13" s="21"/>
      <c r="ZG13" s="21"/>
      <c r="ZH13" s="21"/>
      <c r="ZI13" s="21"/>
      <c r="ZJ13" s="21"/>
      <c r="ZK13" s="21"/>
      <c r="ZL13" s="21"/>
      <c r="ZM13" s="21"/>
      <c r="ZN13" s="21"/>
      <c r="ZO13" s="21"/>
      <c r="ZP13" s="21"/>
      <c r="ZQ13" s="21"/>
      <c r="ZR13" s="21"/>
      <c r="ZS13" s="21"/>
      <c r="ZT13" s="21"/>
      <c r="ZU13" s="21"/>
      <c r="ZV13" s="21"/>
      <c r="ZW13" s="21"/>
      <c r="ZX13" s="21"/>
      <c r="ZY13" s="21"/>
      <c r="ZZ13" s="21"/>
      <c r="AAA13" s="21"/>
      <c r="AAB13" s="21"/>
      <c r="AAC13" s="21"/>
      <c r="AAD13" s="21"/>
      <c r="AAE13" s="21"/>
      <c r="AAF13" s="21"/>
      <c r="AAG13" s="21"/>
      <c r="AAH13" s="21"/>
      <c r="AAI13" s="21"/>
      <c r="AAJ13" s="21"/>
      <c r="AAK13" s="21"/>
      <c r="AAL13" s="21"/>
      <c r="AAM13" s="21"/>
      <c r="AAN13" s="21"/>
      <c r="AAO13" s="21"/>
      <c r="AAP13" s="21"/>
      <c r="AAQ13" s="21"/>
      <c r="AAR13" s="21"/>
      <c r="AAS13" s="21"/>
      <c r="AAT13" s="21"/>
      <c r="AAU13" s="21"/>
      <c r="AAV13" s="21"/>
      <c r="AAW13" s="21"/>
      <c r="AAX13" s="21"/>
      <c r="AAY13" s="21"/>
      <c r="AAZ13" s="21"/>
      <c r="ABA13" s="21"/>
      <c r="ABB13" s="21"/>
      <c r="ABC13" s="21"/>
      <c r="ABD13" s="21"/>
      <c r="ABE13" s="21"/>
      <c r="ABF13" s="21"/>
      <c r="ABG13" s="21"/>
      <c r="ABH13" s="21"/>
      <c r="ABI13" s="21"/>
      <c r="ABJ13" s="21"/>
      <c r="ABK13" s="21"/>
      <c r="ABL13" s="21"/>
      <c r="ABM13" s="21"/>
      <c r="ABN13" s="21"/>
      <c r="ABO13" s="21"/>
      <c r="ABP13" s="21"/>
      <c r="ABQ13" s="21"/>
      <c r="ABR13" s="21"/>
      <c r="ABS13" s="21"/>
      <c r="ABT13" s="21"/>
      <c r="ABU13" s="21"/>
      <c r="ABV13" s="21"/>
      <c r="ABW13" s="21"/>
      <c r="ABX13" s="21"/>
      <c r="ABY13" s="21"/>
      <c r="ABZ13" s="21"/>
      <c r="ACA13" s="21"/>
      <c r="ACB13" s="21"/>
      <c r="ACC13" s="21"/>
      <c r="ACD13" s="21"/>
      <c r="ACE13" s="21"/>
      <c r="ACF13" s="21"/>
      <c r="ACG13" s="21"/>
      <c r="ACH13" s="21"/>
      <c r="ACI13" s="21"/>
      <c r="ACJ13" s="21"/>
      <c r="ACK13" s="21"/>
      <c r="ACL13" s="21"/>
      <c r="ACM13" s="21"/>
      <c r="ACN13" s="21"/>
      <c r="ACO13" s="21"/>
      <c r="ACP13" s="21"/>
      <c r="ACQ13" s="21"/>
      <c r="ACR13" s="21"/>
      <c r="ACS13" s="21"/>
      <c r="ACT13" s="21"/>
      <c r="ACU13" s="21"/>
      <c r="ACV13" s="21"/>
      <c r="ACW13" s="21"/>
      <c r="ACX13" s="21"/>
      <c r="ACY13" s="21"/>
      <c r="ACZ13" s="21"/>
      <c r="ADA13" s="21"/>
      <c r="ADB13" s="21"/>
      <c r="ADC13" s="21"/>
      <c r="ADD13" s="21"/>
      <c r="ADE13" s="21"/>
      <c r="ADF13" s="21"/>
      <c r="ADG13" s="21"/>
      <c r="ADH13" s="21"/>
      <c r="ADI13" s="21"/>
      <c r="ADJ13" s="21"/>
      <c r="ADK13" s="21"/>
      <c r="ADL13" s="21"/>
      <c r="ADM13" s="21"/>
      <c r="ADN13" s="21"/>
      <c r="ADO13" s="21"/>
      <c r="ADP13" s="21"/>
      <c r="ADQ13" s="21"/>
      <c r="ADR13" s="21"/>
      <c r="ADS13" s="21"/>
      <c r="ADT13" s="21"/>
      <c r="ADU13" s="21"/>
      <c r="ADV13" s="21"/>
      <c r="ADW13" s="21"/>
      <c r="ADX13" s="21"/>
      <c r="ADY13" s="21"/>
      <c r="ADZ13" s="21"/>
      <c r="AEA13" s="21"/>
      <c r="AEB13" s="21"/>
      <c r="AEC13" s="21"/>
      <c r="AED13" s="21"/>
      <c r="AEE13" s="21"/>
      <c r="AEF13" s="21"/>
      <c r="AEG13" s="21"/>
      <c r="AEH13" s="21"/>
      <c r="AEI13" s="21"/>
      <c r="AEJ13" s="21"/>
      <c r="AEK13" s="21"/>
      <c r="AEL13" s="21"/>
      <c r="AEM13" s="21"/>
      <c r="AEN13" s="21"/>
      <c r="AEO13" s="21"/>
      <c r="AEP13" s="21"/>
      <c r="AEQ13" s="21"/>
      <c r="AER13" s="21"/>
      <c r="AES13" s="21"/>
      <c r="AET13" s="21"/>
      <c r="AEU13" s="21"/>
      <c r="AEV13" s="21"/>
      <c r="AEW13" s="21"/>
      <c r="AEX13" s="21"/>
      <c r="AEY13" s="21"/>
      <c r="AEZ13" s="21"/>
      <c r="AFA13" s="21"/>
      <c r="AFB13" s="21"/>
      <c r="AFC13" s="21"/>
      <c r="AFD13" s="21"/>
      <c r="AFE13" s="21"/>
      <c r="AFF13" s="21"/>
      <c r="AFG13" s="21"/>
      <c r="AFH13" s="21"/>
      <c r="AFI13" s="21"/>
      <c r="AFJ13" s="21"/>
      <c r="AFK13" s="21"/>
      <c r="AFL13" s="21"/>
      <c r="AFM13" s="21"/>
      <c r="AFN13" s="21"/>
      <c r="AFO13" s="21"/>
      <c r="AFP13" s="21"/>
      <c r="AFQ13" s="21"/>
      <c r="AFR13" s="21"/>
      <c r="AFS13" s="21"/>
      <c r="AFT13" s="21"/>
      <c r="AFU13" s="21"/>
      <c r="AFV13" s="21"/>
      <c r="AFW13" s="21"/>
      <c r="AFX13" s="21"/>
      <c r="AFY13" s="21"/>
      <c r="AFZ13" s="21"/>
      <c r="AGA13" s="21"/>
      <c r="AGB13" s="21"/>
      <c r="AGC13" s="21"/>
      <c r="AGD13" s="21"/>
      <c r="AGE13" s="21"/>
      <c r="AGF13" s="21"/>
      <c r="AGG13" s="21"/>
      <c r="AGH13" s="21"/>
      <c r="AGI13" s="21"/>
      <c r="AGJ13" s="21"/>
      <c r="AGK13" s="21"/>
      <c r="AGL13" s="21"/>
      <c r="AGM13" s="21"/>
      <c r="AGN13" s="21"/>
      <c r="AGO13" s="21"/>
      <c r="AGP13" s="21"/>
      <c r="AGQ13" s="21"/>
      <c r="AGR13" s="21"/>
      <c r="AGS13" s="21"/>
      <c r="AGT13" s="21"/>
      <c r="AGU13" s="21"/>
      <c r="AGV13" s="21"/>
      <c r="AGW13" s="21"/>
      <c r="AGX13" s="21"/>
      <c r="AGY13" s="21"/>
      <c r="AGZ13" s="21"/>
      <c r="AHA13" s="21"/>
      <c r="AHB13" s="21"/>
      <c r="AHC13" s="21"/>
      <c r="AHD13" s="21"/>
      <c r="AHE13" s="21"/>
      <c r="AHF13" s="21"/>
      <c r="AHG13" s="21"/>
      <c r="AHH13" s="21"/>
      <c r="AHI13" s="21"/>
      <c r="AHJ13" s="21"/>
      <c r="AHK13" s="21"/>
      <c r="AHL13" s="21"/>
      <c r="AHM13" s="21"/>
      <c r="AHN13" s="21"/>
      <c r="AHO13" s="21"/>
      <c r="AHP13" s="21"/>
      <c r="AHQ13" s="21"/>
      <c r="AHR13" s="21"/>
      <c r="AHS13" s="21"/>
      <c r="AHT13" s="21"/>
      <c r="AHU13" s="21"/>
      <c r="AHV13" s="21"/>
      <c r="AHW13" s="21"/>
      <c r="AHX13" s="21"/>
      <c r="AHY13" s="21"/>
      <c r="AHZ13" s="21"/>
      <c r="AIA13" s="21"/>
      <c r="AIB13" s="21"/>
      <c r="AIC13" s="21"/>
      <c r="AID13" s="21"/>
      <c r="AIE13" s="21"/>
      <c r="AIF13" s="21"/>
      <c r="AIG13" s="21"/>
      <c r="AIH13" s="21"/>
      <c r="AII13" s="21"/>
      <c r="AIJ13" s="21"/>
      <c r="AIK13" s="21"/>
      <c r="AIL13" s="21"/>
      <c r="AIM13" s="21"/>
      <c r="AIN13" s="21"/>
      <c r="AIO13" s="21"/>
      <c r="AIP13" s="21"/>
      <c r="AIQ13" s="21"/>
      <c r="AIR13" s="21"/>
      <c r="AIS13" s="21"/>
      <c r="AIT13" s="21"/>
      <c r="AIU13" s="21"/>
      <c r="AIV13" s="21"/>
      <c r="AIW13" s="21"/>
      <c r="AIX13" s="21"/>
      <c r="AIY13" s="21"/>
      <c r="AIZ13" s="21"/>
      <c r="AJA13" s="21"/>
      <c r="AJB13" s="21"/>
      <c r="AJC13" s="21"/>
      <c r="AJD13" s="21"/>
      <c r="AJE13" s="21"/>
      <c r="AJF13" s="21"/>
      <c r="AJG13" s="21"/>
      <c r="AJH13" s="21"/>
      <c r="AJI13" s="21"/>
      <c r="AJJ13" s="21"/>
      <c r="AJK13" s="21"/>
      <c r="AJL13" s="21"/>
      <c r="AJM13" s="21"/>
      <c r="AJN13" s="21"/>
      <c r="AJO13" s="21"/>
      <c r="AJP13" s="21"/>
      <c r="AJQ13" s="21"/>
      <c r="AJR13" s="21"/>
      <c r="AJS13" s="21"/>
      <c r="AJT13" s="21"/>
      <c r="AJU13" s="21"/>
      <c r="AJV13" s="21"/>
      <c r="AJW13" s="21"/>
      <c r="AJX13" s="21"/>
      <c r="AJY13" s="21"/>
      <c r="AJZ13" s="21"/>
      <c r="AKA13" s="21"/>
      <c r="AKB13" s="21"/>
      <c r="AKC13" s="21"/>
      <c r="AKD13" s="21"/>
      <c r="AKE13" s="21"/>
      <c r="AKF13" s="21"/>
      <c r="AKG13" s="21"/>
      <c r="AKH13" s="21"/>
      <c r="AKI13" s="21"/>
      <c r="AKJ13" s="21"/>
      <c r="AKK13" s="21"/>
      <c r="AKL13" s="21"/>
      <c r="AKM13" s="21"/>
      <c r="AKN13" s="21"/>
      <c r="AKO13" s="21"/>
      <c r="AKP13" s="21"/>
      <c r="AKQ13" s="21"/>
      <c r="AKR13" s="21"/>
      <c r="AKS13" s="21"/>
      <c r="AKT13" s="21"/>
      <c r="AKU13" s="21"/>
      <c r="AKV13" s="21"/>
      <c r="AKW13" s="21"/>
      <c r="AKX13" s="21"/>
      <c r="AKY13" s="21"/>
      <c r="AKZ13" s="21"/>
      <c r="ALA13" s="21"/>
      <c r="ALB13" s="21"/>
      <c r="ALC13" s="21"/>
      <c r="ALD13" s="21"/>
      <c r="ALE13" s="21"/>
      <c r="ALF13" s="21"/>
      <c r="ALG13" s="21"/>
      <c r="ALH13" s="21"/>
      <c r="ALI13" s="21"/>
      <c r="ALJ13" s="21"/>
      <c r="ALK13" s="21"/>
      <c r="ALL13" s="21"/>
      <c r="ALM13" s="21"/>
      <c r="ALN13" s="21"/>
      <c r="ALO13" s="21"/>
      <c r="ALP13" s="21"/>
      <c r="ALQ13" s="21"/>
      <c r="ALR13" s="21"/>
      <c r="ALS13" s="21"/>
      <c r="ALT13" s="21"/>
      <c r="ALU13" s="21"/>
      <c r="ALV13" s="21"/>
      <c r="ALW13" s="21"/>
      <c r="ALX13" s="21"/>
      <c r="ALY13" s="21"/>
      <c r="ALZ13" s="21"/>
      <c r="AMA13" s="21"/>
      <c r="AMB13" s="21"/>
      <c r="AMC13" s="21"/>
      <c r="AMD13" s="21"/>
      <c r="AME13" s="21"/>
      <c r="AMF13" s="21"/>
      <c r="AMG13" s="21"/>
      <c r="AMH13" s="21"/>
      <c r="AMI13" s="21"/>
      <c r="AMJ13" s="21"/>
      <c r="AMK13" s="21"/>
      <c r="AML13" s="21"/>
      <c r="AMM13" s="21"/>
      <c r="AMN13" s="21"/>
      <c r="AMO13" s="21"/>
      <c r="AMP13" s="21"/>
      <c r="AMQ13" s="21"/>
      <c r="AMR13" s="21"/>
      <c r="AMS13" s="21"/>
      <c r="AMT13" s="21"/>
      <c r="AMU13" s="21"/>
      <c r="AMV13" s="21"/>
      <c r="AMW13" s="21"/>
      <c r="AMX13" s="21"/>
      <c r="AMY13" s="21"/>
      <c r="AMZ13" s="21"/>
      <c r="ANA13" s="21"/>
      <c r="ANB13" s="21"/>
      <c r="ANC13" s="21"/>
      <c r="AND13" s="21"/>
      <c r="ANE13" s="21"/>
      <c r="ANF13" s="21"/>
      <c r="ANG13" s="21"/>
      <c r="ANH13" s="21"/>
      <c r="ANI13" s="21"/>
      <c r="ANJ13" s="21"/>
      <c r="ANK13" s="21"/>
      <c r="ANL13" s="21"/>
      <c r="ANM13" s="21"/>
      <c r="ANN13" s="21"/>
      <c r="ANO13" s="21"/>
      <c r="ANP13" s="21"/>
      <c r="ANQ13" s="21"/>
      <c r="ANR13" s="21"/>
      <c r="ANS13" s="21"/>
      <c r="ANT13" s="21"/>
      <c r="ANU13" s="21"/>
      <c r="ANV13" s="21"/>
      <c r="ANW13" s="21"/>
      <c r="ANX13" s="21"/>
      <c r="ANY13" s="21"/>
      <c r="ANZ13" s="21"/>
      <c r="AOA13" s="21"/>
      <c r="AOB13" s="21"/>
      <c r="AOC13" s="21"/>
      <c r="AOD13" s="21"/>
      <c r="AOE13" s="21"/>
      <c r="AOF13" s="21"/>
      <c r="AOG13" s="21"/>
      <c r="AOH13" s="21"/>
      <c r="AOI13" s="21"/>
      <c r="AOJ13" s="21"/>
      <c r="AOK13" s="21"/>
      <c r="AOL13" s="21"/>
      <c r="AOM13" s="21"/>
      <c r="AON13" s="21"/>
      <c r="AOO13" s="21"/>
      <c r="AOP13" s="21"/>
      <c r="AOQ13" s="21"/>
      <c r="AOR13" s="21"/>
      <c r="AOS13" s="21"/>
      <c r="AOT13" s="21"/>
      <c r="AOU13" s="21"/>
      <c r="AOV13" s="21"/>
      <c r="AOW13" s="21"/>
      <c r="AOX13" s="21"/>
      <c r="AOY13" s="21"/>
      <c r="AOZ13" s="21"/>
      <c r="APA13" s="21"/>
      <c r="APB13" s="21"/>
      <c r="APC13" s="21"/>
      <c r="APD13" s="21"/>
      <c r="APE13" s="21"/>
      <c r="APF13" s="21"/>
      <c r="APG13" s="21"/>
      <c r="APH13" s="21"/>
      <c r="API13" s="21"/>
      <c r="APJ13" s="21"/>
      <c r="APK13" s="21"/>
      <c r="APL13" s="21"/>
      <c r="APM13" s="21"/>
      <c r="APN13" s="21"/>
      <c r="APO13" s="21"/>
      <c r="APP13" s="21"/>
      <c r="APQ13" s="21"/>
      <c r="APR13" s="21"/>
      <c r="APS13" s="21"/>
      <c r="APT13" s="21"/>
      <c r="APU13" s="21"/>
      <c r="APV13" s="21"/>
      <c r="APW13" s="21"/>
      <c r="APX13" s="21"/>
      <c r="APY13" s="21"/>
      <c r="APZ13" s="21"/>
      <c r="AQA13" s="21"/>
      <c r="AQB13" s="21"/>
      <c r="AQC13" s="21"/>
      <c r="AQD13" s="21"/>
      <c r="AQE13" s="21"/>
      <c r="AQF13" s="21"/>
      <c r="AQG13" s="21"/>
      <c r="AQH13" s="21"/>
      <c r="AQI13" s="21"/>
      <c r="AQJ13" s="21"/>
      <c r="AQK13" s="21"/>
      <c r="AQL13" s="21"/>
      <c r="AQM13" s="21"/>
      <c r="AQN13" s="21"/>
      <c r="AQO13" s="21"/>
      <c r="AQP13" s="21"/>
      <c r="AQQ13" s="21"/>
      <c r="AQR13" s="21"/>
      <c r="AQS13" s="21"/>
      <c r="AQT13" s="21"/>
      <c r="AQU13" s="21"/>
      <c r="AQV13" s="21"/>
      <c r="AQW13" s="21"/>
      <c r="AQX13" s="21"/>
      <c r="AQY13" s="21"/>
      <c r="AQZ13" s="21"/>
      <c r="ARA13" s="21"/>
      <c r="ARB13" s="21"/>
      <c r="ARC13" s="21"/>
      <c r="ARD13" s="21"/>
      <c r="ARE13" s="21"/>
      <c r="ARF13" s="21"/>
      <c r="ARG13" s="21"/>
      <c r="ARH13" s="21"/>
      <c r="ARI13" s="21"/>
      <c r="ARJ13" s="21"/>
      <c r="ARK13" s="21"/>
      <c r="ARL13" s="21"/>
      <c r="ARM13" s="21"/>
      <c r="ARN13" s="21"/>
      <c r="ARO13" s="21"/>
      <c r="ARP13" s="21"/>
      <c r="ARQ13" s="21"/>
      <c r="ARR13" s="21"/>
      <c r="ARS13" s="21"/>
      <c r="ART13" s="21"/>
      <c r="ARU13" s="21"/>
      <c r="ARV13" s="21"/>
      <c r="ARW13" s="21"/>
      <c r="ARX13" s="21"/>
      <c r="ARY13" s="21"/>
      <c r="ARZ13" s="21"/>
      <c r="ASA13" s="21"/>
      <c r="ASB13" s="21"/>
      <c r="ASC13" s="21"/>
      <c r="ASD13" s="21"/>
      <c r="ASE13" s="21"/>
      <c r="ASF13" s="21"/>
      <c r="ASG13" s="21"/>
      <c r="ASH13" s="21"/>
      <c r="ASI13" s="21"/>
      <c r="ASJ13" s="21"/>
      <c r="ASK13" s="21"/>
      <c r="ASL13" s="21"/>
      <c r="ASM13" s="21"/>
      <c r="ASN13" s="21"/>
      <c r="ASO13" s="21"/>
      <c r="ASP13" s="21"/>
      <c r="ASQ13" s="21"/>
      <c r="ASR13" s="21"/>
      <c r="ASS13" s="21"/>
      <c r="AST13" s="21"/>
      <c r="ASU13" s="21"/>
      <c r="ASV13" s="21"/>
      <c r="ASW13" s="21"/>
      <c r="ASX13" s="21"/>
      <c r="ASY13" s="21"/>
      <c r="ASZ13" s="21"/>
      <c r="ATA13" s="21"/>
      <c r="ATB13" s="21"/>
      <c r="ATC13" s="21"/>
      <c r="ATD13" s="21"/>
      <c r="ATE13" s="21"/>
      <c r="ATF13" s="21"/>
      <c r="ATG13" s="21"/>
      <c r="ATH13" s="21"/>
      <c r="ATI13" s="21"/>
      <c r="ATJ13" s="21"/>
      <c r="ATK13" s="21"/>
      <c r="ATL13" s="21"/>
      <c r="ATM13" s="21"/>
      <c r="ATN13" s="21"/>
      <c r="ATO13" s="21"/>
      <c r="ATP13" s="21"/>
      <c r="ATQ13" s="21"/>
      <c r="ATR13" s="21"/>
      <c r="ATS13" s="21"/>
      <c r="ATT13" s="21"/>
      <c r="ATU13" s="21"/>
      <c r="ATV13" s="21"/>
      <c r="ATW13" s="21"/>
      <c r="ATX13" s="21"/>
      <c r="ATY13" s="21"/>
      <c r="ATZ13" s="21"/>
      <c r="AUA13" s="21"/>
      <c r="AUB13" s="21"/>
      <c r="AUC13" s="21"/>
      <c r="AUD13" s="21"/>
      <c r="AUE13" s="21"/>
      <c r="AUF13" s="21"/>
      <c r="AUG13" s="21"/>
      <c r="AUH13" s="21"/>
      <c r="AUI13" s="21"/>
      <c r="AUJ13" s="21"/>
      <c r="AUK13" s="21"/>
      <c r="AUL13" s="21"/>
      <c r="AUM13" s="21"/>
      <c r="AUN13" s="21"/>
      <c r="AUO13" s="21"/>
      <c r="AUP13" s="21"/>
      <c r="AUQ13" s="21"/>
      <c r="AUR13" s="21"/>
      <c r="AUS13" s="21"/>
      <c r="AUT13" s="21"/>
      <c r="AUU13" s="21"/>
      <c r="AUV13" s="21"/>
      <c r="AUW13" s="21"/>
      <c r="AUX13" s="21"/>
      <c r="AUY13" s="21"/>
      <c r="AUZ13" s="21"/>
      <c r="AVA13" s="21"/>
      <c r="AVB13" s="21"/>
      <c r="AVC13" s="21"/>
      <c r="AVD13" s="21"/>
      <c r="AVE13" s="21"/>
      <c r="AVF13" s="21"/>
      <c r="AVG13" s="21"/>
      <c r="AVH13" s="21"/>
      <c r="AVI13" s="21"/>
      <c r="AVJ13" s="21"/>
      <c r="AVK13" s="21"/>
      <c r="AVL13" s="21"/>
      <c r="AVM13" s="21"/>
      <c r="AVN13" s="21"/>
      <c r="AVO13" s="21"/>
      <c r="AVP13" s="21"/>
      <c r="AVQ13" s="21"/>
      <c r="AVR13" s="21"/>
      <c r="AVS13" s="21"/>
      <c r="AVT13" s="21"/>
      <c r="AVU13" s="21"/>
      <c r="AVV13" s="21"/>
      <c r="AVW13" s="21"/>
      <c r="AVX13" s="21"/>
      <c r="AVY13" s="21"/>
      <c r="AVZ13" s="21"/>
      <c r="AWA13" s="21"/>
      <c r="AWB13" s="21"/>
      <c r="AWC13" s="21"/>
      <c r="AWD13" s="21"/>
      <c r="AWE13" s="21"/>
      <c r="AWF13" s="21"/>
      <c r="AWG13" s="21"/>
      <c r="AWH13" s="21"/>
      <c r="AWI13" s="21"/>
      <c r="AWJ13" s="21"/>
      <c r="AWK13" s="21"/>
      <c r="AWL13" s="21"/>
      <c r="AWM13" s="21"/>
      <c r="AWN13" s="21"/>
      <c r="AWO13" s="21"/>
      <c r="AWP13" s="21"/>
      <c r="AWQ13" s="21"/>
      <c r="AWR13" s="21"/>
      <c r="AWS13" s="21"/>
      <c r="AWT13" s="21"/>
      <c r="AWU13" s="21"/>
      <c r="AWV13" s="21"/>
      <c r="AWW13" s="21"/>
      <c r="AWX13" s="21"/>
      <c r="AWY13" s="21"/>
      <c r="AWZ13" s="21"/>
      <c r="AXA13" s="21"/>
      <c r="AXB13" s="21"/>
      <c r="AXC13" s="21"/>
      <c r="AXD13" s="21"/>
      <c r="AXE13" s="21"/>
      <c r="AXF13" s="21"/>
      <c r="AXG13" s="21"/>
      <c r="AXH13" s="21"/>
      <c r="AXI13" s="21"/>
      <c r="AXJ13" s="21"/>
      <c r="AXK13" s="21"/>
      <c r="AXL13" s="21"/>
      <c r="AXM13" s="21"/>
      <c r="AXN13" s="21"/>
      <c r="AXO13" s="21"/>
      <c r="AXP13" s="21"/>
      <c r="AXQ13" s="21"/>
      <c r="AXR13" s="21"/>
      <c r="AXS13" s="21"/>
      <c r="AXT13" s="21"/>
      <c r="AXU13" s="21"/>
      <c r="AXV13" s="21"/>
      <c r="AXW13" s="21"/>
      <c r="AXX13" s="21"/>
      <c r="AXY13" s="21"/>
      <c r="AXZ13" s="21"/>
      <c r="AYA13" s="21"/>
      <c r="AYB13" s="21"/>
      <c r="AYC13" s="21"/>
      <c r="AYD13" s="21"/>
      <c r="AYE13" s="21"/>
      <c r="AYF13" s="21"/>
      <c r="AYG13" s="21"/>
      <c r="AYH13" s="21"/>
      <c r="AYI13" s="21"/>
      <c r="AYJ13" s="21"/>
      <c r="AYK13" s="21"/>
      <c r="AYL13" s="21"/>
      <c r="AYM13" s="21"/>
      <c r="AYN13" s="21"/>
      <c r="AYO13" s="21"/>
      <c r="AYP13" s="21"/>
      <c r="AYQ13" s="21"/>
      <c r="AYR13" s="21"/>
      <c r="AYS13" s="21"/>
      <c r="AYT13" s="21"/>
      <c r="AYU13" s="21"/>
      <c r="AYV13" s="21"/>
      <c r="AYW13" s="21"/>
      <c r="AYX13" s="21"/>
      <c r="AYY13" s="21"/>
      <c r="AYZ13" s="21"/>
      <c r="AZA13" s="21"/>
      <c r="AZB13" s="21"/>
      <c r="AZC13" s="21"/>
      <c r="AZD13" s="21"/>
      <c r="AZE13" s="21"/>
      <c r="AZF13" s="21"/>
      <c r="AZG13" s="21"/>
      <c r="AZH13" s="21"/>
      <c r="AZI13" s="21"/>
      <c r="AZJ13" s="21"/>
      <c r="AZK13" s="21"/>
      <c r="AZL13" s="21"/>
      <c r="AZM13" s="21"/>
      <c r="AZN13" s="21"/>
      <c r="AZO13" s="21"/>
      <c r="AZP13" s="21"/>
      <c r="AZQ13" s="21"/>
      <c r="AZR13" s="21"/>
      <c r="AZS13" s="21"/>
      <c r="AZT13" s="21"/>
      <c r="AZU13" s="21"/>
      <c r="AZV13" s="21"/>
      <c r="AZW13" s="21"/>
      <c r="AZX13" s="21"/>
      <c r="AZY13" s="21"/>
      <c r="AZZ13" s="21"/>
      <c r="BAA13" s="21"/>
      <c r="BAB13" s="21"/>
      <c r="BAC13" s="21"/>
      <c r="BAD13" s="21"/>
      <c r="BAE13" s="21"/>
      <c r="BAF13" s="21"/>
      <c r="BAG13" s="21"/>
      <c r="BAH13" s="21"/>
      <c r="BAI13" s="21"/>
      <c r="BAJ13" s="21"/>
      <c r="BAK13" s="21"/>
      <c r="BAL13" s="21"/>
      <c r="BAM13" s="21"/>
      <c r="BAN13" s="21"/>
      <c r="BAO13" s="21"/>
      <c r="BAP13" s="21"/>
      <c r="BAQ13" s="21"/>
      <c r="BAR13" s="21"/>
      <c r="BAS13" s="21"/>
      <c r="BAT13" s="21"/>
      <c r="BAU13" s="21"/>
      <c r="BAV13" s="21"/>
      <c r="BAW13" s="21"/>
      <c r="BAX13" s="21"/>
      <c r="BAY13" s="21"/>
      <c r="BAZ13" s="21"/>
      <c r="BBA13" s="21"/>
      <c r="BBB13" s="21"/>
      <c r="BBC13" s="21"/>
      <c r="BBD13" s="21"/>
      <c r="BBE13" s="21"/>
      <c r="BBF13" s="21"/>
      <c r="BBG13" s="21"/>
      <c r="BBH13" s="21"/>
      <c r="BBI13" s="21"/>
      <c r="BBJ13" s="21"/>
      <c r="BBK13" s="21"/>
      <c r="BBL13" s="21"/>
      <c r="BBM13" s="21"/>
      <c r="BBN13" s="21"/>
      <c r="BBO13" s="21"/>
      <c r="BBP13" s="21"/>
      <c r="BBQ13" s="21"/>
      <c r="BBR13" s="21"/>
      <c r="BBS13" s="21"/>
      <c r="BBT13" s="21"/>
      <c r="BBU13" s="21"/>
      <c r="BBV13" s="21"/>
      <c r="BBW13" s="21"/>
      <c r="BBX13" s="21"/>
      <c r="BBY13" s="21"/>
      <c r="BBZ13" s="21"/>
      <c r="BCA13" s="21"/>
      <c r="BCB13" s="21"/>
      <c r="BCC13" s="21"/>
      <c r="BCD13" s="21"/>
      <c r="BCE13" s="21"/>
      <c r="BCF13" s="21"/>
      <c r="BCG13" s="21"/>
      <c r="BCH13" s="21"/>
      <c r="BCI13" s="21"/>
      <c r="BCJ13" s="21"/>
      <c r="BCK13" s="21"/>
      <c r="BCL13" s="21"/>
      <c r="BCM13" s="21"/>
      <c r="BCN13" s="21"/>
      <c r="BCO13" s="21"/>
      <c r="BCP13" s="21"/>
      <c r="BCQ13" s="21"/>
      <c r="BCR13" s="21"/>
      <c r="BCS13" s="21"/>
      <c r="BCT13" s="21"/>
      <c r="BCU13" s="21"/>
      <c r="BCV13" s="21"/>
      <c r="BCW13" s="21"/>
      <c r="BCX13" s="21"/>
      <c r="BCY13" s="21"/>
      <c r="BCZ13" s="21"/>
      <c r="BDA13" s="21"/>
      <c r="BDB13" s="21"/>
      <c r="BDC13" s="21"/>
      <c r="BDD13" s="21"/>
      <c r="BDE13" s="21"/>
      <c r="BDF13" s="21"/>
      <c r="BDG13" s="21"/>
      <c r="BDH13" s="21"/>
      <c r="BDI13" s="21"/>
      <c r="BDJ13" s="21"/>
      <c r="BDK13" s="21"/>
      <c r="BDL13" s="21"/>
      <c r="BDM13" s="21"/>
      <c r="BDN13" s="21"/>
      <c r="BDO13" s="21"/>
      <c r="BDP13" s="21"/>
      <c r="BDQ13" s="21"/>
      <c r="BDR13" s="21"/>
      <c r="BDS13" s="21"/>
      <c r="BDT13" s="21"/>
      <c r="BDU13" s="21"/>
      <c r="BDV13" s="21"/>
      <c r="BDW13" s="21"/>
      <c r="BDX13" s="21"/>
      <c r="BDY13" s="21"/>
      <c r="BDZ13" s="21"/>
      <c r="BEA13" s="21"/>
      <c r="BEB13" s="21"/>
      <c r="BEC13" s="21"/>
      <c r="BED13" s="21"/>
      <c r="BEE13" s="21"/>
      <c r="BEF13" s="21"/>
      <c r="BEG13" s="21"/>
      <c r="BEH13" s="21"/>
      <c r="BEI13" s="21"/>
      <c r="BEJ13" s="21"/>
      <c r="BEK13" s="21"/>
      <c r="BEL13" s="21"/>
      <c r="BEM13" s="21"/>
      <c r="BEN13" s="21"/>
      <c r="BEO13" s="21"/>
      <c r="BEP13" s="21"/>
      <c r="BEQ13" s="21"/>
      <c r="BER13" s="21"/>
      <c r="BES13" s="21"/>
      <c r="BET13" s="21"/>
      <c r="BEU13" s="21"/>
      <c r="BEV13" s="21"/>
      <c r="BEW13" s="21"/>
      <c r="BEX13" s="21"/>
      <c r="BEY13" s="21"/>
      <c r="BEZ13" s="21"/>
      <c r="BFA13" s="21"/>
      <c r="BFB13" s="21"/>
      <c r="BFC13" s="21"/>
      <c r="BFD13" s="21"/>
      <c r="BFE13" s="21"/>
      <c r="BFF13" s="21"/>
      <c r="BFG13" s="21"/>
      <c r="BFH13" s="21"/>
      <c r="BFI13" s="21"/>
      <c r="BFJ13" s="21"/>
      <c r="BFK13" s="21"/>
      <c r="BFL13" s="21"/>
      <c r="BFM13" s="21"/>
      <c r="BFN13" s="21"/>
      <c r="BFO13" s="21"/>
      <c r="BFP13" s="21"/>
      <c r="BFQ13" s="21"/>
      <c r="BFR13" s="21"/>
      <c r="BFS13" s="21"/>
      <c r="BFT13" s="21"/>
      <c r="BFU13" s="21"/>
      <c r="BFV13" s="21"/>
      <c r="BFW13" s="21"/>
      <c r="BFX13" s="21"/>
      <c r="BFY13" s="21"/>
      <c r="BFZ13" s="21"/>
      <c r="BGA13" s="21"/>
      <c r="BGB13" s="21"/>
      <c r="BGC13" s="21"/>
      <c r="BGD13" s="21"/>
      <c r="BGE13" s="21"/>
      <c r="BGF13" s="21"/>
      <c r="BGG13" s="21"/>
      <c r="BGH13" s="21"/>
      <c r="BGI13" s="21"/>
      <c r="BGJ13" s="21"/>
      <c r="BGK13" s="21"/>
      <c r="BGL13" s="21"/>
    </row>
    <row r="14" spans="1:1546" ht="11.5" x14ac:dyDescent="0.2">
      <c r="B14" s="25" t="s">
        <v>26</v>
      </c>
      <c r="C14" s="32"/>
      <c r="D14" s="41" t="s">
        <v>68</v>
      </c>
      <c r="E14" s="33"/>
      <c r="F14" s="33"/>
      <c r="G14" s="33"/>
      <c r="H14" s="33"/>
      <c r="I14" s="33"/>
      <c r="J14" s="33"/>
      <c r="K14" s="33"/>
      <c r="L14" s="33"/>
      <c r="M14" s="33"/>
      <c r="N14" s="33"/>
      <c r="O14" s="33"/>
      <c r="P14" s="33"/>
      <c r="Q14" s="33"/>
      <c r="R14" s="33"/>
      <c r="S14" s="33"/>
      <c r="T14" s="33"/>
      <c r="U14" s="33"/>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1"/>
      <c r="NV14" s="21"/>
      <c r="NW14" s="21"/>
      <c r="NX14" s="21"/>
      <c r="NY14" s="21"/>
      <c r="NZ14" s="21"/>
      <c r="OA14" s="21"/>
      <c r="OB14" s="21"/>
      <c r="OC14" s="21"/>
      <c r="OD14" s="21"/>
      <c r="OE14" s="21"/>
      <c r="OF14" s="21"/>
      <c r="OG14" s="21"/>
      <c r="OH14" s="21"/>
      <c r="OI14" s="21"/>
      <c r="OJ14" s="21"/>
      <c r="OK14" s="21"/>
      <c r="OL14" s="21"/>
      <c r="OM14" s="21"/>
      <c r="ON14" s="21"/>
      <c r="OO14" s="21"/>
      <c r="OP14" s="21"/>
      <c r="OQ14" s="21"/>
      <c r="OR14" s="21"/>
      <c r="OS14" s="21"/>
      <c r="OT14" s="21"/>
      <c r="OU14" s="21"/>
      <c r="OV14" s="21"/>
      <c r="OW14" s="21"/>
      <c r="OX14" s="21"/>
      <c r="OY14" s="21"/>
      <c r="OZ14" s="21"/>
      <c r="PA14" s="21"/>
      <c r="PB14" s="21"/>
      <c r="PC14" s="21"/>
      <c r="PD14" s="21"/>
      <c r="PE14" s="21"/>
      <c r="PF14" s="21"/>
      <c r="PG14" s="21"/>
      <c r="PH14" s="21"/>
      <c r="PI14" s="21"/>
      <c r="PJ14" s="21"/>
      <c r="PK14" s="21"/>
      <c r="PL14" s="21"/>
      <c r="PM14" s="21"/>
      <c r="PN14" s="21"/>
      <c r="PO14" s="21"/>
      <c r="PP14" s="21"/>
      <c r="PQ14" s="21"/>
      <c r="PR14" s="21"/>
      <c r="PS14" s="21"/>
      <c r="PT14" s="21"/>
      <c r="PU14" s="21"/>
      <c r="PV14" s="21"/>
      <c r="PW14" s="21"/>
      <c r="PX14" s="21"/>
      <c r="PY14" s="21"/>
      <c r="PZ14" s="21"/>
      <c r="QA14" s="21"/>
      <c r="QB14" s="21"/>
      <c r="QC14" s="21"/>
      <c r="QD14" s="21"/>
      <c r="QE14" s="21"/>
      <c r="QF14" s="21"/>
      <c r="QG14" s="21"/>
      <c r="QH14" s="21"/>
      <c r="QI14" s="21"/>
      <c r="QJ14" s="21"/>
      <c r="QK14" s="21"/>
      <c r="QL14" s="21"/>
      <c r="QM14" s="21"/>
      <c r="QN14" s="21"/>
      <c r="QO14" s="21"/>
      <c r="QP14" s="21"/>
      <c r="QQ14" s="21"/>
      <c r="QR14" s="21"/>
      <c r="QS14" s="21"/>
      <c r="QT14" s="21"/>
      <c r="QU14" s="21"/>
      <c r="QV14" s="21"/>
      <c r="QW14" s="21"/>
      <c r="QX14" s="21"/>
      <c r="QY14" s="21"/>
      <c r="QZ14" s="21"/>
      <c r="RA14" s="21"/>
      <c r="RB14" s="21"/>
      <c r="RC14" s="21"/>
      <c r="RD14" s="21"/>
      <c r="RE14" s="21"/>
      <c r="RF14" s="21"/>
      <c r="RG14" s="21"/>
      <c r="RH14" s="21"/>
      <c r="RI14" s="21"/>
      <c r="RJ14" s="21"/>
      <c r="RK14" s="21"/>
      <c r="RL14" s="21"/>
      <c r="RM14" s="21"/>
      <c r="RN14" s="21"/>
      <c r="RO14" s="21"/>
      <c r="RP14" s="21"/>
      <c r="RQ14" s="21"/>
      <c r="RR14" s="21"/>
      <c r="RS14" s="21"/>
      <c r="RT14" s="21"/>
      <c r="RU14" s="21"/>
      <c r="RV14" s="21"/>
      <c r="RW14" s="21"/>
      <c r="RX14" s="21"/>
      <c r="RY14" s="21"/>
      <c r="RZ14" s="21"/>
      <c r="SA14" s="21"/>
      <c r="SB14" s="21"/>
      <c r="SC14" s="21"/>
      <c r="SD14" s="21"/>
      <c r="SE14" s="21"/>
      <c r="SF14" s="21"/>
      <c r="SG14" s="21"/>
      <c r="SH14" s="21"/>
      <c r="SI14" s="21"/>
      <c r="SJ14" s="21"/>
      <c r="SK14" s="21"/>
      <c r="SL14" s="21"/>
      <c r="SM14" s="21"/>
      <c r="SN14" s="21"/>
      <c r="SO14" s="21"/>
      <c r="SP14" s="21"/>
      <c r="SQ14" s="21"/>
      <c r="SR14" s="21"/>
      <c r="SS14" s="21"/>
      <c r="ST14" s="21"/>
      <c r="SU14" s="21"/>
      <c r="SV14" s="21"/>
      <c r="SW14" s="21"/>
      <c r="SX14" s="21"/>
      <c r="SY14" s="21"/>
      <c r="SZ14" s="21"/>
      <c r="TA14" s="21"/>
      <c r="TB14" s="21"/>
      <c r="TC14" s="21"/>
      <c r="TD14" s="21"/>
      <c r="TE14" s="21"/>
      <c r="TF14" s="21"/>
      <c r="TG14" s="21"/>
      <c r="TH14" s="21"/>
      <c r="TI14" s="21"/>
      <c r="TJ14" s="21"/>
      <c r="TK14" s="21"/>
      <c r="TL14" s="21"/>
      <c r="TM14" s="21"/>
      <c r="TN14" s="21"/>
      <c r="TO14" s="21"/>
      <c r="TP14" s="21"/>
      <c r="TQ14" s="21"/>
      <c r="TR14" s="21"/>
      <c r="TS14" s="21"/>
      <c r="TT14" s="21"/>
      <c r="TU14" s="21"/>
      <c r="TV14" s="21"/>
      <c r="TW14" s="21"/>
      <c r="TX14" s="21"/>
      <c r="TY14" s="21"/>
      <c r="TZ14" s="21"/>
      <c r="UA14" s="21"/>
      <c r="UB14" s="21"/>
      <c r="UC14" s="21"/>
      <c r="UD14" s="21"/>
      <c r="UE14" s="21"/>
      <c r="UF14" s="21"/>
      <c r="UG14" s="21"/>
      <c r="UH14" s="21"/>
      <c r="UI14" s="21"/>
      <c r="UJ14" s="21"/>
      <c r="UK14" s="21"/>
      <c r="UL14" s="21"/>
      <c r="UM14" s="21"/>
      <c r="UN14" s="21"/>
      <c r="UO14" s="21"/>
      <c r="UP14" s="21"/>
      <c r="UQ14" s="21"/>
      <c r="UR14" s="21"/>
      <c r="US14" s="21"/>
      <c r="UT14" s="21"/>
      <c r="UU14" s="21"/>
      <c r="UV14" s="21"/>
      <c r="UW14" s="21"/>
      <c r="UX14" s="21"/>
      <c r="UY14" s="21"/>
      <c r="UZ14" s="21"/>
      <c r="VA14" s="21"/>
      <c r="VB14" s="21"/>
      <c r="VC14" s="21"/>
      <c r="VD14" s="21"/>
      <c r="VE14" s="21"/>
      <c r="VF14" s="21"/>
      <c r="VG14" s="21"/>
      <c r="VH14" s="21"/>
      <c r="VI14" s="21"/>
      <c r="VJ14" s="21"/>
      <c r="VK14" s="21"/>
      <c r="VL14" s="21"/>
      <c r="VM14" s="21"/>
      <c r="VN14" s="21"/>
      <c r="VO14" s="21"/>
      <c r="VP14" s="21"/>
      <c r="VQ14" s="21"/>
      <c r="VR14" s="21"/>
      <c r="VS14" s="21"/>
      <c r="VT14" s="21"/>
      <c r="VU14" s="21"/>
      <c r="VV14" s="21"/>
      <c r="VW14" s="21"/>
      <c r="VX14" s="21"/>
      <c r="VY14" s="21"/>
      <c r="VZ14" s="21"/>
      <c r="WA14" s="21"/>
      <c r="WB14" s="21"/>
      <c r="WC14" s="21"/>
      <c r="WD14" s="21"/>
      <c r="WE14" s="21"/>
      <c r="WF14" s="21"/>
      <c r="WG14" s="21"/>
      <c r="WH14" s="21"/>
      <c r="WI14" s="21"/>
      <c r="WJ14" s="21"/>
      <c r="WK14" s="21"/>
      <c r="WL14" s="21"/>
      <c r="WM14" s="21"/>
      <c r="WN14" s="21"/>
      <c r="WO14" s="21"/>
      <c r="WP14" s="21"/>
      <c r="WQ14" s="21"/>
      <c r="WR14" s="21"/>
      <c r="WS14" s="21"/>
      <c r="WT14" s="21"/>
      <c r="WU14" s="21"/>
      <c r="WV14" s="21"/>
      <c r="WW14" s="21"/>
      <c r="WX14" s="21"/>
      <c r="WY14" s="21"/>
      <c r="WZ14" s="21"/>
      <c r="XA14" s="21"/>
      <c r="XB14" s="21"/>
      <c r="XC14" s="21"/>
      <c r="XD14" s="21"/>
      <c r="XE14" s="21"/>
      <c r="XF14" s="21"/>
      <c r="XG14" s="21"/>
      <c r="XH14" s="21"/>
      <c r="XI14" s="21"/>
      <c r="XJ14" s="21"/>
      <c r="XK14" s="21"/>
      <c r="XL14" s="21"/>
      <c r="XM14" s="21"/>
      <c r="XN14" s="21"/>
      <c r="XO14" s="21"/>
      <c r="XP14" s="21"/>
      <c r="XQ14" s="21"/>
      <c r="XR14" s="21"/>
      <c r="XS14" s="21"/>
      <c r="XT14" s="21"/>
      <c r="XU14" s="21"/>
      <c r="XV14" s="21"/>
      <c r="XW14" s="21"/>
      <c r="XX14" s="21"/>
      <c r="XY14" s="21"/>
      <c r="XZ14" s="21"/>
      <c r="YA14" s="21"/>
      <c r="YB14" s="21"/>
      <c r="YC14" s="21"/>
      <c r="YD14" s="21"/>
      <c r="YE14" s="21"/>
      <c r="YF14" s="21"/>
      <c r="YG14" s="21"/>
      <c r="YH14" s="21"/>
      <c r="YI14" s="21"/>
      <c r="YJ14" s="21"/>
      <c r="YK14" s="21"/>
      <c r="YL14" s="21"/>
      <c r="YM14" s="21"/>
      <c r="YN14" s="21"/>
      <c r="YO14" s="21"/>
      <c r="YP14" s="21"/>
      <c r="YQ14" s="21"/>
      <c r="YR14" s="21"/>
      <c r="YS14" s="21"/>
      <c r="YT14" s="21"/>
      <c r="YU14" s="21"/>
      <c r="YV14" s="21"/>
      <c r="YW14" s="21"/>
      <c r="YX14" s="21"/>
      <c r="YY14" s="21"/>
      <c r="YZ14" s="21"/>
      <c r="ZA14" s="21"/>
      <c r="ZB14" s="21"/>
      <c r="ZC14" s="21"/>
      <c r="ZD14" s="21"/>
      <c r="ZE14" s="21"/>
      <c r="ZF14" s="21"/>
      <c r="ZG14" s="21"/>
      <c r="ZH14" s="21"/>
      <c r="ZI14" s="21"/>
      <c r="ZJ14" s="21"/>
      <c r="ZK14" s="21"/>
      <c r="ZL14" s="21"/>
      <c r="ZM14" s="21"/>
      <c r="ZN14" s="21"/>
      <c r="ZO14" s="21"/>
      <c r="ZP14" s="21"/>
      <c r="ZQ14" s="21"/>
      <c r="ZR14" s="21"/>
      <c r="ZS14" s="21"/>
      <c r="ZT14" s="21"/>
      <c r="ZU14" s="21"/>
      <c r="ZV14" s="21"/>
      <c r="ZW14" s="21"/>
      <c r="ZX14" s="21"/>
      <c r="ZY14" s="21"/>
      <c r="ZZ14" s="21"/>
      <c r="AAA14" s="21"/>
      <c r="AAB14" s="21"/>
      <c r="AAC14" s="21"/>
      <c r="AAD14" s="21"/>
      <c r="AAE14" s="21"/>
      <c r="AAF14" s="21"/>
      <c r="AAG14" s="21"/>
      <c r="AAH14" s="21"/>
      <c r="AAI14" s="21"/>
      <c r="AAJ14" s="21"/>
      <c r="AAK14" s="21"/>
      <c r="AAL14" s="21"/>
      <c r="AAM14" s="21"/>
      <c r="AAN14" s="21"/>
      <c r="AAO14" s="21"/>
      <c r="AAP14" s="21"/>
      <c r="AAQ14" s="21"/>
      <c r="AAR14" s="21"/>
      <c r="AAS14" s="21"/>
      <c r="AAT14" s="21"/>
      <c r="AAU14" s="21"/>
      <c r="AAV14" s="21"/>
      <c r="AAW14" s="21"/>
      <c r="AAX14" s="21"/>
      <c r="AAY14" s="21"/>
      <c r="AAZ14" s="21"/>
      <c r="ABA14" s="21"/>
      <c r="ABB14" s="21"/>
      <c r="ABC14" s="21"/>
      <c r="ABD14" s="21"/>
      <c r="ABE14" s="21"/>
      <c r="ABF14" s="21"/>
      <c r="ABG14" s="21"/>
      <c r="ABH14" s="21"/>
      <c r="ABI14" s="21"/>
      <c r="ABJ14" s="21"/>
      <c r="ABK14" s="21"/>
      <c r="ABL14" s="21"/>
      <c r="ABM14" s="21"/>
      <c r="ABN14" s="21"/>
      <c r="ABO14" s="21"/>
      <c r="ABP14" s="21"/>
      <c r="ABQ14" s="21"/>
      <c r="ABR14" s="21"/>
      <c r="ABS14" s="21"/>
      <c r="ABT14" s="21"/>
      <c r="ABU14" s="21"/>
      <c r="ABV14" s="21"/>
      <c r="ABW14" s="21"/>
      <c r="ABX14" s="21"/>
      <c r="ABY14" s="21"/>
      <c r="ABZ14" s="21"/>
      <c r="ACA14" s="21"/>
      <c r="ACB14" s="21"/>
      <c r="ACC14" s="21"/>
      <c r="ACD14" s="21"/>
      <c r="ACE14" s="21"/>
      <c r="ACF14" s="21"/>
      <c r="ACG14" s="21"/>
      <c r="ACH14" s="21"/>
      <c r="ACI14" s="21"/>
      <c r="ACJ14" s="21"/>
      <c r="ACK14" s="21"/>
      <c r="ACL14" s="21"/>
      <c r="ACM14" s="21"/>
      <c r="ACN14" s="21"/>
      <c r="ACO14" s="21"/>
      <c r="ACP14" s="21"/>
      <c r="ACQ14" s="21"/>
      <c r="ACR14" s="21"/>
      <c r="ACS14" s="21"/>
      <c r="ACT14" s="21"/>
      <c r="ACU14" s="21"/>
      <c r="ACV14" s="21"/>
      <c r="ACW14" s="21"/>
      <c r="ACX14" s="21"/>
      <c r="ACY14" s="21"/>
      <c r="ACZ14" s="21"/>
      <c r="ADA14" s="21"/>
      <c r="ADB14" s="21"/>
      <c r="ADC14" s="21"/>
      <c r="ADD14" s="21"/>
      <c r="ADE14" s="21"/>
      <c r="ADF14" s="21"/>
      <c r="ADG14" s="21"/>
      <c r="ADH14" s="21"/>
      <c r="ADI14" s="21"/>
      <c r="ADJ14" s="21"/>
      <c r="ADK14" s="21"/>
      <c r="ADL14" s="21"/>
      <c r="ADM14" s="21"/>
      <c r="ADN14" s="21"/>
      <c r="ADO14" s="21"/>
      <c r="ADP14" s="21"/>
      <c r="ADQ14" s="21"/>
      <c r="ADR14" s="21"/>
      <c r="ADS14" s="21"/>
      <c r="ADT14" s="21"/>
      <c r="ADU14" s="21"/>
      <c r="ADV14" s="21"/>
      <c r="ADW14" s="21"/>
      <c r="ADX14" s="21"/>
      <c r="ADY14" s="21"/>
      <c r="ADZ14" s="21"/>
      <c r="AEA14" s="21"/>
      <c r="AEB14" s="21"/>
      <c r="AEC14" s="21"/>
      <c r="AED14" s="21"/>
      <c r="AEE14" s="21"/>
      <c r="AEF14" s="21"/>
      <c r="AEG14" s="21"/>
      <c r="AEH14" s="21"/>
      <c r="AEI14" s="21"/>
      <c r="AEJ14" s="21"/>
      <c r="AEK14" s="21"/>
      <c r="AEL14" s="21"/>
      <c r="AEM14" s="21"/>
      <c r="AEN14" s="21"/>
      <c r="AEO14" s="21"/>
      <c r="AEP14" s="21"/>
      <c r="AEQ14" s="21"/>
      <c r="AER14" s="21"/>
      <c r="AES14" s="21"/>
      <c r="AET14" s="21"/>
      <c r="AEU14" s="21"/>
      <c r="AEV14" s="21"/>
      <c r="AEW14" s="21"/>
      <c r="AEX14" s="21"/>
      <c r="AEY14" s="21"/>
      <c r="AEZ14" s="21"/>
      <c r="AFA14" s="21"/>
      <c r="AFB14" s="21"/>
      <c r="AFC14" s="21"/>
      <c r="AFD14" s="21"/>
      <c r="AFE14" s="21"/>
      <c r="AFF14" s="21"/>
      <c r="AFG14" s="21"/>
      <c r="AFH14" s="21"/>
      <c r="AFI14" s="21"/>
      <c r="AFJ14" s="21"/>
      <c r="AFK14" s="21"/>
      <c r="AFL14" s="21"/>
      <c r="AFM14" s="21"/>
      <c r="AFN14" s="21"/>
      <c r="AFO14" s="21"/>
      <c r="AFP14" s="21"/>
      <c r="AFQ14" s="21"/>
      <c r="AFR14" s="21"/>
      <c r="AFS14" s="21"/>
      <c r="AFT14" s="21"/>
      <c r="AFU14" s="21"/>
      <c r="AFV14" s="21"/>
      <c r="AFW14" s="21"/>
      <c r="AFX14" s="21"/>
      <c r="AFY14" s="21"/>
      <c r="AFZ14" s="21"/>
      <c r="AGA14" s="21"/>
      <c r="AGB14" s="21"/>
      <c r="AGC14" s="21"/>
      <c r="AGD14" s="21"/>
      <c r="AGE14" s="21"/>
      <c r="AGF14" s="21"/>
      <c r="AGG14" s="21"/>
      <c r="AGH14" s="21"/>
      <c r="AGI14" s="21"/>
      <c r="AGJ14" s="21"/>
      <c r="AGK14" s="21"/>
      <c r="AGL14" s="21"/>
      <c r="AGM14" s="21"/>
      <c r="AGN14" s="21"/>
      <c r="AGO14" s="21"/>
      <c r="AGP14" s="21"/>
      <c r="AGQ14" s="21"/>
      <c r="AGR14" s="21"/>
      <c r="AGS14" s="21"/>
      <c r="AGT14" s="21"/>
      <c r="AGU14" s="21"/>
      <c r="AGV14" s="21"/>
      <c r="AGW14" s="21"/>
      <c r="AGX14" s="21"/>
      <c r="AGY14" s="21"/>
      <c r="AGZ14" s="21"/>
      <c r="AHA14" s="21"/>
      <c r="AHB14" s="21"/>
      <c r="AHC14" s="21"/>
      <c r="AHD14" s="21"/>
      <c r="AHE14" s="21"/>
      <c r="AHF14" s="21"/>
      <c r="AHG14" s="21"/>
      <c r="AHH14" s="21"/>
      <c r="AHI14" s="21"/>
      <c r="AHJ14" s="21"/>
      <c r="AHK14" s="21"/>
      <c r="AHL14" s="21"/>
      <c r="AHM14" s="21"/>
      <c r="AHN14" s="21"/>
      <c r="AHO14" s="21"/>
      <c r="AHP14" s="21"/>
      <c r="AHQ14" s="21"/>
      <c r="AHR14" s="21"/>
      <c r="AHS14" s="21"/>
      <c r="AHT14" s="21"/>
      <c r="AHU14" s="21"/>
      <c r="AHV14" s="21"/>
      <c r="AHW14" s="21"/>
      <c r="AHX14" s="21"/>
      <c r="AHY14" s="21"/>
      <c r="AHZ14" s="21"/>
      <c r="AIA14" s="21"/>
      <c r="AIB14" s="21"/>
      <c r="AIC14" s="21"/>
      <c r="AID14" s="21"/>
      <c r="AIE14" s="21"/>
      <c r="AIF14" s="21"/>
      <c r="AIG14" s="21"/>
      <c r="AIH14" s="21"/>
      <c r="AII14" s="21"/>
      <c r="AIJ14" s="21"/>
      <c r="AIK14" s="21"/>
      <c r="AIL14" s="21"/>
      <c r="AIM14" s="21"/>
      <c r="AIN14" s="21"/>
      <c r="AIO14" s="21"/>
      <c r="AIP14" s="21"/>
      <c r="AIQ14" s="21"/>
      <c r="AIR14" s="21"/>
      <c r="AIS14" s="21"/>
      <c r="AIT14" s="21"/>
      <c r="AIU14" s="21"/>
      <c r="AIV14" s="21"/>
      <c r="AIW14" s="21"/>
      <c r="AIX14" s="21"/>
      <c r="AIY14" s="21"/>
      <c r="AIZ14" s="21"/>
      <c r="AJA14" s="21"/>
      <c r="AJB14" s="21"/>
      <c r="AJC14" s="21"/>
      <c r="AJD14" s="21"/>
      <c r="AJE14" s="21"/>
      <c r="AJF14" s="21"/>
      <c r="AJG14" s="21"/>
      <c r="AJH14" s="21"/>
      <c r="AJI14" s="21"/>
      <c r="AJJ14" s="21"/>
      <c r="AJK14" s="21"/>
      <c r="AJL14" s="21"/>
      <c r="AJM14" s="21"/>
      <c r="AJN14" s="21"/>
      <c r="AJO14" s="21"/>
      <c r="AJP14" s="21"/>
      <c r="AJQ14" s="21"/>
      <c r="AJR14" s="21"/>
      <c r="AJS14" s="21"/>
      <c r="AJT14" s="21"/>
      <c r="AJU14" s="21"/>
      <c r="AJV14" s="21"/>
      <c r="AJW14" s="21"/>
      <c r="AJX14" s="21"/>
      <c r="AJY14" s="21"/>
      <c r="AJZ14" s="21"/>
      <c r="AKA14" s="21"/>
      <c r="AKB14" s="21"/>
      <c r="AKC14" s="21"/>
      <c r="AKD14" s="21"/>
      <c r="AKE14" s="21"/>
      <c r="AKF14" s="21"/>
      <c r="AKG14" s="21"/>
      <c r="AKH14" s="21"/>
      <c r="AKI14" s="21"/>
      <c r="AKJ14" s="21"/>
      <c r="AKK14" s="21"/>
      <c r="AKL14" s="21"/>
      <c r="AKM14" s="21"/>
      <c r="AKN14" s="21"/>
      <c r="AKO14" s="21"/>
      <c r="AKP14" s="21"/>
      <c r="AKQ14" s="21"/>
      <c r="AKR14" s="21"/>
      <c r="AKS14" s="21"/>
      <c r="AKT14" s="21"/>
      <c r="AKU14" s="21"/>
      <c r="AKV14" s="21"/>
      <c r="AKW14" s="21"/>
      <c r="AKX14" s="21"/>
      <c r="AKY14" s="21"/>
      <c r="AKZ14" s="21"/>
      <c r="ALA14" s="21"/>
      <c r="ALB14" s="21"/>
      <c r="ALC14" s="21"/>
      <c r="ALD14" s="21"/>
      <c r="ALE14" s="21"/>
      <c r="ALF14" s="21"/>
      <c r="ALG14" s="21"/>
      <c r="ALH14" s="21"/>
      <c r="ALI14" s="21"/>
      <c r="ALJ14" s="21"/>
      <c r="ALK14" s="21"/>
      <c r="ALL14" s="21"/>
      <c r="ALM14" s="21"/>
      <c r="ALN14" s="21"/>
      <c r="ALO14" s="21"/>
      <c r="ALP14" s="21"/>
      <c r="ALQ14" s="21"/>
      <c r="ALR14" s="21"/>
      <c r="ALS14" s="21"/>
      <c r="ALT14" s="21"/>
      <c r="ALU14" s="21"/>
      <c r="ALV14" s="21"/>
      <c r="ALW14" s="21"/>
      <c r="ALX14" s="21"/>
      <c r="ALY14" s="21"/>
      <c r="ALZ14" s="21"/>
      <c r="AMA14" s="21"/>
      <c r="AMB14" s="21"/>
      <c r="AMC14" s="21"/>
      <c r="AMD14" s="21"/>
      <c r="AME14" s="21"/>
      <c r="AMF14" s="21"/>
      <c r="AMG14" s="21"/>
      <c r="AMH14" s="21"/>
      <c r="AMI14" s="21"/>
      <c r="AMJ14" s="21"/>
      <c r="AMK14" s="21"/>
      <c r="AML14" s="21"/>
      <c r="AMM14" s="21"/>
      <c r="AMN14" s="21"/>
      <c r="AMO14" s="21"/>
      <c r="AMP14" s="21"/>
      <c r="AMQ14" s="21"/>
      <c r="AMR14" s="21"/>
      <c r="AMS14" s="21"/>
      <c r="AMT14" s="21"/>
      <c r="AMU14" s="21"/>
      <c r="AMV14" s="21"/>
      <c r="AMW14" s="21"/>
      <c r="AMX14" s="21"/>
      <c r="AMY14" s="21"/>
      <c r="AMZ14" s="21"/>
      <c r="ANA14" s="21"/>
      <c r="ANB14" s="21"/>
      <c r="ANC14" s="21"/>
      <c r="AND14" s="21"/>
      <c r="ANE14" s="21"/>
      <c r="ANF14" s="21"/>
      <c r="ANG14" s="21"/>
      <c r="ANH14" s="21"/>
      <c r="ANI14" s="21"/>
      <c r="ANJ14" s="21"/>
      <c r="ANK14" s="21"/>
      <c r="ANL14" s="21"/>
      <c r="ANM14" s="21"/>
      <c r="ANN14" s="21"/>
      <c r="ANO14" s="21"/>
      <c r="ANP14" s="21"/>
      <c r="ANQ14" s="21"/>
      <c r="ANR14" s="21"/>
      <c r="ANS14" s="21"/>
      <c r="ANT14" s="21"/>
      <c r="ANU14" s="21"/>
      <c r="ANV14" s="21"/>
      <c r="ANW14" s="21"/>
      <c r="ANX14" s="21"/>
      <c r="ANY14" s="21"/>
      <c r="ANZ14" s="21"/>
      <c r="AOA14" s="21"/>
      <c r="AOB14" s="21"/>
      <c r="AOC14" s="21"/>
      <c r="AOD14" s="21"/>
      <c r="AOE14" s="21"/>
      <c r="AOF14" s="21"/>
      <c r="AOG14" s="21"/>
      <c r="AOH14" s="21"/>
      <c r="AOI14" s="21"/>
      <c r="AOJ14" s="21"/>
      <c r="AOK14" s="21"/>
      <c r="AOL14" s="21"/>
      <c r="AOM14" s="21"/>
      <c r="AON14" s="21"/>
      <c r="AOO14" s="21"/>
      <c r="AOP14" s="21"/>
      <c r="AOQ14" s="21"/>
      <c r="AOR14" s="21"/>
      <c r="AOS14" s="21"/>
      <c r="AOT14" s="21"/>
      <c r="AOU14" s="21"/>
      <c r="AOV14" s="21"/>
      <c r="AOW14" s="21"/>
      <c r="AOX14" s="21"/>
      <c r="AOY14" s="21"/>
      <c r="AOZ14" s="21"/>
      <c r="APA14" s="21"/>
      <c r="APB14" s="21"/>
      <c r="APC14" s="21"/>
      <c r="APD14" s="21"/>
      <c r="APE14" s="21"/>
      <c r="APF14" s="21"/>
      <c r="APG14" s="21"/>
      <c r="APH14" s="21"/>
      <c r="API14" s="21"/>
      <c r="APJ14" s="21"/>
      <c r="APK14" s="21"/>
      <c r="APL14" s="21"/>
      <c r="APM14" s="21"/>
      <c r="APN14" s="21"/>
      <c r="APO14" s="21"/>
      <c r="APP14" s="21"/>
      <c r="APQ14" s="21"/>
      <c r="APR14" s="21"/>
      <c r="APS14" s="21"/>
      <c r="APT14" s="21"/>
      <c r="APU14" s="21"/>
      <c r="APV14" s="21"/>
      <c r="APW14" s="21"/>
      <c r="APX14" s="21"/>
      <c r="APY14" s="21"/>
      <c r="APZ14" s="21"/>
      <c r="AQA14" s="21"/>
      <c r="AQB14" s="21"/>
      <c r="AQC14" s="21"/>
      <c r="AQD14" s="21"/>
      <c r="AQE14" s="21"/>
      <c r="AQF14" s="21"/>
      <c r="AQG14" s="21"/>
      <c r="AQH14" s="21"/>
      <c r="AQI14" s="21"/>
      <c r="AQJ14" s="21"/>
      <c r="AQK14" s="21"/>
      <c r="AQL14" s="21"/>
      <c r="AQM14" s="21"/>
      <c r="AQN14" s="21"/>
      <c r="AQO14" s="21"/>
      <c r="AQP14" s="21"/>
      <c r="AQQ14" s="21"/>
      <c r="AQR14" s="21"/>
      <c r="AQS14" s="21"/>
      <c r="AQT14" s="21"/>
      <c r="AQU14" s="21"/>
      <c r="AQV14" s="21"/>
      <c r="AQW14" s="21"/>
      <c r="AQX14" s="21"/>
      <c r="AQY14" s="21"/>
      <c r="AQZ14" s="21"/>
      <c r="ARA14" s="21"/>
      <c r="ARB14" s="21"/>
      <c r="ARC14" s="21"/>
      <c r="ARD14" s="21"/>
      <c r="ARE14" s="21"/>
      <c r="ARF14" s="21"/>
      <c r="ARG14" s="21"/>
      <c r="ARH14" s="21"/>
      <c r="ARI14" s="21"/>
      <c r="ARJ14" s="21"/>
      <c r="ARK14" s="21"/>
      <c r="ARL14" s="21"/>
      <c r="ARM14" s="21"/>
      <c r="ARN14" s="21"/>
      <c r="ARO14" s="21"/>
      <c r="ARP14" s="21"/>
      <c r="ARQ14" s="21"/>
      <c r="ARR14" s="21"/>
      <c r="ARS14" s="21"/>
      <c r="ART14" s="21"/>
      <c r="ARU14" s="21"/>
      <c r="ARV14" s="21"/>
      <c r="ARW14" s="21"/>
      <c r="ARX14" s="21"/>
      <c r="ARY14" s="21"/>
      <c r="ARZ14" s="21"/>
      <c r="ASA14" s="21"/>
      <c r="ASB14" s="21"/>
      <c r="ASC14" s="21"/>
      <c r="ASD14" s="21"/>
      <c r="ASE14" s="21"/>
      <c r="ASF14" s="21"/>
      <c r="ASG14" s="21"/>
      <c r="ASH14" s="21"/>
      <c r="ASI14" s="21"/>
      <c r="ASJ14" s="21"/>
      <c r="ASK14" s="21"/>
      <c r="ASL14" s="21"/>
      <c r="ASM14" s="21"/>
      <c r="ASN14" s="21"/>
      <c r="ASO14" s="21"/>
      <c r="ASP14" s="21"/>
      <c r="ASQ14" s="21"/>
      <c r="ASR14" s="21"/>
      <c r="ASS14" s="21"/>
      <c r="AST14" s="21"/>
      <c r="ASU14" s="21"/>
      <c r="ASV14" s="21"/>
      <c r="ASW14" s="21"/>
      <c r="ASX14" s="21"/>
      <c r="ASY14" s="21"/>
      <c r="ASZ14" s="21"/>
      <c r="ATA14" s="21"/>
      <c r="ATB14" s="21"/>
      <c r="ATC14" s="21"/>
      <c r="ATD14" s="21"/>
      <c r="ATE14" s="21"/>
      <c r="ATF14" s="21"/>
      <c r="ATG14" s="21"/>
      <c r="ATH14" s="21"/>
      <c r="ATI14" s="21"/>
      <c r="ATJ14" s="21"/>
      <c r="ATK14" s="21"/>
      <c r="ATL14" s="21"/>
      <c r="ATM14" s="21"/>
      <c r="ATN14" s="21"/>
      <c r="ATO14" s="21"/>
      <c r="ATP14" s="21"/>
      <c r="ATQ14" s="21"/>
      <c r="ATR14" s="21"/>
      <c r="ATS14" s="21"/>
      <c r="ATT14" s="21"/>
      <c r="ATU14" s="21"/>
      <c r="ATV14" s="21"/>
      <c r="ATW14" s="21"/>
      <c r="ATX14" s="21"/>
      <c r="ATY14" s="21"/>
      <c r="ATZ14" s="21"/>
      <c r="AUA14" s="21"/>
      <c r="AUB14" s="21"/>
      <c r="AUC14" s="21"/>
      <c r="AUD14" s="21"/>
      <c r="AUE14" s="21"/>
      <c r="AUF14" s="21"/>
      <c r="AUG14" s="21"/>
      <c r="AUH14" s="21"/>
      <c r="AUI14" s="21"/>
      <c r="AUJ14" s="21"/>
      <c r="AUK14" s="21"/>
      <c r="AUL14" s="21"/>
      <c r="AUM14" s="21"/>
      <c r="AUN14" s="21"/>
      <c r="AUO14" s="21"/>
      <c r="AUP14" s="21"/>
      <c r="AUQ14" s="21"/>
      <c r="AUR14" s="21"/>
      <c r="AUS14" s="21"/>
      <c r="AUT14" s="21"/>
      <c r="AUU14" s="21"/>
      <c r="AUV14" s="21"/>
      <c r="AUW14" s="21"/>
      <c r="AUX14" s="21"/>
      <c r="AUY14" s="21"/>
      <c r="AUZ14" s="21"/>
      <c r="AVA14" s="21"/>
      <c r="AVB14" s="21"/>
      <c r="AVC14" s="21"/>
      <c r="AVD14" s="21"/>
      <c r="AVE14" s="21"/>
      <c r="AVF14" s="21"/>
      <c r="AVG14" s="21"/>
      <c r="AVH14" s="21"/>
      <c r="AVI14" s="21"/>
      <c r="AVJ14" s="21"/>
      <c r="AVK14" s="21"/>
      <c r="AVL14" s="21"/>
      <c r="AVM14" s="21"/>
      <c r="AVN14" s="21"/>
      <c r="AVO14" s="21"/>
      <c r="AVP14" s="21"/>
      <c r="AVQ14" s="21"/>
      <c r="AVR14" s="21"/>
      <c r="AVS14" s="21"/>
      <c r="AVT14" s="21"/>
      <c r="AVU14" s="21"/>
      <c r="AVV14" s="21"/>
      <c r="AVW14" s="21"/>
      <c r="AVX14" s="21"/>
      <c r="AVY14" s="21"/>
      <c r="AVZ14" s="21"/>
      <c r="AWA14" s="21"/>
      <c r="AWB14" s="21"/>
      <c r="AWC14" s="21"/>
      <c r="AWD14" s="21"/>
      <c r="AWE14" s="21"/>
      <c r="AWF14" s="21"/>
      <c r="AWG14" s="21"/>
      <c r="AWH14" s="21"/>
      <c r="AWI14" s="21"/>
      <c r="AWJ14" s="21"/>
      <c r="AWK14" s="21"/>
      <c r="AWL14" s="21"/>
      <c r="AWM14" s="21"/>
      <c r="AWN14" s="21"/>
      <c r="AWO14" s="21"/>
      <c r="AWP14" s="21"/>
      <c r="AWQ14" s="21"/>
      <c r="AWR14" s="21"/>
      <c r="AWS14" s="21"/>
      <c r="AWT14" s="21"/>
      <c r="AWU14" s="21"/>
      <c r="AWV14" s="21"/>
      <c r="AWW14" s="21"/>
      <c r="AWX14" s="21"/>
      <c r="AWY14" s="21"/>
      <c r="AWZ14" s="21"/>
      <c r="AXA14" s="21"/>
      <c r="AXB14" s="21"/>
      <c r="AXC14" s="21"/>
      <c r="AXD14" s="21"/>
      <c r="AXE14" s="21"/>
      <c r="AXF14" s="21"/>
      <c r="AXG14" s="21"/>
      <c r="AXH14" s="21"/>
      <c r="AXI14" s="21"/>
      <c r="AXJ14" s="21"/>
      <c r="AXK14" s="21"/>
      <c r="AXL14" s="21"/>
      <c r="AXM14" s="21"/>
      <c r="AXN14" s="21"/>
      <c r="AXO14" s="21"/>
      <c r="AXP14" s="21"/>
      <c r="AXQ14" s="21"/>
      <c r="AXR14" s="21"/>
      <c r="AXS14" s="21"/>
      <c r="AXT14" s="21"/>
      <c r="AXU14" s="21"/>
      <c r="AXV14" s="21"/>
      <c r="AXW14" s="21"/>
      <c r="AXX14" s="21"/>
      <c r="AXY14" s="21"/>
      <c r="AXZ14" s="21"/>
      <c r="AYA14" s="21"/>
      <c r="AYB14" s="21"/>
      <c r="AYC14" s="21"/>
      <c r="AYD14" s="21"/>
      <c r="AYE14" s="21"/>
      <c r="AYF14" s="21"/>
      <c r="AYG14" s="21"/>
      <c r="AYH14" s="21"/>
      <c r="AYI14" s="21"/>
      <c r="AYJ14" s="21"/>
      <c r="AYK14" s="21"/>
      <c r="AYL14" s="21"/>
      <c r="AYM14" s="21"/>
      <c r="AYN14" s="21"/>
      <c r="AYO14" s="21"/>
      <c r="AYP14" s="21"/>
      <c r="AYQ14" s="21"/>
      <c r="AYR14" s="21"/>
      <c r="AYS14" s="21"/>
      <c r="AYT14" s="21"/>
      <c r="AYU14" s="21"/>
      <c r="AYV14" s="21"/>
      <c r="AYW14" s="21"/>
      <c r="AYX14" s="21"/>
      <c r="AYY14" s="21"/>
      <c r="AYZ14" s="21"/>
      <c r="AZA14" s="21"/>
      <c r="AZB14" s="21"/>
      <c r="AZC14" s="21"/>
      <c r="AZD14" s="21"/>
      <c r="AZE14" s="21"/>
      <c r="AZF14" s="21"/>
      <c r="AZG14" s="21"/>
      <c r="AZH14" s="21"/>
      <c r="AZI14" s="21"/>
      <c r="AZJ14" s="21"/>
      <c r="AZK14" s="21"/>
      <c r="AZL14" s="21"/>
      <c r="AZM14" s="21"/>
      <c r="AZN14" s="21"/>
      <c r="AZO14" s="21"/>
      <c r="AZP14" s="21"/>
      <c r="AZQ14" s="21"/>
      <c r="AZR14" s="21"/>
      <c r="AZS14" s="21"/>
      <c r="AZT14" s="21"/>
      <c r="AZU14" s="21"/>
      <c r="AZV14" s="21"/>
      <c r="AZW14" s="21"/>
      <c r="AZX14" s="21"/>
      <c r="AZY14" s="21"/>
      <c r="AZZ14" s="21"/>
      <c r="BAA14" s="21"/>
      <c r="BAB14" s="21"/>
      <c r="BAC14" s="21"/>
      <c r="BAD14" s="21"/>
      <c r="BAE14" s="21"/>
      <c r="BAF14" s="21"/>
      <c r="BAG14" s="21"/>
      <c r="BAH14" s="21"/>
      <c r="BAI14" s="21"/>
      <c r="BAJ14" s="21"/>
      <c r="BAK14" s="21"/>
      <c r="BAL14" s="21"/>
      <c r="BAM14" s="21"/>
      <c r="BAN14" s="21"/>
      <c r="BAO14" s="21"/>
      <c r="BAP14" s="21"/>
      <c r="BAQ14" s="21"/>
      <c r="BAR14" s="21"/>
      <c r="BAS14" s="21"/>
      <c r="BAT14" s="21"/>
      <c r="BAU14" s="21"/>
      <c r="BAV14" s="21"/>
      <c r="BAW14" s="21"/>
      <c r="BAX14" s="21"/>
      <c r="BAY14" s="21"/>
      <c r="BAZ14" s="21"/>
      <c r="BBA14" s="21"/>
      <c r="BBB14" s="21"/>
      <c r="BBC14" s="21"/>
      <c r="BBD14" s="21"/>
      <c r="BBE14" s="21"/>
      <c r="BBF14" s="21"/>
      <c r="BBG14" s="21"/>
      <c r="BBH14" s="21"/>
      <c r="BBI14" s="21"/>
      <c r="BBJ14" s="21"/>
      <c r="BBK14" s="21"/>
      <c r="BBL14" s="21"/>
      <c r="BBM14" s="21"/>
      <c r="BBN14" s="21"/>
      <c r="BBO14" s="21"/>
      <c r="BBP14" s="21"/>
      <c r="BBQ14" s="21"/>
      <c r="BBR14" s="21"/>
      <c r="BBS14" s="21"/>
      <c r="BBT14" s="21"/>
      <c r="BBU14" s="21"/>
      <c r="BBV14" s="21"/>
      <c r="BBW14" s="21"/>
      <c r="BBX14" s="21"/>
      <c r="BBY14" s="21"/>
      <c r="BBZ14" s="21"/>
      <c r="BCA14" s="21"/>
      <c r="BCB14" s="21"/>
      <c r="BCC14" s="21"/>
      <c r="BCD14" s="21"/>
      <c r="BCE14" s="21"/>
      <c r="BCF14" s="21"/>
      <c r="BCG14" s="21"/>
      <c r="BCH14" s="21"/>
      <c r="BCI14" s="21"/>
      <c r="BCJ14" s="21"/>
      <c r="BCK14" s="21"/>
      <c r="BCL14" s="21"/>
      <c r="BCM14" s="21"/>
      <c r="BCN14" s="21"/>
      <c r="BCO14" s="21"/>
      <c r="BCP14" s="21"/>
      <c r="BCQ14" s="21"/>
      <c r="BCR14" s="21"/>
      <c r="BCS14" s="21"/>
      <c r="BCT14" s="21"/>
      <c r="BCU14" s="21"/>
      <c r="BCV14" s="21"/>
      <c r="BCW14" s="21"/>
      <c r="BCX14" s="21"/>
      <c r="BCY14" s="21"/>
      <c r="BCZ14" s="21"/>
      <c r="BDA14" s="21"/>
      <c r="BDB14" s="21"/>
      <c r="BDC14" s="21"/>
      <c r="BDD14" s="21"/>
      <c r="BDE14" s="21"/>
      <c r="BDF14" s="21"/>
      <c r="BDG14" s="21"/>
      <c r="BDH14" s="21"/>
      <c r="BDI14" s="21"/>
      <c r="BDJ14" s="21"/>
      <c r="BDK14" s="21"/>
      <c r="BDL14" s="21"/>
      <c r="BDM14" s="21"/>
      <c r="BDN14" s="21"/>
      <c r="BDO14" s="21"/>
      <c r="BDP14" s="21"/>
      <c r="BDQ14" s="21"/>
      <c r="BDR14" s="21"/>
      <c r="BDS14" s="21"/>
      <c r="BDT14" s="21"/>
      <c r="BDU14" s="21"/>
      <c r="BDV14" s="21"/>
      <c r="BDW14" s="21"/>
      <c r="BDX14" s="21"/>
      <c r="BDY14" s="21"/>
      <c r="BDZ14" s="21"/>
      <c r="BEA14" s="21"/>
      <c r="BEB14" s="21"/>
      <c r="BEC14" s="21"/>
      <c r="BED14" s="21"/>
      <c r="BEE14" s="21"/>
      <c r="BEF14" s="21"/>
      <c r="BEG14" s="21"/>
      <c r="BEH14" s="21"/>
      <c r="BEI14" s="21"/>
      <c r="BEJ14" s="21"/>
      <c r="BEK14" s="21"/>
      <c r="BEL14" s="21"/>
      <c r="BEM14" s="21"/>
      <c r="BEN14" s="21"/>
      <c r="BEO14" s="21"/>
      <c r="BEP14" s="21"/>
      <c r="BEQ14" s="21"/>
      <c r="BER14" s="21"/>
      <c r="BES14" s="21"/>
      <c r="BET14" s="21"/>
      <c r="BEU14" s="21"/>
      <c r="BEV14" s="21"/>
      <c r="BEW14" s="21"/>
      <c r="BEX14" s="21"/>
      <c r="BEY14" s="21"/>
      <c r="BEZ14" s="21"/>
      <c r="BFA14" s="21"/>
      <c r="BFB14" s="21"/>
      <c r="BFC14" s="21"/>
      <c r="BFD14" s="21"/>
      <c r="BFE14" s="21"/>
      <c r="BFF14" s="21"/>
      <c r="BFG14" s="21"/>
      <c r="BFH14" s="21"/>
      <c r="BFI14" s="21"/>
      <c r="BFJ14" s="21"/>
      <c r="BFK14" s="21"/>
      <c r="BFL14" s="21"/>
      <c r="BFM14" s="21"/>
      <c r="BFN14" s="21"/>
      <c r="BFO14" s="21"/>
      <c r="BFP14" s="21"/>
      <c r="BFQ14" s="21"/>
      <c r="BFR14" s="21"/>
      <c r="BFS14" s="21"/>
      <c r="BFT14" s="21"/>
      <c r="BFU14" s="21"/>
      <c r="BFV14" s="21"/>
      <c r="BFW14" s="21"/>
      <c r="BFX14" s="21"/>
      <c r="BFY14" s="21"/>
      <c r="BFZ14" s="21"/>
      <c r="BGA14" s="21"/>
      <c r="BGB14" s="21"/>
      <c r="BGC14" s="21"/>
      <c r="BGD14" s="21"/>
      <c r="BGE14" s="21"/>
      <c r="BGF14" s="21"/>
      <c r="BGG14" s="21"/>
      <c r="BGH14" s="21"/>
      <c r="BGI14" s="21"/>
      <c r="BGJ14" s="21"/>
      <c r="BGK14" s="21"/>
      <c r="BGL14" s="21"/>
    </row>
    <row r="15" spans="1:1546" ht="11.5" x14ac:dyDescent="0.2">
      <c r="B15" s="25" t="s">
        <v>27</v>
      </c>
      <c r="C15" s="32"/>
      <c r="D15" s="41" t="s">
        <v>69</v>
      </c>
      <c r="E15" s="33"/>
      <c r="F15" s="33"/>
      <c r="G15" s="33"/>
      <c r="H15" s="33"/>
      <c r="I15" s="33"/>
      <c r="J15" s="33"/>
      <c r="K15" s="33"/>
      <c r="L15" s="33"/>
      <c r="M15" s="33"/>
      <c r="N15" s="33"/>
      <c r="O15" s="33"/>
      <c r="P15" s="33"/>
      <c r="Q15" s="33"/>
      <c r="R15" s="33"/>
      <c r="S15" s="33"/>
      <c r="T15" s="33"/>
      <c r="U15" s="33"/>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row>
    <row r="16" spans="1:1546" ht="11.5" x14ac:dyDescent="0.2">
      <c r="B16" s="25" t="s">
        <v>28</v>
      </c>
      <c r="C16" s="32"/>
      <c r="D16" s="41" t="s">
        <v>70</v>
      </c>
      <c r="E16" s="33"/>
      <c r="F16" s="33"/>
      <c r="G16" s="33"/>
      <c r="H16" s="33"/>
      <c r="I16" s="33"/>
      <c r="J16" s="33"/>
      <c r="K16" s="33"/>
      <c r="L16" s="33"/>
      <c r="M16" s="33"/>
      <c r="N16" s="33"/>
      <c r="O16" s="33"/>
      <c r="P16" s="33"/>
      <c r="Q16" s="33"/>
      <c r="R16" s="33"/>
      <c r="S16" s="33"/>
      <c r="T16" s="33"/>
      <c r="U16" s="33"/>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row>
    <row r="17" spans="2:1546" ht="11.5" x14ac:dyDescent="0.2">
      <c r="B17" s="25" t="s">
        <v>29</v>
      </c>
      <c r="C17" s="32"/>
      <c r="D17" s="41" t="s">
        <v>71</v>
      </c>
      <c r="E17" s="33"/>
      <c r="F17" s="33"/>
      <c r="G17" s="33"/>
      <c r="H17" s="33"/>
      <c r="I17" s="33"/>
      <c r="J17" s="33"/>
      <c r="K17" s="33"/>
      <c r="L17" s="33"/>
      <c r="M17" s="33"/>
      <c r="N17" s="33"/>
      <c r="O17" s="33"/>
      <c r="P17" s="33"/>
      <c r="Q17" s="33"/>
      <c r="R17" s="33"/>
      <c r="S17" s="33"/>
      <c r="T17" s="33"/>
      <c r="U17" s="33"/>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row>
    <row r="18" spans="2:1546" ht="11.5" x14ac:dyDescent="0.2">
      <c r="B18" s="25" t="s">
        <v>30</v>
      </c>
      <c r="C18" s="32"/>
      <c r="D18" s="41" t="s">
        <v>72</v>
      </c>
      <c r="E18" s="33"/>
      <c r="F18" s="33"/>
      <c r="G18" s="33"/>
      <c r="H18" s="33"/>
      <c r="I18" s="33"/>
      <c r="J18" s="33"/>
      <c r="K18" s="33"/>
      <c r="L18" s="33"/>
      <c r="M18" s="33"/>
      <c r="N18" s="33"/>
      <c r="O18" s="33"/>
      <c r="P18" s="33"/>
      <c r="Q18" s="33"/>
      <c r="R18" s="33"/>
      <c r="S18" s="33"/>
      <c r="T18" s="33"/>
      <c r="U18" s="33"/>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row>
    <row r="19" spans="2:1546" ht="11.5" x14ac:dyDescent="0.2">
      <c r="B19" s="25" t="s">
        <v>31</v>
      </c>
      <c r="C19" s="32"/>
      <c r="D19" s="41" t="s">
        <v>73</v>
      </c>
      <c r="E19" s="33"/>
      <c r="F19" s="33"/>
      <c r="G19" s="33"/>
      <c r="H19" s="33"/>
      <c r="I19" s="33"/>
      <c r="J19" s="33"/>
      <c r="K19" s="33"/>
      <c r="L19" s="33"/>
      <c r="M19" s="33"/>
      <c r="N19" s="33"/>
      <c r="O19" s="33"/>
      <c r="P19" s="33"/>
      <c r="Q19" s="33"/>
      <c r="R19" s="33"/>
      <c r="S19" s="33"/>
      <c r="T19" s="33"/>
      <c r="U19" s="33"/>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row>
    <row r="20" spans="2:1546" ht="11.5" x14ac:dyDescent="0.2">
      <c r="B20" s="25" t="s">
        <v>32</v>
      </c>
      <c r="C20" s="32"/>
      <c r="D20" s="41" t="s">
        <v>74</v>
      </c>
      <c r="E20" s="33"/>
      <c r="F20" s="33"/>
      <c r="G20" s="33"/>
      <c r="H20" s="33"/>
      <c r="I20" s="33"/>
      <c r="J20" s="33"/>
      <c r="K20" s="33"/>
      <c r="L20" s="33"/>
      <c r="M20" s="33"/>
      <c r="N20" s="33"/>
      <c r="O20" s="33"/>
      <c r="P20" s="33"/>
      <c r="Q20" s="33"/>
      <c r="R20" s="33"/>
      <c r="S20" s="33"/>
      <c r="T20" s="33"/>
      <c r="U20" s="33"/>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row>
    <row r="21" spans="2:1546" ht="11.5" x14ac:dyDescent="0.2">
      <c r="B21" s="25" t="s">
        <v>33</v>
      </c>
      <c r="C21" s="32"/>
      <c r="D21" s="41" t="s">
        <v>75</v>
      </c>
      <c r="E21" s="33"/>
      <c r="F21" s="33"/>
      <c r="G21" s="33"/>
      <c r="H21" s="33"/>
      <c r="I21" s="33"/>
      <c r="J21" s="33"/>
      <c r="K21" s="33"/>
      <c r="L21" s="33"/>
      <c r="M21" s="33"/>
      <c r="N21" s="33"/>
      <c r="O21" s="33"/>
      <c r="P21" s="33"/>
      <c r="Q21" s="33"/>
      <c r="R21" s="33"/>
      <c r="S21" s="33"/>
      <c r="T21" s="33"/>
      <c r="U21" s="33"/>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row>
    <row r="22" spans="2:1546" ht="11.5" x14ac:dyDescent="0.2">
      <c r="B22" s="25" t="s">
        <v>34</v>
      </c>
      <c r="C22" s="32"/>
      <c r="D22" s="41" t="s">
        <v>67</v>
      </c>
      <c r="E22" s="33"/>
      <c r="F22" s="33"/>
      <c r="G22" s="33"/>
      <c r="H22" s="33"/>
      <c r="I22" s="33"/>
      <c r="J22" s="33"/>
      <c r="K22" s="33"/>
      <c r="L22" s="33"/>
      <c r="M22" s="33"/>
      <c r="N22" s="33"/>
      <c r="O22" s="33"/>
      <c r="P22" s="33"/>
      <c r="Q22" s="33"/>
      <c r="R22" s="33"/>
      <c r="S22" s="33"/>
      <c r="T22" s="33"/>
      <c r="U22" s="33"/>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row>
    <row r="23" spans="2:1546" ht="11.5" x14ac:dyDescent="0.2">
      <c r="B23" s="25" t="s">
        <v>35</v>
      </c>
      <c r="C23" s="32"/>
      <c r="D23" s="41" t="s">
        <v>76</v>
      </c>
      <c r="E23" s="33"/>
      <c r="F23" s="33"/>
      <c r="G23" s="33"/>
      <c r="H23" s="33"/>
      <c r="I23" s="33"/>
      <c r="J23" s="33"/>
      <c r="K23" s="33"/>
      <c r="L23" s="33"/>
      <c r="M23" s="33"/>
      <c r="N23" s="33"/>
      <c r="O23" s="33"/>
      <c r="P23" s="33"/>
      <c r="Q23" s="33"/>
      <c r="R23" s="33"/>
      <c r="S23" s="33"/>
      <c r="T23" s="33"/>
      <c r="U23" s="33"/>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row>
    <row r="24" spans="2:1546" ht="10" x14ac:dyDescent="0.2">
      <c r="C24" s="32"/>
      <c r="D24" s="32"/>
      <c r="E24" s="33"/>
      <c r="F24" s="33"/>
      <c r="G24" s="33"/>
      <c r="H24" s="33"/>
      <c r="I24" s="33"/>
      <c r="J24" s="33"/>
      <c r="K24" s="33"/>
      <c r="L24" s="33"/>
      <c r="M24" s="33"/>
      <c r="N24" s="33"/>
      <c r="O24" s="33"/>
      <c r="P24" s="33"/>
      <c r="Q24" s="33"/>
      <c r="R24" s="33"/>
      <c r="S24" s="33"/>
      <c r="T24" s="33"/>
      <c r="U24" s="33"/>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row>
    <row r="25" spans="2:1546" x14ac:dyDescent="0.25">
      <c r="B25" s="15" t="s">
        <v>6</v>
      </c>
      <c r="C25" s="32"/>
      <c r="D25" s="42" t="s">
        <v>77</v>
      </c>
      <c r="E25" s="33"/>
      <c r="F25" s="33"/>
      <c r="G25" s="33"/>
      <c r="H25" s="33"/>
      <c r="I25" s="33"/>
      <c r="J25" s="33"/>
      <c r="K25" s="33"/>
      <c r="L25" s="33"/>
      <c r="M25" s="33"/>
      <c r="N25" s="33"/>
      <c r="O25" s="33"/>
      <c r="P25" s="33"/>
      <c r="Q25" s="33"/>
      <c r="R25" s="33"/>
      <c r="S25" s="33"/>
      <c r="T25" s="33"/>
      <c r="U25" s="33"/>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row>
    <row r="26" spans="2:1546" ht="11.25" customHeight="1" x14ac:dyDescent="0.2">
      <c r="B26" s="127" t="s">
        <v>23</v>
      </c>
      <c r="D26" s="128" t="s">
        <v>127</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row>
    <row r="27" spans="2:1546" ht="11.25" customHeight="1" x14ac:dyDescent="0.25">
      <c r="B27" s="36"/>
      <c r="D27" s="38"/>
    </row>
    <row r="28" spans="2:1546" ht="10" x14ac:dyDescent="0.2">
      <c r="D28" s="38"/>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22"/>
      <c r="NI28" s="22"/>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22"/>
      <c r="PU28" s="22"/>
      <c r="PV28" s="22"/>
      <c r="PW28" s="22"/>
      <c r="PX28" s="22"/>
      <c r="PY28" s="22"/>
      <c r="PZ28" s="22"/>
      <c r="QA28" s="22"/>
      <c r="QB28" s="22"/>
      <c r="QC28" s="22"/>
      <c r="QD28" s="22"/>
      <c r="QE28" s="22"/>
      <c r="QF28" s="22"/>
      <c r="QG28" s="22"/>
      <c r="QH28" s="22"/>
      <c r="QI28" s="22"/>
      <c r="QJ28" s="22"/>
      <c r="QK28" s="22"/>
      <c r="QL28" s="22"/>
      <c r="QM28" s="22"/>
      <c r="QN28" s="22"/>
      <c r="QO28" s="22"/>
      <c r="QP28" s="22"/>
      <c r="QQ28" s="22"/>
      <c r="QR28" s="22"/>
      <c r="QS28" s="22"/>
      <c r="QT28" s="22"/>
      <c r="QU28" s="22"/>
      <c r="QV28" s="22"/>
      <c r="QW28" s="22"/>
      <c r="QX28" s="22"/>
      <c r="QY28" s="22"/>
      <c r="QZ28" s="22"/>
      <c r="RA28" s="22"/>
      <c r="RB28" s="22"/>
      <c r="RC28" s="22"/>
      <c r="RD28" s="22"/>
      <c r="RE28" s="22"/>
      <c r="RF28" s="22"/>
      <c r="RG28" s="22"/>
      <c r="RH28" s="22"/>
      <c r="RI28" s="22"/>
      <c r="RJ28" s="22"/>
      <c r="RK28" s="22"/>
      <c r="RL28" s="22"/>
      <c r="RM28" s="22"/>
      <c r="RN28" s="22"/>
      <c r="RO28" s="22"/>
      <c r="RP28" s="22"/>
      <c r="RQ28" s="22"/>
      <c r="RR28" s="22"/>
      <c r="RS28" s="22"/>
      <c r="RT28" s="22"/>
      <c r="RU28" s="22"/>
      <c r="RV28" s="22"/>
      <c r="RW28" s="22"/>
      <c r="RX28" s="22"/>
      <c r="RY28" s="22"/>
      <c r="RZ28" s="22"/>
      <c r="SA28" s="22"/>
      <c r="SB28" s="22"/>
      <c r="SC28" s="22"/>
      <c r="SD28" s="22"/>
      <c r="SE28" s="22"/>
      <c r="SF28" s="22"/>
      <c r="SG28" s="22"/>
      <c r="SH28" s="22"/>
      <c r="SI28" s="22"/>
      <c r="SJ28" s="22"/>
      <c r="SK28" s="22"/>
      <c r="SL28" s="22"/>
      <c r="SM28" s="22"/>
      <c r="SN28" s="22"/>
      <c r="SO28" s="22"/>
      <c r="SP28" s="22"/>
      <c r="SQ28" s="22"/>
      <c r="SR28" s="22"/>
      <c r="SS28" s="22"/>
      <c r="ST28" s="22"/>
      <c r="SU28" s="22"/>
      <c r="SV28" s="22"/>
      <c r="SW28" s="22"/>
      <c r="SX28" s="22"/>
      <c r="SY28" s="22"/>
      <c r="SZ28" s="22"/>
      <c r="TA28" s="22"/>
      <c r="TB28" s="22"/>
      <c r="TC28" s="22"/>
      <c r="TD28" s="22"/>
      <c r="TE28" s="22"/>
      <c r="TF28" s="22"/>
      <c r="TG28" s="22"/>
      <c r="TH28" s="22"/>
      <c r="TI28" s="22"/>
      <c r="TJ28" s="22"/>
      <c r="TK28" s="22"/>
      <c r="TL28" s="22"/>
      <c r="TM28" s="22"/>
      <c r="TN28" s="22"/>
      <c r="TO28" s="22"/>
      <c r="TP28" s="22"/>
      <c r="TQ28" s="22"/>
      <c r="TR28" s="22"/>
      <c r="TS28" s="22"/>
      <c r="TT28" s="22"/>
      <c r="TU28" s="22"/>
      <c r="TV28" s="22"/>
      <c r="TW28" s="22"/>
      <c r="TX28" s="22"/>
      <c r="TY28" s="22"/>
      <c r="TZ28" s="22"/>
      <c r="UA28" s="22"/>
      <c r="UB28" s="22"/>
      <c r="UC28" s="22"/>
      <c r="UD28" s="22"/>
      <c r="UE28" s="22"/>
      <c r="UF28" s="22"/>
      <c r="UG28" s="22"/>
      <c r="UH28" s="22"/>
      <c r="UI28" s="22"/>
      <c r="UJ28" s="22"/>
      <c r="UK28" s="22"/>
      <c r="UL28" s="22"/>
      <c r="UM28" s="22"/>
      <c r="UN28" s="22"/>
      <c r="UO28" s="22"/>
      <c r="UP28" s="22"/>
      <c r="UQ28" s="22"/>
      <c r="UR28" s="22"/>
      <c r="US28" s="22"/>
      <c r="UT28" s="22"/>
      <c r="UU28" s="22"/>
      <c r="UV28" s="22"/>
      <c r="UW28" s="22"/>
      <c r="UX28" s="22"/>
      <c r="UY28" s="22"/>
      <c r="UZ28" s="22"/>
      <c r="VA28" s="22"/>
      <c r="VB28" s="22"/>
      <c r="VC28" s="22"/>
      <c r="VD28" s="22"/>
      <c r="VE28" s="22"/>
      <c r="VF28" s="22"/>
      <c r="VG28" s="22"/>
      <c r="VH28" s="22"/>
      <c r="VI28" s="22"/>
      <c r="VJ28" s="22"/>
      <c r="VK28" s="22"/>
      <c r="VL28" s="22"/>
      <c r="VM28" s="22"/>
      <c r="VN28" s="22"/>
      <c r="VO28" s="22"/>
      <c r="VP28" s="22"/>
      <c r="VQ28" s="22"/>
      <c r="VR28" s="22"/>
      <c r="VS28" s="22"/>
      <c r="VT28" s="22"/>
      <c r="VU28" s="22"/>
      <c r="VV28" s="22"/>
      <c r="VW28" s="22"/>
      <c r="VX28" s="22"/>
      <c r="VY28" s="22"/>
      <c r="VZ28" s="22"/>
      <c r="WA28" s="22"/>
      <c r="WB28" s="22"/>
      <c r="WC28" s="22"/>
      <c r="WD28" s="22"/>
      <c r="WE28" s="22"/>
      <c r="WF28" s="22"/>
      <c r="WG28" s="22"/>
      <c r="WH28" s="22"/>
      <c r="WI28" s="22"/>
      <c r="WJ28" s="22"/>
      <c r="WK28" s="22"/>
      <c r="WL28" s="22"/>
      <c r="WM28" s="22"/>
      <c r="WN28" s="22"/>
      <c r="WO28" s="22"/>
      <c r="WP28" s="22"/>
      <c r="WQ28" s="22"/>
      <c r="WR28" s="22"/>
      <c r="WS28" s="22"/>
      <c r="WT28" s="22"/>
      <c r="WU28" s="22"/>
      <c r="WV28" s="22"/>
      <c r="WW28" s="22"/>
      <c r="WX28" s="22"/>
      <c r="WY28" s="22"/>
      <c r="WZ28" s="22"/>
      <c r="XA28" s="22"/>
      <c r="XB28" s="22"/>
      <c r="XC28" s="22"/>
      <c r="XD28" s="22"/>
      <c r="XE28" s="22"/>
      <c r="XF28" s="22"/>
      <c r="XG28" s="22"/>
      <c r="XH28" s="22"/>
      <c r="XI28" s="22"/>
      <c r="XJ28" s="22"/>
      <c r="XK28" s="22"/>
      <c r="XL28" s="22"/>
      <c r="XM28" s="22"/>
      <c r="XN28" s="22"/>
      <c r="XO28" s="22"/>
      <c r="XP28" s="22"/>
      <c r="XQ28" s="22"/>
      <c r="XR28" s="22"/>
      <c r="XS28" s="22"/>
      <c r="XT28" s="22"/>
      <c r="XU28" s="22"/>
      <c r="XV28" s="22"/>
      <c r="XW28" s="22"/>
      <c r="XX28" s="22"/>
      <c r="XY28" s="22"/>
      <c r="XZ28" s="22"/>
      <c r="YA28" s="22"/>
      <c r="YB28" s="22"/>
      <c r="YC28" s="22"/>
      <c r="YD28" s="22"/>
      <c r="YE28" s="22"/>
      <c r="YF28" s="22"/>
      <c r="YG28" s="22"/>
      <c r="YH28" s="22"/>
      <c r="YI28" s="22"/>
      <c r="YJ28" s="22"/>
      <c r="YK28" s="22"/>
      <c r="YL28" s="22"/>
      <c r="YM28" s="22"/>
      <c r="YN28" s="22"/>
      <c r="YO28" s="22"/>
      <c r="YP28" s="22"/>
      <c r="YQ28" s="22"/>
      <c r="YR28" s="22"/>
      <c r="YS28" s="22"/>
      <c r="YT28" s="22"/>
      <c r="YU28" s="22"/>
      <c r="YV28" s="22"/>
      <c r="YW28" s="22"/>
      <c r="YX28" s="22"/>
      <c r="YY28" s="22"/>
      <c r="YZ28" s="22"/>
      <c r="ZA28" s="22"/>
      <c r="ZB28" s="22"/>
      <c r="ZC28" s="22"/>
      <c r="ZD28" s="22"/>
      <c r="ZE28" s="22"/>
      <c r="ZF28" s="22"/>
      <c r="ZG28" s="22"/>
      <c r="ZH28" s="22"/>
      <c r="ZI28" s="22"/>
      <c r="ZJ28" s="22"/>
      <c r="ZK28" s="22"/>
      <c r="ZL28" s="22"/>
      <c r="ZM28" s="22"/>
      <c r="ZN28" s="22"/>
      <c r="ZO28" s="22"/>
      <c r="ZP28" s="22"/>
      <c r="ZQ28" s="22"/>
      <c r="ZR28" s="22"/>
      <c r="ZS28" s="22"/>
      <c r="ZT28" s="22"/>
      <c r="ZU28" s="22"/>
      <c r="ZV28" s="22"/>
      <c r="ZW28" s="22"/>
      <c r="ZX28" s="22"/>
      <c r="ZY28" s="22"/>
      <c r="ZZ28" s="22"/>
      <c r="AAA28" s="22"/>
      <c r="AAB28" s="22"/>
      <c r="AAC28" s="22"/>
      <c r="AAD28" s="22"/>
      <c r="AAE28" s="22"/>
      <c r="AAF28" s="22"/>
      <c r="AAG28" s="22"/>
      <c r="AAH28" s="22"/>
      <c r="AAI28" s="22"/>
      <c r="AAJ28" s="22"/>
      <c r="AAK28" s="22"/>
      <c r="AAL28" s="22"/>
      <c r="AAM28" s="22"/>
      <c r="AAN28" s="22"/>
      <c r="AAO28" s="22"/>
      <c r="AAP28" s="22"/>
      <c r="AAQ28" s="22"/>
      <c r="AAR28" s="22"/>
      <c r="AAS28" s="22"/>
      <c r="AAT28" s="22"/>
      <c r="AAU28" s="22"/>
      <c r="AAV28" s="22"/>
      <c r="AAW28" s="22"/>
      <c r="AAX28" s="22"/>
      <c r="AAY28" s="22"/>
      <c r="AAZ28" s="22"/>
      <c r="ABA28" s="22"/>
      <c r="ABB28" s="22"/>
      <c r="ABC28" s="22"/>
      <c r="ABD28" s="22"/>
      <c r="ABE28" s="22"/>
      <c r="ABF28" s="22"/>
      <c r="ABG28" s="22"/>
      <c r="ABH28" s="22"/>
      <c r="ABI28" s="22"/>
      <c r="ABJ28" s="22"/>
      <c r="ABK28" s="22"/>
      <c r="ABL28" s="22"/>
      <c r="ABM28" s="22"/>
      <c r="ABN28" s="22"/>
      <c r="ABO28" s="22"/>
      <c r="ABP28" s="22"/>
      <c r="ABQ28" s="22"/>
      <c r="ABR28" s="22"/>
      <c r="ABS28" s="22"/>
      <c r="ABT28" s="22"/>
      <c r="ABU28" s="22"/>
      <c r="ABV28" s="22"/>
      <c r="ABW28" s="22"/>
      <c r="ABX28" s="22"/>
      <c r="ABY28" s="22"/>
      <c r="ABZ28" s="22"/>
      <c r="ACA28" s="22"/>
      <c r="ACB28" s="22"/>
      <c r="ACC28" s="22"/>
      <c r="ACD28" s="22"/>
      <c r="ACE28" s="22"/>
      <c r="ACF28" s="22"/>
      <c r="ACG28" s="22"/>
      <c r="ACH28" s="22"/>
      <c r="ACI28" s="22"/>
      <c r="ACJ28" s="22"/>
      <c r="ACK28" s="22"/>
      <c r="ACL28" s="22"/>
      <c r="ACM28" s="22"/>
      <c r="ACN28" s="22"/>
      <c r="ACO28" s="22"/>
      <c r="ACP28" s="22"/>
      <c r="ACQ28" s="22"/>
      <c r="ACR28" s="22"/>
      <c r="ACS28" s="22"/>
      <c r="ACT28" s="22"/>
      <c r="ACU28" s="22"/>
      <c r="ACV28" s="22"/>
      <c r="ACW28" s="22"/>
      <c r="ACX28" s="22"/>
      <c r="ACY28" s="22"/>
      <c r="ACZ28" s="22"/>
      <c r="ADA28" s="22"/>
      <c r="ADB28" s="22"/>
      <c r="ADC28" s="22"/>
      <c r="ADD28" s="22"/>
      <c r="ADE28" s="22"/>
      <c r="ADF28" s="22"/>
      <c r="ADG28" s="22"/>
      <c r="ADH28" s="22"/>
      <c r="ADI28" s="22"/>
      <c r="ADJ28" s="22"/>
      <c r="ADK28" s="22"/>
      <c r="ADL28" s="22"/>
      <c r="ADM28" s="22"/>
      <c r="ADN28" s="22"/>
      <c r="ADO28" s="22"/>
      <c r="ADP28" s="22"/>
      <c r="ADQ28" s="22"/>
      <c r="ADR28" s="22"/>
      <c r="ADS28" s="22"/>
      <c r="ADT28" s="22"/>
      <c r="ADU28" s="22"/>
      <c r="ADV28" s="22"/>
      <c r="ADW28" s="22"/>
      <c r="ADX28" s="22"/>
      <c r="ADY28" s="22"/>
      <c r="ADZ28" s="22"/>
      <c r="AEA28" s="22"/>
      <c r="AEB28" s="22"/>
      <c r="AEC28" s="22"/>
      <c r="AED28" s="22"/>
      <c r="AEE28" s="22"/>
      <c r="AEF28" s="22"/>
      <c r="AEG28" s="22"/>
      <c r="AEH28" s="22"/>
      <c r="AEI28" s="22"/>
      <c r="AEJ28" s="22"/>
      <c r="AEK28" s="22"/>
      <c r="AEL28" s="22"/>
      <c r="AEM28" s="22"/>
      <c r="AEN28" s="22"/>
      <c r="AEO28" s="22"/>
      <c r="AEP28" s="22"/>
      <c r="AEQ28" s="22"/>
      <c r="AER28" s="22"/>
      <c r="AES28" s="22"/>
      <c r="AET28" s="22"/>
      <c r="AEU28" s="22"/>
      <c r="AEV28" s="22"/>
      <c r="AEW28" s="22"/>
      <c r="AEX28" s="22"/>
      <c r="AEY28" s="22"/>
      <c r="AEZ28" s="22"/>
      <c r="AFA28" s="22"/>
      <c r="AFB28" s="22"/>
      <c r="AFC28" s="22"/>
      <c r="AFD28" s="22"/>
      <c r="AFE28" s="22"/>
      <c r="AFF28" s="22"/>
      <c r="AFG28" s="22"/>
      <c r="AFH28" s="22"/>
      <c r="AFI28" s="22"/>
      <c r="AFJ28" s="22"/>
      <c r="AFK28" s="22"/>
      <c r="AFL28" s="22"/>
      <c r="AFM28" s="22"/>
      <c r="AFN28" s="22"/>
      <c r="AFO28" s="22"/>
      <c r="AFP28" s="22"/>
      <c r="AFQ28" s="22"/>
      <c r="AFR28" s="22"/>
      <c r="AFS28" s="22"/>
      <c r="AFT28" s="22"/>
      <c r="AFU28" s="22"/>
      <c r="AFV28" s="22"/>
      <c r="AFW28" s="22"/>
      <c r="AFX28" s="22"/>
      <c r="AFY28" s="22"/>
      <c r="AFZ28" s="22"/>
      <c r="AGA28" s="22"/>
      <c r="AGB28" s="22"/>
      <c r="AGC28" s="22"/>
      <c r="AGD28" s="22"/>
      <c r="AGE28" s="22"/>
      <c r="AGF28" s="22"/>
      <c r="AGG28" s="22"/>
      <c r="AGH28" s="22"/>
      <c r="AGI28" s="22"/>
      <c r="AGJ28" s="22"/>
      <c r="AGK28" s="22"/>
      <c r="AGL28" s="22"/>
      <c r="AGM28" s="22"/>
      <c r="AGN28" s="22"/>
      <c r="AGO28" s="22"/>
      <c r="AGP28" s="22"/>
      <c r="AGQ28" s="22"/>
      <c r="AGR28" s="22"/>
      <c r="AGS28" s="22"/>
      <c r="AGT28" s="22"/>
      <c r="AGU28" s="22"/>
      <c r="AGV28" s="22"/>
      <c r="AGW28" s="22"/>
      <c r="AGX28" s="22"/>
      <c r="AGY28" s="22"/>
      <c r="AGZ28" s="22"/>
      <c r="AHA28" s="22"/>
      <c r="AHB28" s="22"/>
      <c r="AHC28" s="22"/>
      <c r="AHD28" s="22"/>
      <c r="AHE28" s="22"/>
      <c r="AHF28" s="22"/>
      <c r="AHG28" s="22"/>
      <c r="AHH28" s="22"/>
      <c r="AHI28" s="22"/>
      <c r="AHJ28" s="22"/>
      <c r="AHK28" s="22"/>
      <c r="AHL28" s="22"/>
      <c r="AHM28" s="22"/>
      <c r="AHN28" s="22"/>
      <c r="AHO28" s="22"/>
      <c r="AHP28" s="22"/>
      <c r="AHQ28" s="22"/>
      <c r="AHR28" s="22"/>
      <c r="AHS28" s="22"/>
      <c r="AHT28" s="22"/>
      <c r="AHU28" s="22"/>
      <c r="AHV28" s="22"/>
      <c r="AHW28" s="22"/>
      <c r="AHX28" s="22"/>
      <c r="AHY28" s="22"/>
      <c r="AHZ28" s="22"/>
      <c r="AIA28" s="22"/>
      <c r="AIB28" s="22"/>
      <c r="AIC28" s="22"/>
      <c r="AID28" s="22"/>
      <c r="AIE28" s="22"/>
      <c r="AIF28" s="22"/>
      <c r="AIG28" s="22"/>
      <c r="AIH28" s="22"/>
      <c r="AII28" s="22"/>
      <c r="AIJ28" s="22"/>
      <c r="AIK28" s="22"/>
      <c r="AIL28" s="22"/>
      <c r="AIM28" s="22"/>
      <c r="AIN28" s="22"/>
      <c r="AIO28" s="22"/>
      <c r="AIP28" s="22"/>
      <c r="AIQ28" s="22"/>
      <c r="AIR28" s="22"/>
      <c r="AIS28" s="22"/>
      <c r="AIT28" s="22"/>
      <c r="AIU28" s="22"/>
      <c r="AIV28" s="22"/>
      <c r="AIW28" s="22"/>
      <c r="AIX28" s="22"/>
      <c r="AIY28" s="22"/>
      <c r="AIZ28" s="22"/>
      <c r="AJA28" s="22"/>
      <c r="AJB28" s="22"/>
      <c r="AJC28" s="22"/>
      <c r="AJD28" s="22"/>
      <c r="AJE28" s="22"/>
      <c r="AJF28" s="22"/>
      <c r="AJG28" s="22"/>
      <c r="AJH28" s="22"/>
      <c r="AJI28" s="22"/>
      <c r="AJJ28" s="22"/>
      <c r="AJK28" s="22"/>
      <c r="AJL28" s="22"/>
      <c r="AJM28" s="22"/>
      <c r="AJN28" s="22"/>
      <c r="AJO28" s="22"/>
      <c r="AJP28" s="22"/>
      <c r="AJQ28" s="22"/>
      <c r="AJR28" s="22"/>
      <c r="AJS28" s="22"/>
      <c r="AJT28" s="22"/>
      <c r="AJU28" s="22"/>
      <c r="AJV28" s="22"/>
      <c r="AJW28" s="22"/>
      <c r="AJX28" s="22"/>
      <c r="AJY28" s="22"/>
      <c r="AJZ28" s="22"/>
      <c r="AKA28" s="22"/>
      <c r="AKB28" s="22"/>
      <c r="AKC28" s="22"/>
      <c r="AKD28" s="22"/>
      <c r="AKE28" s="22"/>
      <c r="AKF28" s="22"/>
      <c r="AKG28" s="22"/>
      <c r="AKH28" s="22"/>
      <c r="AKI28" s="22"/>
      <c r="AKJ28" s="22"/>
      <c r="AKK28" s="22"/>
      <c r="AKL28" s="22"/>
      <c r="AKM28" s="22"/>
      <c r="AKN28" s="22"/>
      <c r="AKO28" s="22"/>
      <c r="AKP28" s="22"/>
      <c r="AKQ28" s="22"/>
      <c r="AKR28" s="22"/>
      <c r="AKS28" s="22"/>
      <c r="AKT28" s="22"/>
      <c r="AKU28" s="22"/>
      <c r="AKV28" s="22"/>
      <c r="AKW28" s="22"/>
      <c r="AKX28" s="22"/>
      <c r="AKY28" s="22"/>
      <c r="AKZ28" s="22"/>
      <c r="ALA28" s="22"/>
      <c r="ALB28" s="22"/>
      <c r="ALC28" s="22"/>
      <c r="ALD28" s="22"/>
      <c r="ALE28" s="22"/>
      <c r="ALF28" s="22"/>
      <c r="ALG28" s="22"/>
      <c r="ALH28" s="22"/>
      <c r="ALI28" s="22"/>
      <c r="ALJ28" s="22"/>
      <c r="ALK28" s="22"/>
      <c r="ALL28" s="22"/>
      <c r="ALM28" s="22"/>
      <c r="ALN28" s="22"/>
      <c r="ALO28" s="22"/>
      <c r="ALP28" s="22"/>
      <c r="ALQ28" s="22"/>
      <c r="ALR28" s="22"/>
      <c r="ALS28" s="22"/>
      <c r="ALT28" s="22"/>
      <c r="ALU28" s="22"/>
      <c r="ALV28" s="22"/>
      <c r="ALW28" s="22"/>
      <c r="ALX28" s="22"/>
      <c r="ALY28" s="22"/>
      <c r="ALZ28" s="22"/>
      <c r="AMA28" s="22"/>
      <c r="AMB28" s="22"/>
      <c r="AMC28" s="22"/>
      <c r="AMD28" s="22"/>
      <c r="AME28" s="22"/>
      <c r="AMF28" s="22"/>
      <c r="AMG28" s="22"/>
      <c r="AMH28" s="22"/>
      <c r="AMI28" s="22"/>
      <c r="AMJ28" s="22"/>
      <c r="AMK28" s="22"/>
      <c r="AML28" s="22"/>
      <c r="AMM28" s="22"/>
      <c r="AMN28" s="22"/>
      <c r="AMO28" s="22"/>
      <c r="AMP28" s="22"/>
      <c r="AMQ28" s="22"/>
      <c r="AMR28" s="22"/>
      <c r="AMS28" s="22"/>
      <c r="AMT28" s="22"/>
      <c r="AMU28" s="22"/>
      <c r="AMV28" s="22"/>
      <c r="AMW28" s="22"/>
      <c r="AMX28" s="22"/>
      <c r="AMY28" s="22"/>
      <c r="AMZ28" s="22"/>
      <c r="ANA28" s="22"/>
      <c r="ANB28" s="22"/>
      <c r="ANC28" s="22"/>
      <c r="AND28" s="22"/>
      <c r="ANE28" s="22"/>
      <c r="ANF28" s="22"/>
      <c r="ANG28" s="22"/>
      <c r="ANH28" s="22"/>
      <c r="ANI28" s="22"/>
      <c r="ANJ28" s="22"/>
      <c r="ANK28" s="22"/>
      <c r="ANL28" s="22"/>
      <c r="ANM28" s="22"/>
      <c r="ANN28" s="22"/>
      <c r="ANO28" s="22"/>
      <c r="ANP28" s="22"/>
      <c r="ANQ28" s="22"/>
      <c r="ANR28" s="22"/>
      <c r="ANS28" s="22"/>
      <c r="ANT28" s="22"/>
      <c r="ANU28" s="22"/>
      <c r="ANV28" s="22"/>
      <c r="ANW28" s="22"/>
      <c r="ANX28" s="22"/>
      <c r="ANY28" s="22"/>
      <c r="ANZ28" s="22"/>
      <c r="AOA28" s="22"/>
      <c r="AOB28" s="22"/>
      <c r="AOC28" s="22"/>
      <c r="AOD28" s="22"/>
      <c r="AOE28" s="22"/>
      <c r="AOF28" s="22"/>
      <c r="AOG28" s="22"/>
      <c r="AOH28" s="22"/>
      <c r="AOI28" s="22"/>
      <c r="AOJ28" s="22"/>
      <c r="AOK28" s="22"/>
      <c r="AOL28" s="22"/>
      <c r="AOM28" s="22"/>
      <c r="AON28" s="22"/>
      <c r="AOO28" s="22"/>
      <c r="AOP28" s="22"/>
      <c r="AOQ28" s="22"/>
      <c r="AOR28" s="22"/>
      <c r="AOS28" s="22"/>
      <c r="AOT28" s="22"/>
      <c r="AOU28" s="22"/>
      <c r="AOV28" s="22"/>
      <c r="AOW28" s="22"/>
      <c r="AOX28" s="22"/>
      <c r="AOY28" s="22"/>
      <c r="AOZ28" s="22"/>
      <c r="APA28" s="22"/>
      <c r="APB28" s="22"/>
      <c r="APC28" s="22"/>
      <c r="APD28" s="22"/>
      <c r="APE28" s="22"/>
      <c r="APF28" s="22"/>
      <c r="APG28" s="22"/>
      <c r="APH28" s="22"/>
      <c r="API28" s="22"/>
      <c r="APJ28" s="22"/>
      <c r="APK28" s="22"/>
      <c r="APL28" s="22"/>
      <c r="APM28" s="22"/>
      <c r="APN28" s="22"/>
      <c r="APO28" s="22"/>
      <c r="APP28" s="22"/>
      <c r="APQ28" s="22"/>
      <c r="APR28" s="22"/>
      <c r="APS28" s="22"/>
      <c r="APT28" s="22"/>
      <c r="APU28" s="22"/>
      <c r="APV28" s="22"/>
      <c r="APW28" s="22"/>
      <c r="APX28" s="22"/>
      <c r="APY28" s="22"/>
      <c r="APZ28" s="22"/>
      <c r="AQA28" s="22"/>
      <c r="AQB28" s="22"/>
      <c r="AQC28" s="22"/>
      <c r="AQD28" s="22"/>
      <c r="AQE28" s="22"/>
      <c r="AQF28" s="22"/>
      <c r="AQG28" s="22"/>
      <c r="AQH28" s="22"/>
      <c r="AQI28" s="22"/>
      <c r="AQJ28" s="22"/>
      <c r="AQK28" s="22"/>
      <c r="AQL28" s="22"/>
      <c r="AQM28" s="22"/>
      <c r="AQN28" s="22"/>
      <c r="AQO28" s="22"/>
      <c r="AQP28" s="22"/>
      <c r="AQQ28" s="22"/>
      <c r="AQR28" s="22"/>
      <c r="AQS28" s="22"/>
      <c r="AQT28" s="22"/>
      <c r="AQU28" s="22"/>
      <c r="AQV28" s="22"/>
      <c r="AQW28" s="22"/>
      <c r="AQX28" s="22"/>
      <c r="AQY28" s="22"/>
      <c r="AQZ28" s="22"/>
      <c r="ARA28" s="22"/>
      <c r="ARB28" s="22"/>
      <c r="ARC28" s="22"/>
      <c r="ARD28" s="22"/>
      <c r="ARE28" s="22"/>
      <c r="ARF28" s="22"/>
      <c r="ARG28" s="22"/>
      <c r="ARH28" s="22"/>
      <c r="ARI28" s="22"/>
      <c r="ARJ28" s="22"/>
      <c r="ARK28" s="22"/>
      <c r="ARL28" s="22"/>
      <c r="ARM28" s="22"/>
      <c r="ARN28" s="22"/>
      <c r="ARO28" s="22"/>
      <c r="ARP28" s="22"/>
      <c r="ARQ28" s="22"/>
      <c r="ARR28" s="22"/>
      <c r="ARS28" s="22"/>
      <c r="ART28" s="22"/>
      <c r="ARU28" s="22"/>
      <c r="ARV28" s="22"/>
      <c r="ARW28" s="22"/>
      <c r="ARX28" s="22"/>
      <c r="ARY28" s="22"/>
      <c r="ARZ28" s="22"/>
      <c r="ASA28" s="22"/>
      <c r="ASB28" s="22"/>
      <c r="ASC28" s="22"/>
      <c r="ASD28" s="22"/>
      <c r="ASE28" s="22"/>
      <c r="ASF28" s="22"/>
      <c r="ASG28" s="22"/>
      <c r="ASH28" s="22"/>
      <c r="ASI28" s="22"/>
      <c r="ASJ28" s="22"/>
      <c r="ASK28" s="22"/>
      <c r="ASL28" s="22"/>
      <c r="ASM28" s="22"/>
      <c r="ASN28" s="22"/>
      <c r="ASO28" s="22"/>
      <c r="ASP28" s="22"/>
      <c r="ASQ28" s="22"/>
      <c r="ASR28" s="22"/>
      <c r="ASS28" s="22"/>
      <c r="AST28" s="22"/>
      <c r="ASU28" s="22"/>
      <c r="ASV28" s="22"/>
      <c r="ASW28" s="22"/>
      <c r="ASX28" s="22"/>
      <c r="ASY28" s="22"/>
      <c r="ASZ28" s="22"/>
      <c r="ATA28" s="22"/>
      <c r="ATB28" s="22"/>
      <c r="ATC28" s="22"/>
      <c r="ATD28" s="22"/>
      <c r="ATE28" s="22"/>
      <c r="ATF28" s="22"/>
      <c r="ATG28" s="22"/>
      <c r="ATH28" s="22"/>
      <c r="ATI28" s="22"/>
      <c r="ATJ28" s="22"/>
      <c r="ATK28" s="22"/>
      <c r="ATL28" s="22"/>
      <c r="ATM28" s="22"/>
      <c r="ATN28" s="22"/>
      <c r="ATO28" s="22"/>
      <c r="ATP28" s="22"/>
      <c r="ATQ28" s="22"/>
      <c r="ATR28" s="22"/>
      <c r="ATS28" s="22"/>
      <c r="ATT28" s="22"/>
      <c r="ATU28" s="22"/>
      <c r="ATV28" s="22"/>
      <c r="ATW28" s="22"/>
      <c r="ATX28" s="22"/>
      <c r="ATY28" s="22"/>
      <c r="ATZ28" s="22"/>
      <c r="AUA28" s="22"/>
      <c r="AUB28" s="22"/>
      <c r="AUC28" s="22"/>
      <c r="AUD28" s="22"/>
      <c r="AUE28" s="22"/>
      <c r="AUF28" s="22"/>
      <c r="AUG28" s="22"/>
      <c r="AUH28" s="22"/>
      <c r="AUI28" s="22"/>
      <c r="AUJ28" s="22"/>
      <c r="AUK28" s="22"/>
      <c r="AUL28" s="22"/>
      <c r="AUM28" s="22"/>
      <c r="AUN28" s="22"/>
      <c r="AUO28" s="22"/>
      <c r="AUP28" s="22"/>
      <c r="AUQ28" s="22"/>
      <c r="AUR28" s="22"/>
      <c r="AUS28" s="22"/>
      <c r="AUT28" s="22"/>
      <c r="AUU28" s="22"/>
      <c r="AUV28" s="22"/>
      <c r="AUW28" s="22"/>
      <c r="AUX28" s="22"/>
      <c r="AUY28" s="22"/>
      <c r="AUZ28" s="22"/>
      <c r="AVA28" s="22"/>
      <c r="AVB28" s="22"/>
      <c r="AVC28" s="22"/>
      <c r="AVD28" s="22"/>
      <c r="AVE28" s="22"/>
      <c r="AVF28" s="22"/>
      <c r="AVG28" s="22"/>
      <c r="AVH28" s="22"/>
      <c r="AVI28" s="22"/>
      <c r="AVJ28" s="22"/>
      <c r="AVK28" s="22"/>
      <c r="AVL28" s="22"/>
      <c r="AVM28" s="22"/>
      <c r="AVN28" s="22"/>
      <c r="AVO28" s="22"/>
      <c r="AVP28" s="22"/>
      <c r="AVQ28" s="22"/>
      <c r="AVR28" s="22"/>
      <c r="AVS28" s="22"/>
      <c r="AVT28" s="22"/>
      <c r="AVU28" s="22"/>
      <c r="AVV28" s="22"/>
      <c r="AVW28" s="22"/>
      <c r="AVX28" s="22"/>
      <c r="AVY28" s="22"/>
      <c r="AVZ28" s="22"/>
      <c r="AWA28" s="22"/>
      <c r="AWB28" s="22"/>
      <c r="AWC28" s="22"/>
      <c r="AWD28" s="22"/>
      <c r="AWE28" s="22"/>
      <c r="AWF28" s="22"/>
      <c r="AWG28" s="22"/>
      <c r="AWH28" s="22"/>
      <c r="AWI28" s="22"/>
      <c r="AWJ28" s="22"/>
      <c r="AWK28" s="22"/>
      <c r="AWL28" s="22"/>
      <c r="AWM28" s="22"/>
      <c r="AWN28" s="22"/>
      <c r="AWO28" s="22"/>
      <c r="AWP28" s="22"/>
      <c r="AWQ28" s="22"/>
      <c r="AWR28" s="22"/>
      <c r="AWS28" s="22"/>
      <c r="AWT28" s="22"/>
      <c r="AWU28" s="22"/>
      <c r="AWV28" s="22"/>
      <c r="AWW28" s="22"/>
      <c r="AWX28" s="22"/>
      <c r="AWY28" s="22"/>
      <c r="AWZ28" s="22"/>
      <c r="AXA28" s="22"/>
      <c r="AXB28" s="22"/>
      <c r="AXC28" s="22"/>
      <c r="AXD28" s="22"/>
      <c r="AXE28" s="22"/>
      <c r="AXF28" s="22"/>
      <c r="AXG28" s="22"/>
      <c r="AXH28" s="22"/>
      <c r="AXI28" s="22"/>
      <c r="AXJ28" s="22"/>
      <c r="AXK28" s="22"/>
      <c r="AXL28" s="22"/>
      <c r="AXM28" s="22"/>
      <c r="AXN28" s="22"/>
      <c r="AXO28" s="22"/>
      <c r="AXP28" s="22"/>
      <c r="AXQ28" s="22"/>
      <c r="AXR28" s="22"/>
      <c r="AXS28" s="22"/>
      <c r="AXT28" s="22"/>
      <c r="AXU28" s="22"/>
      <c r="AXV28" s="22"/>
      <c r="AXW28" s="22"/>
      <c r="AXX28" s="22"/>
      <c r="AXY28" s="22"/>
      <c r="AXZ28" s="22"/>
      <c r="AYA28" s="22"/>
      <c r="AYB28" s="22"/>
      <c r="AYC28" s="22"/>
      <c r="AYD28" s="22"/>
      <c r="AYE28" s="22"/>
      <c r="AYF28" s="22"/>
      <c r="AYG28" s="22"/>
      <c r="AYH28" s="22"/>
      <c r="AYI28" s="22"/>
      <c r="AYJ28" s="22"/>
      <c r="AYK28" s="22"/>
      <c r="AYL28" s="22"/>
      <c r="AYM28" s="22"/>
      <c r="AYN28" s="22"/>
      <c r="AYO28" s="22"/>
      <c r="AYP28" s="22"/>
      <c r="AYQ28" s="22"/>
      <c r="AYR28" s="22"/>
      <c r="AYS28" s="22"/>
      <c r="AYT28" s="22"/>
      <c r="AYU28" s="22"/>
      <c r="AYV28" s="22"/>
      <c r="AYW28" s="22"/>
      <c r="AYX28" s="22"/>
      <c r="AYY28" s="22"/>
      <c r="AYZ28" s="22"/>
      <c r="AZA28" s="22"/>
      <c r="AZB28" s="22"/>
      <c r="AZC28" s="22"/>
      <c r="AZD28" s="22"/>
      <c r="AZE28" s="22"/>
      <c r="AZF28" s="22"/>
      <c r="AZG28" s="22"/>
      <c r="AZH28" s="22"/>
      <c r="AZI28" s="22"/>
      <c r="AZJ28" s="22"/>
      <c r="AZK28" s="22"/>
      <c r="AZL28" s="22"/>
      <c r="AZM28" s="22"/>
      <c r="AZN28" s="22"/>
      <c r="AZO28" s="22"/>
      <c r="AZP28" s="22"/>
      <c r="AZQ28" s="22"/>
      <c r="AZR28" s="22"/>
      <c r="AZS28" s="22"/>
      <c r="AZT28" s="22"/>
      <c r="AZU28" s="22"/>
      <c r="AZV28" s="22"/>
      <c r="AZW28" s="22"/>
      <c r="AZX28" s="22"/>
      <c r="AZY28" s="22"/>
      <c r="AZZ28" s="22"/>
      <c r="BAA28" s="22"/>
      <c r="BAB28" s="22"/>
      <c r="BAC28" s="22"/>
      <c r="BAD28" s="22"/>
      <c r="BAE28" s="22"/>
      <c r="BAF28" s="22"/>
      <c r="BAG28" s="22"/>
      <c r="BAH28" s="22"/>
      <c r="BAI28" s="22"/>
      <c r="BAJ28" s="22"/>
      <c r="BAK28" s="22"/>
      <c r="BAL28" s="22"/>
      <c r="BAM28" s="22"/>
      <c r="BAN28" s="22"/>
      <c r="BAO28" s="22"/>
      <c r="BAP28" s="22"/>
      <c r="BAQ28" s="22"/>
      <c r="BAR28" s="22"/>
      <c r="BAS28" s="22"/>
      <c r="BAT28" s="22"/>
      <c r="BAU28" s="22"/>
      <c r="BAV28" s="22"/>
      <c r="BAW28" s="22"/>
      <c r="BAX28" s="22"/>
      <c r="BAY28" s="22"/>
      <c r="BAZ28" s="22"/>
      <c r="BBA28" s="22"/>
      <c r="BBB28" s="22"/>
      <c r="BBC28" s="22"/>
      <c r="BBD28" s="22"/>
      <c r="BBE28" s="22"/>
      <c r="BBF28" s="22"/>
      <c r="BBG28" s="22"/>
      <c r="BBH28" s="22"/>
      <c r="BBI28" s="22"/>
      <c r="BBJ28" s="22"/>
      <c r="BBK28" s="22"/>
      <c r="BBL28" s="22"/>
      <c r="BBM28" s="22"/>
      <c r="BBN28" s="22"/>
      <c r="BBO28" s="22"/>
      <c r="BBP28" s="22"/>
      <c r="BBQ28" s="22"/>
      <c r="BBR28" s="22"/>
      <c r="BBS28" s="22"/>
      <c r="BBT28" s="22"/>
      <c r="BBU28" s="22"/>
      <c r="BBV28" s="22"/>
      <c r="BBW28" s="22"/>
      <c r="BBX28" s="22"/>
      <c r="BBY28" s="22"/>
      <c r="BBZ28" s="22"/>
      <c r="BCA28" s="22"/>
      <c r="BCB28" s="22"/>
      <c r="BCC28" s="22"/>
      <c r="BCD28" s="22"/>
      <c r="BCE28" s="22"/>
      <c r="BCF28" s="22"/>
      <c r="BCG28" s="22"/>
      <c r="BCH28" s="22"/>
      <c r="BCI28" s="22"/>
      <c r="BCJ28" s="22"/>
      <c r="BCK28" s="22"/>
      <c r="BCL28" s="22"/>
      <c r="BCM28" s="22"/>
      <c r="BCN28" s="22"/>
      <c r="BCO28" s="22"/>
      <c r="BCP28" s="22"/>
      <c r="BCQ28" s="22"/>
      <c r="BCR28" s="22"/>
      <c r="BCS28" s="22"/>
      <c r="BCT28" s="22"/>
      <c r="BCU28" s="22"/>
      <c r="BCV28" s="22"/>
      <c r="BCW28" s="22"/>
      <c r="BCX28" s="22"/>
      <c r="BCY28" s="22"/>
      <c r="BCZ28" s="22"/>
      <c r="BDA28" s="22"/>
      <c r="BDB28" s="22"/>
      <c r="BDC28" s="22"/>
      <c r="BDD28" s="22"/>
      <c r="BDE28" s="22"/>
      <c r="BDF28" s="22"/>
      <c r="BDG28" s="22"/>
      <c r="BDH28" s="22"/>
      <c r="BDI28" s="22"/>
      <c r="BDJ28" s="22"/>
      <c r="BDK28" s="22"/>
      <c r="BDL28" s="22"/>
      <c r="BDM28" s="22"/>
      <c r="BDN28" s="22"/>
      <c r="BDO28" s="22"/>
      <c r="BDP28" s="22"/>
      <c r="BDQ28" s="22"/>
      <c r="BDR28" s="22"/>
      <c r="BDS28" s="22"/>
      <c r="BDT28" s="22"/>
      <c r="BDU28" s="22"/>
      <c r="BDV28" s="22"/>
      <c r="BDW28" s="22"/>
      <c r="BDX28" s="22"/>
      <c r="BDY28" s="22"/>
      <c r="BDZ28" s="22"/>
      <c r="BEA28" s="22"/>
      <c r="BEB28" s="22"/>
      <c r="BEC28" s="22"/>
      <c r="BED28" s="22"/>
      <c r="BEE28" s="22"/>
      <c r="BEF28" s="22"/>
      <c r="BEG28" s="22"/>
      <c r="BEH28" s="22"/>
      <c r="BEI28" s="22"/>
      <c r="BEJ28" s="22"/>
      <c r="BEK28" s="22"/>
      <c r="BEL28" s="22"/>
      <c r="BEM28" s="22"/>
      <c r="BEN28" s="22"/>
      <c r="BEO28" s="22"/>
      <c r="BEP28" s="22"/>
      <c r="BEQ28" s="22"/>
      <c r="BER28" s="22"/>
      <c r="BES28" s="22"/>
      <c r="BET28" s="22"/>
      <c r="BEU28" s="22"/>
      <c r="BEV28" s="22"/>
      <c r="BEW28" s="22"/>
      <c r="BEX28" s="22"/>
      <c r="BEY28" s="22"/>
      <c r="BEZ28" s="22"/>
      <c r="BFA28" s="22"/>
      <c r="BFB28" s="22"/>
      <c r="BFC28" s="22"/>
      <c r="BFD28" s="22"/>
      <c r="BFE28" s="22"/>
      <c r="BFF28" s="22"/>
      <c r="BFG28" s="22"/>
      <c r="BFH28" s="22"/>
      <c r="BFI28" s="22"/>
      <c r="BFJ28" s="22"/>
      <c r="BFK28" s="22"/>
      <c r="BFL28" s="22"/>
      <c r="BFM28" s="22"/>
      <c r="BFN28" s="22"/>
      <c r="BFO28" s="22"/>
      <c r="BFP28" s="22"/>
      <c r="BFQ28" s="22"/>
      <c r="BFR28" s="22"/>
      <c r="BFS28" s="22"/>
      <c r="BFT28" s="22"/>
      <c r="BFU28" s="22"/>
      <c r="BFV28" s="22"/>
      <c r="BFW28" s="22"/>
      <c r="BFX28" s="22"/>
      <c r="BFY28" s="22"/>
      <c r="BFZ28" s="22"/>
      <c r="BGA28" s="22"/>
      <c r="BGB28" s="22"/>
      <c r="BGC28" s="22"/>
      <c r="BGD28" s="22"/>
      <c r="BGE28" s="22"/>
      <c r="BGF28" s="22"/>
      <c r="BGG28" s="22"/>
      <c r="BGH28" s="22"/>
      <c r="BGI28" s="22"/>
      <c r="BGJ28" s="22"/>
      <c r="BGK28" s="22"/>
      <c r="BGL28" s="22"/>
    </row>
    <row r="29" spans="2:1546" ht="10" x14ac:dyDescent="0.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0" x14ac:dyDescent="0.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22"/>
      <c r="NI31" s="22"/>
      <c r="NJ31" s="22"/>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c r="PJ31" s="22"/>
      <c r="PK31" s="22"/>
      <c r="PL31" s="22"/>
      <c r="PM31" s="22"/>
      <c r="PN31" s="22"/>
      <c r="PO31" s="22"/>
      <c r="PP31" s="22"/>
      <c r="PQ31" s="22"/>
      <c r="PR31" s="22"/>
      <c r="PS31" s="22"/>
      <c r="PT31" s="22"/>
      <c r="PU31" s="22"/>
      <c r="PV31" s="22"/>
      <c r="PW31" s="22"/>
      <c r="PX31" s="22"/>
      <c r="PY31" s="22"/>
      <c r="PZ31" s="22"/>
      <c r="QA31" s="22"/>
      <c r="QB31" s="22"/>
      <c r="QC31" s="22"/>
      <c r="QD31" s="22"/>
      <c r="QE31" s="22"/>
      <c r="QF31" s="22"/>
      <c r="QG31" s="22"/>
      <c r="QH31" s="22"/>
      <c r="QI31" s="22"/>
      <c r="QJ31" s="22"/>
      <c r="QK31" s="22"/>
      <c r="QL31" s="22"/>
      <c r="QM31" s="22"/>
      <c r="QN31" s="22"/>
      <c r="QO31" s="22"/>
      <c r="QP31" s="22"/>
      <c r="QQ31" s="22"/>
      <c r="QR31" s="22"/>
      <c r="QS31" s="22"/>
      <c r="QT31" s="22"/>
      <c r="QU31" s="22"/>
      <c r="QV31" s="22"/>
      <c r="QW31" s="22"/>
      <c r="QX31" s="22"/>
      <c r="QY31" s="22"/>
      <c r="QZ31" s="22"/>
      <c r="RA31" s="22"/>
      <c r="RB31" s="22"/>
      <c r="RC31" s="22"/>
      <c r="RD31" s="22"/>
      <c r="RE31" s="22"/>
      <c r="RF31" s="22"/>
      <c r="RG31" s="22"/>
      <c r="RH31" s="22"/>
      <c r="RI31" s="22"/>
      <c r="RJ31" s="22"/>
      <c r="RK31" s="22"/>
      <c r="RL31" s="22"/>
      <c r="RM31" s="22"/>
      <c r="RN31" s="22"/>
      <c r="RO31" s="22"/>
      <c r="RP31" s="22"/>
      <c r="RQ31" s="22"/>
      <c r="RR31" s="22"/>
      <c r="RS31" s="22"/>
      <c r="RT31" s="22"/>
      <c r="RU31" s="22"/>
      <c r="RV31" s="22"/>
      <c r="RW31" s="22"/>
      <c r="RX31" s="22"/>
      <c r="RY31" s="22"/>
      <c r="RZ31" s="22"/>
      <c r="SA31" s="22"/>
      <c r="SB31" s="22"/>
      <c r="SC31" s="22"/>
      <c r="SD31" s="22"/>
      <c r="SE31" s="22"/>
      <c r="SF31" s="22"/>
      <c r="SG31" s="22"/>
      <c r="SH31" s="22"/>
      <c r="SI31" s="22"/>
      <c r="SJ31" s="22"/>
      <c r="SK31" s="22"/>
      <c r="SL31" s="22"/>
      <c r="SM31" s="22"/>
      <c r="SN31" s="22"/>
      <c r="SO31" s="22"/>
      <c r="SP31" s="22"/>
      <c r="SQ31" s="22"/>
      <c r="SR31" s="22"/>
      <c r="SS31" s="22"/>
      <c r="ST31" s="22"/>
      <c r="SU31" s="22"/>
      <c r="SV31" s="22"/>
      <c r="SW31" s="22"/>
      <c r="SX31" s="22"/>
      <c r="SY31" s="22"/>
      <c r="SZ31" s="22"/>
      <c r="TA31" s="22"/>
      <c r="TB31" s="22"/>
      <c r="TC31" s="22"/>
      <c r="TD31" s="22"/>
      <c r="TE31" s="22"/>
      <c r="TF31" s="22"/>
      <c r="TG31" s="22"/>
      <c r="TH31" s="22"/>
      <c r="TI31" s="22"/>
      <c r="TJ31" s="22"/>
      <c r="TK31" s="22"/>
      <c r="TL31" s="22"/>
      <c r="TM31" s="22"/>
      <c r="TN31" s="22"/>
      <c r="TO31" s="22"/>
      <c r="TP31" s="22"/>
      <c r="TQ31" s="22"/>
      <c r="TR31" s="22"/>
      <c r="TS31" s="22"/>
      <c r="TT31" s="22"/>
      <c r="TU31" s="22"/>
      <c r="TV31" s="22"/>
      <c r="TW31" s="22"/>
      <c r="TX31" s="22"/>
      <c r="TY31" s="22"/>
      <c r="TZ31" s="22"/>
      <c r="UA31" s="22"/>
      <c r="UB31" s="22"/>
      <c r="UC31" s="22"/>
      <c r="UD31" s="22"/>
      <c r="UE31" s="22"/>
      <c r="UF31" s="22"/>
      <c r="UG31" s="22"/>
      <c r="UH31" s="22"/>
      <c r="UI31" s="22"/>
      <c r="UJ31" s="22"/>
      <c r="UK31" s="22"/>
      <c r="UL31" s="22"/>
      <c r="UM31" s="22"/>
      <c r="UN31" s="22"/>
      <c r="UO31" s="22"/>
      <c r="UP31" s="22"/>
      <c r="UQ31" s="22"/>
      <c r="UR31" s="22"/>
      <c r="US31" s="22"/>
      <c r="UT31" s="22"/>
      <c r="UU31" s="22"/>
      <c r="UV31" s="22"/>
      <c r="UW31" s="22"/>
      <c r="UX31" s="22"/>
      <c r="UY31" s="22"/>
      <c r="UZ31" s="22"/>
      <c r="VA31" s="22"/>
      <c r="VB31" s="22"/>
      <c r="VC31" s="22"/>
      <c r="VD31" s="22"/>
      <c r="VE31" s="22"/>
      <c r="VF31" s="22"/>
      <c r="VG31" s="22"/>
      <c r="VH31" s="22"/>
      <c r="VI31" s="22"/>
      <c r="VJ31" s="22"/>
      <c r="VK31" s="22"/>
      <c r="VL31" s="22"/>
      <c r="VM31" s="22"/>
      <c r="VN31" s="22"/>
      <c r="VO31" s="22"/>
      <c r="VP31" s="22"/>
      <c r="VQ31" s="22"/>
      <c r="VR31" s="22"/>
      <c r="VS31" s="22"/>
      <c r="VT31" s="22"/>
      <c r="VU31" s="22"/>
      <c r="VV31" s="22"/>
      <c r="VW31" s="22"/>
      <c r="VX31" s="22"/>
      <c r="VY31" s="22"/>
      <c r="VZ31" s="22"/>
      <c r="WA31" s="22"/>
      <c r="WB31" s="22"/>
      <c r="WC31" s="22"/>
      <c r="WD31" s="22"/>
      <c r="WE31" s="22"/>
      <c r="WF31" s="22"/>
      <c r="WG31" s="22"/>
      <c r="WH31" s="22"/>
      <c r="WI31" s="22"/>
      <c r="WJ31" s="22"/>
      <c r="WK31" s="22"/>
      <c r="WL31" s="22"/>
      <c r="WM31" s="22"/>
      <c r="WN31" s="22"/>
      <c r="WO31" s="22"/>
      <c r="WP31" s="22"/>
      <c r="WQ31" s="22"/>
      <c r="WR31" s="22"/>
      <c r="WS31" s="22"/>
      <c r="WT31" s="22"/>
      <c r="WU31" s="22"/>
      <c r="WV31" s="22"/>
      <c r="WW31" s="22"/>
      <c r="WX31" s="22"/>
      <c r="WY31" s="22"/>
      <c r="WZ31" s="22"/>
      <c r="XA31" s="22"/>
      <c r="XB31" s="22"/>
      <c r="XC31" s="22"/>
      <c r="XD31" s="22"/>
      <c r="XE31" s="22"/>
      <c r="XF31" s="22"/>
      <c r="XG31" s="22"/>
      <c r="XH31" s="22"/>
      <c r="XI31" s="22"/>
      <c r="XJ31" s="22"/>
      <c r="XK31" s="22"/>
      <c r="XL31" s="22"/>
      <c r="XM31" s="22"/>
      <c r="XN31" s="22"/>
      <c r="XO31" s="22"/>
      <c r="XP31" s="22"/>
      <c r="XQ31" s="22"/>
      <c r="XR31" s="22"/>
      <c r="XS31" s="22"/>
      <c r="XT31" s="22"/>
      <c r="XU31" s="22"/>
      <c r="XV31" s="22"/>
      <c r="XW31" s="22"/>
      <c r="XX31" s="22"/>
      <c r="XY31" s="22"/>
      <c r="XZ31" s="22"/>
      <c r="YA31" s="22"/>
      <c r="YB31" s="22"/>
      <c r="YC31" s="22"/>
      <c r="YD31" s="22"/>
      <c r="YE31" s="22"/>
      <c r="YF31" s="22"/>
      <c r="YG31" s="22"/>
      <c r="YH31" s="22"/>
      <c r="YI31" s="22"/>
      <c r="YJ31" s="22"/>
      <c r="YK31" s="22"/>
      <c r="YL31" s="22"/>
      <c r="YM31" s="22"/>
      <c r="YN31" s="22"/>
      <c r="YO31" s="22"/>
      <c r="YP31" s="22"/>
      <c r="YQ31" s="22"/>
      <c r="YR31" s="22"/>
      <c r="YS31" s="22"/>
      <c r="YT31" s="22"/>
      <c r="YU31" s="22"/>
      <c r="YV31" s="22"/>
      <c r="YW31" s="22"/>
      <c r="YX31" s="22"/>
      <c r="YY31" s="22"/>
      <c r="YZ31" s="22"/>
      <c r="ZA31" s="22"/>
      <c r="ZB31" s="22"/>
      <c r="ZC31" s="22"/>
      <c r="ZD31" s="22"/>
      <c r="ZE31" s="22"/>
      <c r="ZF31" s="22"/>
      <c r="ZG31" s="22"/>
      <c r="ZH31" s="22"/>
      <c r="ZI31" s="22"/>
      <c r="ZJ31" s="22"/>
      <c r="ZK31" s="22"/>
      <c r="ZL31" s="22"/>
      <c r="ZM31" s="22"/>
      <c r="ZN31" s="22"/>
      <c r="ZO31" s="22"/>
      <c r="ZP31" s="22"/>
      <c r="ZQ31" s="22"/>
      <c r="ZR31" s="22"/>
      <c r="ZS31" s="22"/>
      <c r="ZT31" s="22"/>
      <c r="ZU31" s="22"/>
      <c r="ZV31" s="22"/>
      <c r="ZW31" s="22"/>
      <c r="ZX31" s="22"/>
      <c r="ZY31" s="22"/>
      <c r="ZZ31" s="22"/>
      <c r="AAA31" s="22"/>
      <c r="AAB31" s="22"/>
      <c r="AAC31" s="22"/>
      <c r="AAD31" s="22"/>
      <c r="AAE31" s="22"/>
      <c r="AAF31" s="22"/>
      <c r="AAG31" s="22"/>
      <c r="AAH31" s="22"/>
      <c r="AAI31" s="22"/>
      <c r="AAJ31" s="22"/>
      <c r="AAK31" s="22"/>
      <c r="AAL31" s="22"/>
      <c r="AAM31" s="22"/>
      <c r="AAN31" s="22"/>
      <c r="AAO31" s="22"/>
      <c r="AAP31" s="22"/>
      <c r="AAQ31" s="22"/>
      <c r="AAR31" s="22"/>
      <c r="AAS31" s="22"/>
      <c r="AAT31" s="22"/>
      <c r="AAU31" s="22"/>
      <c r="AAV31" s="22"/>
      <c r="AAW31" s="22"/>
      <c r="AAX31" s="22"/>
      <c r="AAY31" s="22"/>
      <c r="AAZ31" s="22"/>
      <c r="ABA31" s="22"/>
      <c r="ABB31" s="22"/>
      <c r="ABC31" s="22"/>
      <c r="ABD31" s="22"/>
      <c r="ABE31" s="22"/>
      <c r="ABF31" s="22"/>
      <c r="ABG31" s="22"/>
      <c r="ABH31" s="22"/>
      <c r="ABI31" s="22"/>
      <c r="ABJ31" s="22"/>
      <c r="ABK31" s="22"/>
      <c r="ABL31" s="22"/>
      <c r="ABM31" s="22"/>
      <c r="ABN31" s="22"/>
      <c r="ABO31" s="22"/>
      <c r="ABP31" s="22"/>
      <c r="ABQ31" s="22"/>
      <c r="ABR31" s="22"/>
      <c r="ABS31" s="22"/>
      <c r="ABT31" s="22"/>
      <c r="ABU31" s="22"/>
      <c r="ABV31" s="22"/>
      <c r="ABW31" s="22"/>
      <c r="ABX31" s="22"/>
      <c r="ABY31" s="22"/>
      <c r="ABZ31" s="22"/>
      <c r="ACA31" s="22"/>
      <c r="ACB31" s="22"/>
      <c r="ACC31" s="22"/>
      <c r="ACD31" s="22"/>
      <c r="ACE31" s="22"/>
      <c r="ACF31" s="22"/>
      <c r="ACG31" s="22"/>
      <c r="ACH31" s="22"/>
      <c r="ACI31" s="22"/>
      <c r="ACJ31" s="22"/>
      <c r="ACK31" s="22"/>
      <c r="ACL31" s="22"/>
      <c r="ACM31" s="22"/>
      <c r="ACN31" s="22"/>
      <c r="ACO31" s="22"/>
      <c r="ACP31" s="22"/>
      <c r="ACQ31" s="22"/>
      <c r="ACR31" s="22"/>
      <c r="ACS31" s="22"/>
      <c r="ACT31" s="22"/>
      <c r="ACU31" s="22"/>
      <c r="ACV31" s="22"/>
      <c r="ACW31" s="22"/>
      <c r="ACX31" s="22"/>
      <c r="ACY31" s="22"/>
      <c r="ACZ31" s="22"/>
      <c r="ADA31" s="22"/>
      <c r="ADB31" s="22"/>
      <c r="ADC31" s="22"/>
      <c r="ADD31" s="22"/>
      <c r="ADE31" s="22"/>
      <c r="ADF31" s="22"/>
      <c r="ADG31" s="22"/>
      <c r="ADH31" s="22"/>
      <c r="ADI31" s="22"/>
      <c r="ADJ31" s="22"/>
      <c r="ADK31" s="22"/>
      <c r="ADL31" s="22"/>
      <c r="ADM31" s="22"/>
      <c r="ADN31" s="22"/>
      <c r="ADO31" s="22"/>
      <c r="ADP31" s="22"/>
      <c r="ADQ31" s="22"/>
      <c r="ADR31" s="22"/>
      <c r="ADS31" s="22"/>
      <c r="ADT31" s="22"/>
      <c r="ADU31" s="22"/>
      <c r="ADV31" s="22"/>
      <c r="ADW31" s="22"/>
      <c r="ADX31" s="22"/>
      <c r="ADY31" s="22"/>
      <c r="ADZ31" s="22"/>
      <c r="AEA31" s="22"/>
      <c r="AEB31" s="22"/>
      <c r="AEC31" s="22"/>
      <c r="AED31" s="22"/>
      <c r="AEE31" s="22"/>
      <c r="AEF31" s="22"/>
      <c r="AEG31" s="22"/>
      <c r="AEH31" s="22"/>
      <c r="AEI31" s="22"/>
      <c r="AEJ31" s="22"/>
      <c r="AEK31" s="22"/>
      <c r="AEL31" s="22"/>
      <c r="AEM31" s="22"/>
      <c r="AEN31" s="22"/>
      <c r="AEO31" s="22"/>
      <c r="AEP31" s="22"/>
      <c r="AEQ31" s="22"/>
      <c r="AER31" s="22"/>
      <c r="AES31" s="22"/>
      <c r="AET31" s="22"/>
      <c r="AEU31" s="22"/>
      <c r="AEV31" s="22"/>
      <c r="AEW31" s="22"/>
      <c r="AEX31" s="22"/>
      <c r="AEY31" s="22"/>
      <c r="AEZ31" s="22"/>
      <c r="AFA31" s="22"/>
      <c r="AFB31" s="22"/>
      <c r="AFC31" s="22"/>
      <c r="AFD31" s="22"/>
      <c r="AFE31" s="22"/>
      <c r="AFF31" s="22"/>
      <c r="AFG31" s="22"/>
      <c r="AFH31" s="22"/>
      <c r="AFI31" s="22"/>
      <c r="AFJ31" s="22"/>
      <c r="AFK31" s="22"/>
      <c r="AFL31" s="22"/>
      <c r="AFM31" s="22"/>
      <c r="AFN31" s="22"/>
      <c r="AFO31" s="22"/>
      <c r="AFP31" s="22"/>
      <c r="AFQ31" s="22"/>
      <c r="AFR31" s="22"/>
      <c r="AFS31" s="22"/>
      <c r="AFT31" s="22"/>
      <c r="AFU31" s="22"/>
      <c r="AFV31" s="22"/>
      <c r="AFW31" s="22"/>
      <c r="AFX31" s="22"/>
      <c r="AFY31" s="22"/>
      <c r="AFZ31" s="22"/>
      <c r="AGA31" s="22"/>
      <c r="AGB31" s="22"/>
      <c r="AGC31" s="22"/>
      <c r="AGD31" s="22"/>
      <c r="AGE31" s="22"/>
      <c r="AGF31" s="22"/>
      <c r="AGG31" s="22"/>
      <c r="AGH31" s="22"/>
      <c r="AGI31" s="22"/>
      <c r="AGJ31" s="22"/>
      <c r="AGK31" s="22"/>
      <c r="AGL31" s="22"/>
      <c r="AGM31" s="22"/>
      <c r="AGN31" s="22"/>
      <c r="AGO31" s="22"/>
      <c r="AGP31" s="22"/>
      <c r="AGQ31" s="22"/>
      <c r="AGR31" s="22"/>
      <c r="AGS31" s="22"/>
      <c r="AGT31" s="22"/>
      <c r="AGU31" s="22"/>
      <c r="AGV31" s="22"/>
      <c r="AGW31" s="22"/>
      <c r="AGX31" s="22"/>
      <c r="AGY31" s="22"/>
      <c r="AGZ31" s="22"/>
      <c r="AHA31" s="22"/>
      <c r="AHB31" s="22"/>
      <c r="AHC31" s="22"/>
      <c r="AHD31" s="22"/>
      <c r="AHE31" s="22"/>
      <c r="AHF31" s="22"/>
      <c r="AHG31" s="22"/>
      <c r="AHH31" s="22"/>
      <c r="AHI31" s="22"/>
      <c r="AHJ31" s="22"/>
      <c r="AHK31" s="22"/>
      <c r="AHL31" s="22"/>
      <c r="AHM31" s="22"/>
      <c r="AHN31" s="22"/>
      <c r="AHO31" s="22"/>
      <c r="AHP31" s="22"/>
      <c r="AHQ31" s="22"/>
      <c r="AHR31" s="22"/>
      <c r="AHS31" s="22"/>
      <c r="AHT31" s="22"/>
      <c r="AHU31" s="22"/>
      <c r="AHV31" s="22"/>
      <c r="AHW31" s="22"/>
      <c r="AHX31" s="22"/>
      <c r="AHY31" s="22"/>
      <c r="AHZ31" s="22"/>
      <c r="AIA31" s="22"/>
      <c r="AIB31" s="22"/>
      <c r="AIC31" s="22"/>
      <c r="AID31" s="22"/>
      <c r="AIE31" s="22"/>
      <c r="AIF31" s="22"/>
      <c r="AIG31" s="22"/>
      <c r="AIH31" s="22"/>
      <c r="AII31" s="22"/>
      <c r="AIJ31" s="22"/>
      <c r="AIK31" s="22"/>
      <c r="AIL31" s="22"/>
      <c r="AIM31" s="22"/>
      <c r="AIN31" s="22"/>
      <c r="AIO31" s="22"/>
      <c r="AIP31" s="22"/>
      <c r="AIQ31" s="22"/>
      <c r="AIR31" s="22"/>
      <c r="AIS31" s="22"/>
      <c r="AIT31" s="22"/>
      <c r="AIU31" s="22"/>
      <c r="AIV31" s="22"/>
      <c r="AIW31" s="22"/>
      <c r="AIX31" s="22"/>
      <c r="AIY31" s="22"/>
      <c r="AIZ31" s="22"/>
      <c r="AJA31" s="22"/>
      <c r="AJB31" s="22"/>
      <c r="AJC31" s="22"/>
      <c r="AJD31" s="22"/>
      <c r="AJE31" s="22"/>
      <c r="AJF31" s="22"/>
      <c r="AJG31" s="22"/>
      <c r="AJH31" s="22"/>
      <c r="AJI31" s="22"/>
      <c r="AJJ31" s="22"/>
      <c r="AJK31" s="22"/>
      <c r="AJL31" s="22"/>
      <c r="AJM31" s="22"/>
      <c r="AJN31" s="22"/>
      <c r="AJO31" s="22"/>
      <c r="AJP31" s="22"/>
      <c r="AJQ31" s="22"/>
      <c r="AJR31" s="22"/>
      <c r="AJS31" s="22"/>
      <c r="AJT31" s="22"/>
      <c r="AJU31" s="22"/>
      <c r="AJV31" s="22"/>
      <c r="AJW31" s="22"/>
      <c r="AJX31" s="22"/>
      <c r="AJY31" s="22"/>
      <c r="AJZ31" s="22"/>
      <c r="AKA31" s="22"/>
      <c r="AKB31" s="22"/>
      <c r="AKC31" s="22"/>
      <c r="AKD31" s="22"/>
      <c r="AKE31" s="22"/>
      <c r="AKF31" s="22"/>
      <c r="AKG31" s="22"/>
      <c r="AKH31" s="22"/>
      <c r="AKI31" s="22"/>
      <c r="AKJ31" s="22"/>
      <c r="AKK31" s="22"/>
      <c r="AKL31" s="22"/>
      <c r="AKM31" s="22"/>
      <c r="AKN31" s="22"/>
      <c r="AKO31" s="22"/>
      <c r="AKP31" s="22"/>
      <c r="AKQ31" s="22"/>
      <c r="AKR31" s="22"/>
      <c r="AKS31" s="22"/>
      <c r="AKT31" s="22"/>
      <c r="AKU31" s="22"/>
      <c r="AKV31" s="22"/>
      <c r="AKW31" s="22"/>
      <c r="AKX31" s="22"/>
      <c r="AKY31" s="22"/>
      <c r="AKZ31" s="22"/>
      <c r="ALA31" s="22"/>
      <c r="ALB31" s="22"/>
      <c r="ALC31" s="22"/>
      <c r="ALD31" s="22"/>
      <c r="ALE31" s="22"/>
      <c r="ALF31" s="22"/>
      <c r="ALG31" s="22"/>
      <c r="ALH31" s="22"/>
      <c r="ALI31" s="22"/>
      <c r="ALJ31" s="22"/>
      <c r="ALK31" s="22"/>
      <c r="ALL31" s="22"/>
      <c r="ALM31" s="22"/>
      <c r="ALN31" s="22"/>
      <c r="ALO31" s="22"/>
      <c r="ALP31" s="22"/>
      <c r="ALQ31" s="22"/>
      <c r="ALR31" s="22"/>
      <c r="ALS31" s="22"/>
      <c r="ALT31" s="22"/>
      <c r="ALU31" s="22"/>
      <c r="ALV31" s="22"/>
      <c r="ALW31" s="22"/>
      <c r="ALX31" s="22"/>
      <c r="ALY31" s="22"/>
      <c r="ALZ31" s="22"/>
      <c r="AMA31" s="22"/>
      <c r="AMB31" s="22"/>
      <c r="AMC31" s="22"/>
      <c r="AMD31" s="22"/>
      <c r="AME31" s="22"/>
      <c r="AMF31" s="22"/>
      <c r="AMG31" s="22"/>
      <c r="AMH31" s="22"/>
      <c r="AMI31" s="22"/>
      <c r="AMJ31" s="22"/>
      <c r="AMK31" s="22"/>
      <c r="AML31" s="22"/>
      <c r="AMM31" s="22"/>
      <c r="AMN31" s="22"/>
      <c r="AMO31" s="22"/>
      <c r="AMP31" s="22"/>
      <c r="AMQ31" s="22"/>
      <c r="AMR31" s="22"/>
      <c r="AMS31" s="22"/>
      <c r="AMT31" s="22"/>
      <c r="AMU31" s="22"/>
      <c r="AMV31" s="22"/>
      <c r="AMW31" s="22"/>
      <c r="AMX31" s="22"/>
      <c r="AMY31" s="22"/>
      <c r="AMZ31" s="22"/>
      <c r="ANA31" s="22"/>
      <c r="ANB31" s="22"/>
      <c r="ANC31" s="22"/>
      <c r="AND31" s="22"/>
      <c r="ANE31" s="22"/>
      <c r="ANF31" s="22"/>
      <c r="ANG31" s="22"/>
      <c r="ANH31" s="22"/>
      <c r="ANI31" s="22"/>
      <c r="ANJ31" s="22"/>
      <c r="ANK31" s="22"/>
      <c r="ANL31" s="22"/>
      <c r="ANM31" s="22"/>
      <c r="ANN31" s="22"/>
      <c r="ANO31" s="22"/>
      <c r="ANP31" s="22"/>
      <c r="ANQ31" s="22"/>
      <c r="ANR31" s="22"/>
      <c r="ANS31" s="22"/>
      <c r="ANT31" s="22"/>
      <c r="ANU31" s="22"/>
      <c r="ANV31" s="22"/>
      <c r="ANW31" s="22"/>
      <c r="ANX31" s="22"/>
      <c r="ANY31" s="22"/>
      <c r="ANZ31" s="22"/>
      <c r="AOA31" s="22"/>
      <c r="AOB31" s="22"/>
      <c r="AOC31" s="22"/>
      <c r="AOD31" s="22"/>
      <c r="AOE31" s="22"/>
      <c r="AOF31" s="22"/>
      <c r="AOG31" s="22"/>
      <c r="AOH31" s="22"/>
      <c r="AOI31" s="22"/>
      <c r="AOJ31" s="22"/>
      <c r="AOK31" s="22"/>
      <c r="AOL31" s="22"/>
      <c r="AOM31" s="22"/>
      <c r="AON31" s="22"/>
      <c r="AOO31" s="22"/>
      <c r="AOP31" s="22"/>
      <c r="AOQ31" s="22"/>
      <c r="AOR31" s="22"/>
      <c r="AOS31" s="22"/>
      <c r="AOT31" s="22"/>
      <c r="AOU31" s="22"/>
      <c r="AOV31" s="22"/>
      <c r="AOW31" s="22"/>
      <c r="AOX31" s="22"/>
      <c r="AOY31" s="22"/>
      <c r="AOZ31" s="22"/>
      <c r="APA31" s="22"/>
      <c r="APB31" s="22"/>
      <c r="APC31" s="22"/>
      <c r="APD31" s="22"/>
      <c r="APE31" s="22"/>
      <c r="APF31" s="22"/>
      <c r="APG31" s="22"/>
      <c r="APH31" s="22"/>
      <c r="API31" s="22"/>
      <c r="APJ31" s="22"/>
      <c r="APK31" s="22"/>
      <c r="APL31" s="22"/>
      <c r="APM31" s="22"/>
      <c r="APN31" s="22"/>
      <c r="APO31" s="22"/>
      <c r="APP31" s="22"/>
      <c r="APQ31" s="22"/>
      <c r="APR31" s="22"/>
      <c r="APS31" s="22"/>
      <c r="APT31" s="22"/>
      <c r="APU31" s="22"/>
      <c r="APV31" s="22"/>
      <c r="APW31" s="22"/>
      <c r="APX31" s="22"/>
      <c r="APY31" s="22"/>
      <c r="APZ31" s="22"/>
      <c r="AQA31" s="22"/>
      <c r="AQB31" s="22"/>
      <c r="AQC31" s="22"/>
      <c r="AQD31" s="22"/>
      <c r="AQE31" s="22"/>
      <c r="AQF31" s="22"/>
      <c r="AQG31" s="22"/>
      <c r="AQH31" s="22"/>
      <c r="AQI31" s="22"/>
      <c r="AQJ31" s="22"/>
      <c r="AQK31" s="22"/>
      <c r="AQL31" s="22"/>
      <c r="AQM31" s="22"/>
      <c r="AQN31" s="22"/>
      <c r="AQO31" s="22"/>
      <c r="AQP31" s="22"/>
      <c r="AQQ31" s="22"/>
      <c r="AQR31" s="22"/>
      <c r="AQS31" s="22"/>
      <c r="AQT31" s="22"/>
      <c r="AQU31" s="22"/>
      <c r="AQV31" s="22"/>
      <c r="AQW31" s="22"/>
      <c r="AQX31" s="22"/>
      <c r="AQY31" s="22"/>
      <c r="AQZ31" s="22"/>
      <c r="ARA31" s="22"/>
      <c r="ARB31" s="22"/>
      <c r="ARC31" s="22"/>
      <c r="ARD31" s="22"/>
      <c r="ARE31" s="22"/>
      <c r="ARF31" s="22"/>
      <c r="ARG31" s="22"/>
      <c r="ARH31" s="22"/>
      <c r="ARI31" s="22"/>
      <c r="ARJ31" s="22"/>
      <c r="ARK31" s="22"/>
      <c r="ARL31" s="22"/>
      <c r="ARM31" s="22"/>
      <c r="ARN31" s="22"/>
      <c r="ARO31" s="22"/>
      <c r="ARP31" s="22"/>
      <c r="ARQ31" s="22"/>
      <c r="ARR31" s="22"/>
      <c r="ARS31" s="22"/>
      <c r="ART31" s="22"/>
      <c r="ARU31" s="22"/>
      <c r="ARV31" s="22"/>
      <c r="ARW31" s="22"/>
      <c r="ARX31" s="22"/>
      <c r="ARY31" s="22"/>
      <c r="ARZ31" s="22"/>
      <c r="ASA31" s="22"/>
      <c r="ASB31" s="22"/>
      <c r="ASC31" s="22"/>
      <c r="ASD31" s="22"/>
      <c r="ASE31" s="22"/>
      <c r="ASF31" s="22"/>
      <c r="ASG31" s="22"/>
      <c r="ASH31" s="22"/>
      <c r="ASI31" s="22"/>
      <c r="ASJ31" s="22"/>
      <c r="ASK31" s="22"/>
      <c r="ASL31" s="22"/>
      <c r="ASM31" s="22"/>
      <c r="ASN31" s="22"/>
      <c r="ASO31" s="22"/>
      <c r="ASP31" s="22"/>
      <c r="ASQ31" s="22"/>
      <c r="ASR31" s="22"/>
      <c r="ASS31" s="22"/>
      <c r="AST31" s="22"/>
      <c r="ASU31" s="22"/>
      <c r="ASV31" s="22"/>
      <c r="ASW31" s="22"/>
      <c r="ASX31" s="22"/>
      <c r="ASY31" s="22"/>
      <c r="ASZ31" s="22"/>
      <c r="ATA31" s="22"/>
      <c r="ATB31" s="22"/>
      <c r="ATC31" s="22"/>
      <c r="ATD31" s="22"/>
      <c r="ATE31" s="22"/>
      <c r="ATF31" s="22"/>
      <c r="ATG31" s="22"/>
      <c r="ATH31" s="22"/>
      <c r="ATI31" s="22"/>
      <c r="ATJ31" s="22"/>
      <c r="ATK31" s="22"/>
      <c r="ATL31" s="22"/>
      <c r="ATM31" s="22"/>
      <c r="ATN31" s="22"/>
      <c r="ATO31" s="22"/>
      <c r="ATP31" s="22"/>
      <c r="ATQ31" s="22"/>
      <c r="ATR31" s="22"/>
      <c r="ATS31" s="22"/>
      <c r="ATT31" s="22"/>
      <c r="ATU31" s="22"/>
      <c r="ATV31" s="22"/>
      <c r="ATW31" s="22"/>
      <c r="ATX31" s="22"/>
      <c r="ATY31" s="22"/>
      <c r="ATZ31" s="22"/>
      <c r="AUA31" s="22"/>
      <c r="AUB31" s="22"/>
      <c r="AUC31" s="22"/>
      <c r="AUD31" s="22"/>
      <c r="AUE31" s="22"/>
      <c r="AUF31" s="22"/>
      <c r="AUG31" s="22"/>
      <c r="AUH31" s="22"/>
      <c r="AUI31" s="22"/>
      <c r="AUJ31" s="22"/>
      <c r="AUK31" s="22"/>
      <c r="AUL31" s="22"/>
      <c r="AUM31" s="22"/>
      <c r="AUN31" s="22"/>
      <c r="AUO31" s="22"/>
      <c r="AUP31" s="22"/>
      <c r="AUQ31" s="22"/>
      <c r="AUR31" s="22"/>
      <c r="AUS31" s="22"/>
      <c r="AUT31" s="22"/>
      <c r="AUU31" s="22"/>
      <c r="AUV31" s="22"/>
      <c r="AUW31" s="22"/>
      <c r="AUX31" s="22"/>
      <c r="AUY31" s="22"/>
      <c r="AUZ31" s="22"/>
      <c r="AVA31" s="22"/>
      <c r="AVB31" s="22"/>
      <c r="AVC31" s="22"/>
      <c r="AVD31" s="22"/>
      <c r="AVE31" s="22"/>
      <c r="AVF31" s="22"/>
      <c r="AVG31" s="22"/>
      <c r="AVH31" s="22"/>
      <c r="AVI31" s="22"/>
      <c r="AVJ31" s="22"/>
      <c r="AVK31" s="22"/>
      <c r="AVL31" s="22"/>
      <c r="AVM31" s="22"/>
      <c r="AVN31" s="22"/>
      <c r="AVO31" s="22"/>
      <c r="AVP31" s="22"/>
      <c r="AVQ31" s="22"/>
      <c r="AVR31" s="22"/>
      <c r="AVS31" s="22"/>
      <c r="AVT31" s="22"/>
      <c r="AVU31" s="22"/>
      <c r="AVV31" s="22"/>
      <c r="AVW31" s="22"/>
      <c r="AVX31" s="22"/>
      <c r="AVY31" s="22"/>
      <c r="AVZ31" s="22"/>
      <c r="AWA31" s="22"/>
      <c r="AWB31" s="22"/>
      <c r="AWC31" s="22"/>
      <c r="AWD31" s="22"/>
      <c r="AWE31" s="22"/>
      <c r="AWF31" s="22"/>
      <c r="AWG31" s="22"/>
      <c r="AWH31" s="22"/>
      <c r="AWI31" s="22"/>
      <c r="AWJ31" s="22"/>
      <c r="AWK31" s="22"/>
      <c r="AWL31" s="22"/>
      <c r="AWM31" s="22"/>
      <c r="AWN31" s="22"/>
      <c r="AWO31" s="22"/>
      <c r="AWP31" s="22"/>
      <c r="AWQ31" s="22"/>
      <c r="AWR31" s="22"/>
      <c r="AWS31" s="22"/>
      <c r="AWT31" s="22"/>
      <c r="AWU31" s="22"/>
      <c r="AWV31" s="22"/>
      <c r="AWW31" s="22"/>
      <c r="AWX31" s="22"/>
      <c r="AWY31" s="22"/>
      <c r="AWZ31" s="22"/>
      <c r="AXA31" s="22"/>
      <c r="AXB31" s="22"/>
      <c r="AXC31" s="22"/>
      <c r="AXD31" s="22"/>
      <c r="AXE31" s="22"/>
      <c r="AXF31" s="22"/>
      <c r="AXG31" s="22"/>
      <c r="AXH31" s="22"/>
      <c r="AXI31" s="22"/>
      <c r="AXJ31" s="22"/>
      <c r="AXK31" s="22"/>
      <c r="AXL31" s="22"/>
      <c r="AXM31" s="22"/>
      <c r="AXN31" s="22"/>
      <c r="AXO31" s="22"/>
      <c r="AXP31" s="22"/>
      <c r="AXQ31" s="22"/>
      <c r="AXR31" s="22"/>
      <c r="AXS31" s="22"/>
      <c r="AXT31" s="22"/>
      <c r="AXU31" s="22"/>
      <c r="AXV31" s="22"/>
      <c r="AXW31" s="22"/>
      <c r="AXX31" s="22"/>
      <c r="AXY31" s="22"/>
      <c r="AXZ31" s="22"/>
      <c r="AYA31" s="22"/>
      <c r="AYB31" s="22"/>
      <c r="AYC31" s="22"/>
      <c r="AYD31" s="22"/>
      <c r="AYE31" s="22"/>
      <c r="AYF31" s="22"/>
      <c r="AYG31" s="22"/>
      <c r="AYH31" s="22"/>
      <c r="AYI31" s="22"/>
      <c r="AYJ31" s="22"/>
      <c r="AYK31" s="22"/>
      <c r="AYL31" s="22"/>
      <c r="AYM31" s="22"/>
      <c r="AYN31" s="22"/>
      <c r="AYO31" s="22"/>
      <c r="AYP31" s="22"/>
      <c r="AYQ31" s="22"/>
      <c r="AYR31" s="22"/>
      <c r="AYS31" s="22"/>
      <c r="AYT31" s="22"/>
      <c r="AYU31" s="22"/>
      <c r="AYV31" s="22"/>
      <c r="AYW31" s="22"/>
      <c r="AYX31" s="22"/>
      <c r="AYY31" s="22"/>
      <c r="AYZ31" s="22"/>
      <c r="AZA31" s="22"/>
      <c r="AZB31" s="22"/>
      <c r="AZC31" s="22"/>
      <c r="AZD31" s="22"/>
      <c r="AZE31" s="22"/>
      <c r="AZF31" s="22"/>
      <c r="AZG31" s="22"/>
      <c r="AZH31" s="22"/>
      <c r="AZI31" s="22"/>
      <c r="AZJ31" s="22"/>
      <c r="AZK31" s="22"/>
      <c r="AZL31" s="22"/>
      <c r="AZM31" s="22"/>
      <c r="AZN31" s="22"/>
      <c r="AZO31" s="22"/>
      <c r="AZP31" s="22"/>
      <c r="AZQ31" s="22"/>
      <c r="AZR31" s="22"/>
      <c r="AZS31" s="22"/>
      <c r="AZT31" s="22"/>
      <c r="AZU31" s="22"/>
      <c r="AZV31" s="22"/>
      <c r="AZW31" s="22"/>
      <c r="AZX31" s="22"/>
      <c r="AZY31" s="22"/>
      <c r="AZZ31" s="22"/>
      <c r="BAA31" s="22"/>
      <c r="BAB31" s="22"/>
      <c r="BAC31" s="22"/>
      <c r="BAD31" s="22"/>
      <c r="BAE31" s="22"/>
      <c r="BAF31" s="22"/>
      <c r="BAG31" s="22"/>
      <c r="BAH31" s="22"/>
      <c r="BAI31" s="22"/>
      <c r="BAJ31" s="22"/>
      <c r="BAK31" s="22"/>
      <c r="BAL31" s="22"/>
      <c r="BAM31" s="22"/>
      <c r="BAN31" s="22"/>
      <c r="BAO31" s="22"/>
      <c r="BAP31" s="22"/>
      <c r="BAQ31" s="22"/>
      <c r="BAR31" s="22"/>
      <c r="BAS31" s="22"/>
      <c r="BAT31" s="22"/>
      <c r="BAU31" s="22"/>
      <c r="BAV31" s="22"/>
      <c r="BAW31" s="22"/>
      <c r="BAX31" s="22"/>
      <c r="BAY31" s="22"/>
      <c r="BAZ31" s="22"/>
      <c r="BBA31" s="22"/>
      <c r="BBB31" s="22"/>
      <c r="BBC31" s="22"/>
      <c r="BBD31" s="22"/>
      <c r="BBE31" s="22"/>
      <c r="BBF31" s="22"/>
      <c r="BBG31" s="22"/>
      <c r="BBH31" s="22"/>
      <c r="BBI31" s="22"/>
      <c r="BBJ31" s="22"/>
      <c r="BBK31" s="22"/>
      <c r="BBL31" s="22"/>
      <c r="BBM31" s="22"/>
      <c r="BBN31" s="22"/>
      <c r="BBO31" s="22"/>
      <c r="BBP31" s="22"/>
      <c r="BBQ31" s="22"/>
      <c r="BBR31" s="22"/>
      <c r="BBS31" s="22"/>
      <c r="BBT31" s="22"/>
      <c r="BBU31" s="22"/>
      <c r="BBV31" s="22"/>
      <c r="BBW31" s="22"/>
      <c r="BBX31" s="22"/>
      <c r="BBY31" s="22"/>
      <c r="BBZ31" s="22"/>
      <c r="BCA31" s="22"/>
      <c r="BCB31" s="22"/>
      <c r="BCC31" s="22"/>
      <c r="BCD31" s="22"/>
      <c r="BCE31" s="22"/>
      <c r="BCF31" s="22"/>
      <c r="BCG31" s="22"/>
      <c r="BCH31" s="22"/>
      <c r="BCI31" s="22"/>
      <c r="BCJ31" s="22"/>
      <c r="BCK31" s="22"/>
      <c r="BCL31" s="22"/>
      <c r="BCM31" s="22"/>
      <c r="BCN31" s="22"/>
      <c r="BCO31" s="22"/>
      <c r="BCP31" s="22"/>
      <c r="BCQ31" s="22"/>
      <c r="BCR31" s="22"/>
      <c r="BCS31" s="22"/>
      <c r="BCT31" s="22"/>
      <c r="BCU31" s="22"/>
      <c r="BCV31" s="22"/>
      <c r="BCW31" s="22"/>
      <c r="BCX31" s="22"/>
      <c r="BCY31" s="22"/>
      <c r="BCZ31" s="22"/>
      <c r="BDA31" s="22"/>
      <c r="BDB31" s="22"/>
      <c r="BDC31" s="22"/>
      <c r="BDD31" s="22"/>
      <c r="BDE31" s="22"/>
      <c r="BDF31" s="22"/>
      <c r="BDG31" s="22"/>
      <c r="BDH31" s="22"/>
      <c r="BDI31" s="22"/>
      <c r="BDJ31" s="22"/>
      <c r="BDK31" s="22"/>
      <c r="BDL31" s="22"/>
      <c r="BDM31" s="22"/>
      <c r="BDN31" s="22"/>
      <c r="BDO31" s="22"/>
      <c r="BDP31" s="22"/>
      <c r="BDQ31" s="22"/>
      <c r="BDR31" s="22"/>
      <c r="BDS31" s="22"/>
      <c r="BDT31" s="22"/>
      <c r="BDU31" s="22"/>
      <c r="BDV31" s="22"/>
      <c r="BDW31" s="22"/>
      <c r="BDX31" s="22"/>
      <c r="BDY31" s="22"/>
      <c r="BDZ31" s="22"/>
      <c r="BEA31" s="22"/>
      <c r="BEB31" s="22"/>
      <c r="BEC31" s="22"/>
      <c r="BED31" s="22"/>
      <c r="BEE31" s="22"/>
      <c r="BEF31" s="22"/>
      <c r="BEG31" s="22"/>
      <c r="BEH31" s="22"/>
      <c r="BEI31" s="22"/>
      <c r="BEJ31" s="22"/>
      <c r="BEK31" s="22"/>
      <c r="BEL31" s="22"/>
      <c r="BEM31" s="22"/>
      <c r="BEN31" s="22"/>
      <c r="BEO31" s="22"/>
      <c r="BEP31" s="22"/>
      <c r="BEQ31" s="22"/>
      <c r="BER31" s="22"/>
      <c r="BES31" s="22"/>
      <c r="BET31" s="22"/>
      <c r="BEU31" s="22"/>
      <c r="BEV31" s="22"/>
      <c r="BEW31" s="22"/>
      <c r="BEX31" s="22"/>
      <c r="BEY31" s="22"/>
      <c r="BEZ31" s="22"/>
      <c r="BFA31" s="22"/>
      <c r="BFB31" s="22"/>
      <c r="BFC31" s="22"/>
      <c r="BFD31" s="22"/>
      <c r="BFE31" s="22"/>
      <c r="BFF31" s="22"/>
      <c r="BFG31" s="22"/>
      <c r="BFH31" s="22"/>
      <c r="BFI31" s="22"/>
      <c r="BFJ31" s="22"/>
      <c r="BFK31" s="22"/>
      <c r="BFL31" s="22"/>
      <c r="BFM31" s="22"/>
      <c r="BFN31" s="22"/>
      <c r="BFO31" s="22"/>
      <c r="BFP31" s="22"/>
      <c r="BFQ31" s="22"/>
      <c r="BFR31" s="22"/>
      <c r="BFS31" s="22"/>
      <c r="BFT31" s="22"/>
      <c r="BFU31" s="22"/>
      <c r="BFV31" s="22"/>
      <c r="BFW31" s="22"/>
      <c r="BFX31" s="22"/>
      <c r="BFY31" s="22"/>
      <c r="BFZ31" s="22"/>
      <c r="BGA31" s="22"/>
      <c r="BGB31" s="22"/>
      <c r="BGC31" s="22"/>
      <c r="BGD31" s="22"/>
      <c r="BGE31" s="22"/>
      <c r="BGF31" s="22"/>
      <c r="BGG31" s="22"/>
      <c r="BGH31" s="22"/>
      <c r="BGI31" s="22"/>
      <c r="BGJ31" s="22"/>
      <c r="BGK31" s="22"/>
      <c r="BGL31" s="22"/>
    </row>
    <row r="32" spans="2:1546" ht="10" x14ac:dyDescent="0.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c r="IZ32" s="22"/>
      <c r="JA32" s="22"/>
      <c r="JB32" s="22"/>
      <c r="JC32" s="22"/>
      <c r="JD32" s="22"/>
      <c r="JE32" s="22"/>
      <c r="JF32" s="22"/>
      <c r="JG32" s="22"/>
      <c r="JH32" s="22"/>
      <c r="JI32" s="22"/>
      <c r="JJ32" s="22"/>
      <c r="JK32" s="22"/>
      <c r="JL32" s="22"/>
      <c r="JM32" s="22"/>
      <c r="JN32" s="22"/>
      <c r="JO32" s="22"/>
      <c r="JP32" s="22"/>
      <c r="JQ32" s="22"/>
      <c r="JR32" s="22"/>
      <c r="JS32" s="22"/>
      <c r="JT32" s="22"/>
      <c r="JU32" s="22"/>
      <c r="JV32" s="22"/>
      <c r="JW32" s="22"/>
      <c r="JX32" s="22"/>
      <c r="JY32" s="22"/>
      <c r="JZ32" s="22"/>
      <c r="KA32" s="22"/>
      <c r="KB32" s="22"/>
      <c r="KC32" s="22"/>
      <c r="KD32" s="22"/>
      <c r="KE32" s="22"/>
      <c r="KF32" s="22"/>
      <c r="KG32" s="22"/>
      <c r="KH32" s="22"/>
      <c r="KI32" s="22"/>
      <c r="KJ32" s="22"/>
      <c r="KK32" s="22"/>
      <c r="KL32" s="22"/>
      <c r="KM32" s="22"/>
      <c r="KN32" s="22"/>
      <c r="KO32" s="22"/>
      <c r="KP32" s="22"/>
      <c r="KQ32" s="22"/>
      <c r="KR32" s="22"/>
      <c r="KS32" s="22"/>
      <c r="KT32" s="22"/>
      <c r="KU32" s="22"/>
      <c r="KV32" s="22"/>
      <c r="KW32" s="22"/>
      <c r="KX32" s="22"/>
      <c r="KY32" s="22"/>
      <c r="KZ32" s="22"/>
      <c r="LA32" s="22"/>
      <c r="LB32" s="22"/>
      <c r="LC32" s="22"/>
      <c r="LD32" s="22"/>
      <c r="LE32" s="22"/>
      <c r="LF32" s="22"/>
      <c r="LG32" s="22"/>
      <c r="LH32" s="22"/>
      <c r="LI32" s="22"/>
      <c r="LJ32" s="22"/>
      <c r="LK32" s="22"/>
      <c r="LL32" s="22"/>
      <c r="LM32" s="22"/>
      <c r="LN32" s="22"/>
      <c r="LO32" s="22"/>
      <c r="LP32" s="22"/>
      <c r="LQ32" s="22"/>
      <c r="LR32" s="22"/>
      <c r="LS32" s="22"/>
      <c r="LT32" s="22"/>
      <c r="LU32" s="22"/>
      <c r="LV32" s="22"/>
      <c r="LW32" s="22"/>
      <c r="LX32" s="22"/>
      <c r="LY32" s="22"/>
      <c r="LZ32" s="22"/>
      <c r="MA32" s="22"/>
      <c r="MB32" s="22"/>
      <c r="MC32" s="22"/>
      <c r="MD32" s="22"/>
      <c r="ME32" s="22"/>
      <c r="MF32" s="22"/>
      <c r="MG32" s="22"/>
      <c r="MH32" s="22"/>
      <c r="MI32" s="22"/>
      <c r="MJ32" s="22"/>
      <c r="MK32" s="22"/>
      <c r="ML32" s="22"/>
      <c r="MM32" s="22"/>
      <c r="MN32" s="22"/>
      <c r="MO32" s="22"/>
      <c r="MP32" s="22"/>
      <c r="MQ32" s="22"/>
      <c r="MR32" s="22"/>
      <c r="MS32" s="22"/>
      <c r="MT32" s="22"/>
      <c r="MU32" s="22"/>
      <c r="MV32" s="22"/>
      <c r="MW32" s="22"/>
      <c r="MX32" s="22"/>
      <c r="MY32" s="22"/>
      <c r="MZ32" s="22"/>
      <c r="NA32" s="22"/>
      <c r="NB32" s="22"/>
      <c r="NC32" s="22"/>
      <c r="ND32" s="22"/>
      <c r="NE32" s="22"/>
      <c r="NF32" s="22"/>
      <c r="NG32" s="22"/>
      <c r="NH32" s="22"/>
      <c r="NI32" s="22"/>
      <c r="NJ32" s="22"/>
      <c r="NK32" s="22"/>
      <c r="NL32" s="22"/>
      <c r="NM32" s="22"/>
      <c r="NN32" s="22"/>
      <c r="NO32" s="22"/>
      <c r="NP32" s="22"/>
      <c r="NQ32" s="22"/>
      <c r="NR32" s="22"/>
      <c r="NS32" s="22"/>
      <c r="NT32" s="22"/>
      <c r="NU32" s="22"/>
      <c r="NV32" s="22"/>
      <c r="NW32" s="22"/>
      <c r="NX32" s="22"/>
      <c r="NY32" s="22"/>
      <c r="NZ32" s="22"/>
      <c r="OA32" s="22"/>
      <c r="OB32" s="22"/>
      <c r="OC32" s="22"/>
      <c r="OD32" s="22"/>
      <c r="OE32" s="22"/>
      <c r="OF32" s="22"/>
      <c r="OG32" s="22"/>
      <c r="OH32" s="22"/>
      <c r="OI32" s="22"/>
      <c r="OJ32" s="22"/>
      <c r="OK32" s="22"/>
      <c r="OL32" s="22"/>
      <c r="OM32" s="22"/>
      <c r="ON32" s="22"/>
      <c r="OO32" s="22"/>
      <c r="OP32" s="22"/>
      <c r="OQ32" s="22"/>
      <c r="OR32" s="22"/>
      <c r="OS32" s="22"/>
      <c r="OT32" s="22"/>
      <c r="OU32" s="22"/>
      <c r="OV32" s="22"/>
      <c r="OW32" s="22"/>
      <c r="OX32" s="22"/>
      <c r="OY32" s="22"/>
      <c r="OZ32" s="22"/>
      <c r="PA32" s="22"/>
      <c r="PB32" s="22"/>
      <c r="PC32" s="22"/>
      <c r="PD32" s="22"/>
      <c r="PE32" s="22"/>
      <c r="PF32" s="22"/>
      <c r="PG32" s="22"/>
      <c r="PH32" s="22"/>
      <c r="PI32" s="22"/>
      <c r="PJ32" s="22"/>
      <c r="PK32" s="22"/>
      <c r="PL32" s="22"/>
      <c r="PM32" s="22"/>
      <c r="PN32" s="22"/>
      <c r="PO32" s="22"/>
      <c r="PP32" s="22"/>
      <c r="PQ32" s="22"/>
      <c r="PR32" s="22"/>
      <c r="PS32" s="22"/>
      <c r="PT32" s="22"/>
      <c r="PU32" s="22"/>
      <c r="PV32" s="22"/>
      <c r="PW32" s="22"/>
      <c r="PX32" s="22"/>
      <c r="PY32" s="22"/>
      <c r="PZ32" s="22"/>
      <c r="QA32" s="22"/>
      <c r="QB32" s="22"/>
      <c r="QC32" s="22"/>
      <c r="QD32" s="22"/>
      <c r="QE32" s="22"/>
      <c r="QF32" s="22"/>
      <c r="QG32" s="22"/>
      <c r="QH32" s="22"/>
      <c r="QI32" s="22"/>
      <c r="QJ32" s="22"/>
      <c r="QK32" s="22"/>
      <c r="QL32" s="22"/>
      <c r="QM32" s="22"/>
      <c r="QN32" s="22"/>
      <c r="QO32" s="22"/>
      <c r="QP32" s="22"/>
      <c r="QQ32" s="22"/>
      <c r="QR32" s="22"/>
      <c r="QS32" s="22"/>
      <c r="QT32" s="22"/>
      <c r="QU32" s="22"/>
      <c r="QV32" s="22"/>
      <c r="QW32" s="22"/>
      <c r="QX32" s="22"/>
      <c r="QY32" s="22"/>
      <c r="QZ32" s="22"/>
      <c r="RA32" s="22"/>
      <c r="RB32" s="22"/>
      <c r="RC32" s="22"/>
      <c r="RD32" s="22"/>
      <c r="RE32" s="22"/>
      <c r="RF32" s="22"/>
      <c r="RG32" s="22"/>
      <c r="RH32" s="22"/>
      <c r="RI32" s="22"/>
      <c r="RJ32" s="22"/>
      <c r="RK32" s="22"/>
      <c r="RL32" s="22"/>
      <c r="RM32" s="22"/>
      <c r="RN32" s="22"/>
      <c r="RO32" s="22"/>
      <c r="RP32" s="22"/>
      <c r="RQ32" s="22"/>
      <c r="RR32" s="22"/>
      <c r="RS32" s="22"/>
      <c r="RT32" s="22"/>
      <c r="RU32" s="22"/>
      <c r="RV32" s="22"/>
      <c r="RW32" s="22"/>
      <c r="RX32" s="22"/>
      <c r="RY32" s="22"/>
      <c r="RZ32" s="22"/>
      <c r="SA32" s="22"/>
      <c r="SB32" s="22"/>
      <c r="SC32" s="22"/>
      <c r="SD32" s="22"/>
      <c r="SE32" s="22"/>
      <c r="SF32" s="22"/>
      <c r="SG32" s="22"/>
      <c r="SH32" s="22"/>
      <c r="SI32" s="22"/>
      <c r="SJ32" s="22"/>
      <c r="SK32" s="22"/>
      <c r="SL32" s="22"/>
      <c r="SM32" s="22"/>
      <c r="SN32" s="22"/>
      <c r="SO32" s="22"/>
      <c r="SP32" s="22"/>
      <c r="SQ32" s="22"/>
      <c r="SR32" s="22"/>
      <c r="SS32" s="22"/>
      <c r="ST32" s="22"/>
      <c r="SU32" s="22"/>
      <c r="SV32" s="22"/>
      <c r="SW32" s="22"/>
      <c r="SX32" s="22"/>
      <c r="SY32" s="22"/>
      <c r="SZ32" s="22"/>
      <c r="TA32" s="22"/>
      <c r="TB32" s="22"/>
      <c r="TC32" s="22"/>
      <c r="TD32" s="22"/>
      <c r="TE32" s="22"/>
      <c r="TF32" s="22"/>
      <c r="TG32" s="22"/>
      <c r="TH32" s="22"/>
      <c r="TI32" s="22"/>
      <c r="TJ32" s="22"/>
      <c r="TK32" s="22"/>
      <c r="TL32" s="22"/>
      <c r="TM32" s="22"/>
      <c r="TN32" s="22"/>
      <c r="TO32" s="22"/>
      <c r="TP32" s="22"/>
      <c r="TQ32" s="22"/>
      <c r="TR32" s="22"/>
      <c r="TS32" s="22"/>
      <c r="TT32" s="22"/>
      <c r="TU32" s="22"/>
      <c r="TV32" s="22"/>
      <c r="TW32" s="22"/>
      <c r="TX32" s="22"/>
      <c r="TY32" s="22"/>
      <c r="TZ32" s="22"/>
      <c r="UA32" s="22"/>
      <c r="UB32" s="22"/>
      <c r="UC32" s="22"/>
      <c r="UD32" s="22"/>
      <c r="UE32" s="22"/>
      <c r="UF32" s="22"/>
      <c r="UG32" s="22"/>
      <c r="UH32" s="22"/>
      <c r="UI32" s="22"/>
      <c r="UJ32" s="22"/>
      <c r="UK32" s="22"/>
      <c r="UL32" s="22"/>
      <c r="UM32" s="22"/>
      <c r="UN32" s="22"/>
      <c r="UO32" s="22"/>
      <c r="UP32" s="22"/>
      <c r="UQ32" s="22"/>
      <c r="UR32" s="22"/>
      <c r="US32" s="22"/>
      <c r="UT32" s="22"/>
      <c r="UU32" s="22"/>
      <c r="UV32" s="22"/>
      <c r="UW32" s="22"/>
      <c r="UX32" s="22"/>
      <c r="UY32" s="22"/>
      <c r="UZ32" s="22"/>
      <c r="VA32" s="22"/>
      <c r="VB32" s="22"/>
      <c r="VC32" s="22"/>
      <c r="VD32" s="22"/>
      <c r="VE32" s="22"/>
      <c r="VF32" s="22"/>
      <c r="VG32" s="22"/>
      <c r="VH32" s="22"/>
      <c r="VI32" s="22"/>
      <c r="VJ32" s="22"/>
      <c r="VK32" s="22"/>
      <c r="VL32" s="22"/>
      <c r="VM32" s="22"/>
      <c r="VN32" s="22"/>
      <c r="VO32" s="22"/>
      <c r="VP32" s="22"/>
      <c r="VQ32" s="22"/>
      <c r="VR32" s="22"/>
      <c r="VS32" s="22"/>
      <c r="VT32" s="22"/>
      <c r="VU32" s="22"/>
      <c r="VV32" s="22"/>
      <c r="VW32" s="22"/>
      <c r="VX32" s="22"/>
      <c r="VY32" s="22"/>
      <c r="VZ32" s="22"/>
      <c r="WA32" s="22"/>
      <c r="WB32" s="22"/>
      <c r="WC32" s="22"/>
      <c r="WD32" s="22"/>
      <c r="WE32" s="22"/>
      <c r="WF32" s="22"/>
      <c r="WG32" s="22"/>
      <c r="WH32" s="22"/>
      <c r="WI32" s="22"/>
      <c r="WJ32" s="22"/>
      <c r="WK32" s="22"/>
      <c r="WL32" s="22"/>
      <c r="WM32" s="22"/>
      <c r="WN32" s="22"/>
      <c r="WO32" s="22"/>
      <c r="WP32" s="22"/>
      <c r="WQ32" s="22"/>
      <c r="WR32" s="22"/>
      <c r="WS32" s="22"/>
      <c r="WT32" s="22"/>
      <c r="WU32" s="22"/>
      <c r="WV32" s="22"/>
      <c r="WW32" s="22"/>
      <c r="WX32" s="22"/>
      <c r="WY32" s="22"/>
      <c r="WZ32" s="22"/>
      <c r="XA32" s="22"/>
      <c r="XB32" s="22"/>
      <c r="XC32" s="22"/>
      <c r="XD32" s="22"/>
      <c r="XE32" s="22"/>
      <c r="XF32" s="22"/>
      <c r="XG32" s="22"/>
      <c r="XH32" s="22"/>
      <c r="XI32" s="22"/>
      <c r="XJ32" s="22"/>
      <c r="XK32" s="22"/>
      <c r="XL32" s="22"/>
      <c r="XM32" s="22"/>
      <c r="XN32" s="22"/>
      <c r="XO32" s="22"/>
      <c r="XP32" s="22"/>
      <c r="XQ32" s="22"/>
      <c r="XR32" s="22"/>
      <c r="XS32" s="22"/>
      <c r="XT32" s="22"/>
      <c r="XU32" s="22"/>
      <c r="XV32" s="22"/>
      <c r="XW32" s="22"/>
      <c r="XX32" s="22"/>
      <c r="XY32" s="22"/>
      <c r="XZ32" s="22"/>
      <c r="YA32" s="22"/>
      <c r="YB32" s="22"/>
      <c r="YC32" s="22"/>
      <c r="YD32" s="22"/>
      <c r="YE32" s="22"/>
      <c r="YF32" s="22"/>
      <c r="YG32" s="22"/>
      <c r="YH32" s="22"/>
      <c r="YI32" s="22"/>
      <c r="YJ32" s="22"/>
      <c r="YK32" s="22"/>
      <c r="YL32" s="22"/>
      <c r="YM32" s="22"/>
      <c r="YN32" s="22"/>
      <c r="YO32" s="22"/>
      <c r="YP32" s="22"/>
      <c r="YQ32" s="22"/>
      <c r="YR32" s="22"/>
      <c r="YS32" s="22"/>
      <c r="YT32" s="22"/>
      <c r="YU32" s="22"/>
      <c r="YV32" s="22"/>
      <c r="YW32" s="22"/>
      <c r="YX32" s="22"/>
      <c r="YY32" s="22"/>
      <c r="YZ32" s="22"/>
      <c r="ZA32" s="22"/>
      <c r="ZB32" s="22"/>
      <c r="ZC32" s="22"/>
      <c r="ZD32" s="22"/>
      <c r="ZE32" s="22"/>
      <c r="ZF32" s="22"/>
      <c r="ZG32" s="22"/>
      <c r="ZH32" s="22"/>
      <c r="ZI32" s="22"/>
      <c r="ZJ32" s="22"/>
      <c r="ZK32" s="22"/>
      <c r="ZL32" s="22"/>
      <c r="ZM32" s="22"/>
      <c r="ZN32" s="22"/>
      <c r="ZO32" s="22"/>
      <c r="ZP32" s="22"/>
      <c r="ZQ32" s="22"/>
      <c r="ZR32" s="22"/>
      <c r="ZS32" s="22"/>
      <c r="ZT32" s="22"/>
      <c r="ZU32" s="22"/>
      <c r="ZV32" s="22"/>
      <c r="ZW32" s="22"/>
      <c r="ZX32" s="22"/>
      <c r="ZY32" s="22"/>
      <c r="ZZ32" s="22"/>
      <c r="AAA32" s="22"/>
      <c r="AAB32" s="22"/>
      <c r="AAC32" s="22"/>
      <c r="AAD32" s="22"/>
      <c r="AAE32" s="22"/>
      <c r="AAF32" s="22"/>
      <c r="AAG32" s="22"/>
      <c r="AAH32" s="22"/>
      <c r="AAI32" s="22"/>
      <c r="AAJ32" s="22"/>
      <c r="AAK32" s="22"/>
      <c r="AAL32" s="22"/>
      <c r="AAM32" s="22"/>
      <c r="AAN32" s="22"/>
      <c r="AAO32" s="22"/>
      <c r="AAP32" s="22"/>
      <c r="AAQ32" s="22"/>
      <c r="AAR32" s="22"/>
      <c r="AAS32" s="22"/>
      <c r="AAT32" s="22"/>
      <c r="AAU32" s="22"/>
      <c r="AAV32" s="22"/>
      <c r="AAW32" s="22"/>
      <c r="AAX32" s="22"/>
      <c r="AAY32" s="22"/>
      <c r="AAZ32" s="22"/>
      <c r="ABA32" s="22"/>
      <c r="ABB32" s="22"/>
      <c r="ABC32" s="22"/>
      <c r="ABD32" s="22"/>
      <c r="ABE32" s="22"/>
      <c r="ABF32" s="22"/>
      <c r="ABG32" s="22"/>
      <c r="ABH32" s="22"/>
      <c r="ABI32" s="22"/>
      <c r="ABJ32" s="22"/>
      <c r="ABK32" s="22"/>
      <c r="ABL32" s="22"/>
      <c r="ABM32" s="22"/>
      <c r="ABN32" s="22"/>
      <c r="ABO32" s="22"/>
      <c r="ABP32" s="22"/>
      <c r="ABQ32" s="22"/>
      <c r="ABR32" s="22"/>
      <c r="ABS32" s="22"/>
      <c r="ABT32" s="22"/>
      <c r="ABU32" s="22"/>
      <c r="ABV32" s="22"/>
      <c r="ABW32" s="22"/>
      <c r="ABX32" s="22"/>
      <c r="ABY32" s="22"/>
      <c r="ABZ32" s="22"/>
      <c r="ACA32" s="22"/>
      <c r="ACB32" s="22"/>
      <c r="ACC32" s="22"/>
      <c r="ACD32" s="22"/>
      <c r="ACE32" s="22"/>
      <c r="ACF32" s="22"/>
      <c r="ACG32" s="22"/>
      <c r="ACH32" s="22"/>
      <c r="ACI32" s="22"/>
      <c r="ACJ32" s="22"/>
      <c r="ACK32" s="22"/>
      <c r="ACL32" s="22"/>
      <c r="ACM32" s="22"/>
      <c r="ACN32" s="22"/>
      <c r="ACO32" s="22"/>
      <c r="ACP32" s="22"/>
      <c r="ACQ32" s="22"/>
      <c r="ACR32" s="22"/>
      <c r="ACS32" s="22"/>
      <c r="ACT32" s="22"/>
      <c r="ACU32" s="22"/>
      <c r="ACV32" s="22"/>
      <c r="ACW32" s="22"/>
      <c r="ACX32" s="22"/>
      <c r="ACY32" s="22"/>
      <c r="ACZ32" s="22"/>
      <c r="ADA32" s="22"/>
      <c r="ADB32" s="22"/>
      <c r="ADC32" s="22"/>
      <c r="ADD32" s="22"/>
      <c r="ADE32" s="22"/>
      <c r="ADF32" s="22"/>
      <c r="ADG32" s="22"/>
      <c r="ADH32" s="22"/>
      <c r="ADI32" s="22"/>
      <c r="ADJ32" s="22"/>
      <c r="ADK32" s="22"/>
      <c r="ADL32" s="22"/>
      <c r="ADM32" s="22"/>
      <c r="ADN32" s="22"/>
      <c r="ADO32" s="22"/>
      <c r="ADP32" s="22"/>
      <c r="ADQ32" s="22"/>
      <c r="ADR32" s="22"/>
      <c r="ADS32" s="22"/>
      <c r="ADT32" s="22"/>
      <c r="ADU32" s="22"/>
      <c r="ADV32" s="22"/>
      <c r="ADW32" s="22"/>
      <c r="ADX32" s="22"/>
      <c r="ADY32" s="22"/>
      <c r="ADZ32" s="22"/>
      <c r="AEA32" s="22"/>
      <c r="AEB32" s="22"/>
      <c r="AEC32" s="22"/>
      <c r="AED32" s="22"/>
      <c r="AEE32" s="22"/>
      <c r="AEF32" s="22"/>
      <c r="AEG32" s="22"/>
      <c r="AEH32" s="22"/>
      <c r="AEI32" s="22"/>
      <c r="AEJ32" s="22"/>
      <c r="AEK32" s="22"/>
      <c r="AEL32" s="22"/>
      <c r="AEM32" s="22"/>
      <c r="AEN32" s="22"/>
      <c r="AEO32" s="22"/>
      <c r="AEP32" s="22"/>
      <c r="AEQ32" s="22"/>
      <c r="AER32" s="22"/>
      <c r="AES32" s="22"/>
      <c r="AET32" s="22"/>
      <c r="AEU32" s="22"/>
      <c r="AEV32" s="22"/>
      <c r="AEW32" s="22"/>
      <c r="AEX32" s="22"/>
      <c r="AEY32" s="22"/>
      <c r="AEZ32" s="22"/>
      <c r="AFA32" s="22"/>
      <c r="AFB32" s="22"/>
      <c r="AFC32" s="22"/>
      <c r="AFD32" s="22"/>
      <c r="AFE32" s="22"/>
      <c r="AFF32" s="22"/>
      <c r="AFG32" s="22"/>
      <c r="AFH32" s="22"/>
      <c r="AFI32" s="22"/>
      <c r="AFJ32" s="22"/>
      <c r="AFK32" s="22"/>
      <c r="AFL32" s="22"/>
      <c r="AFM32" s="22"/>
      <c r="AFN32" s="22"/>
      <c r="AFO32" s="22"/>
      <c r="AFP32" s="22"/>
      <c r="AFQ32" s="22"/>
      <c r="AFR32" s="22"/>
      <c r="AFS32" s="22"/>
      <c r="AFT32" s="22"/>
      <c r="AFU32" s="22"/>
      <c r="AFV32" s="22"/>
      <c r="AFW32" s="22"/>
      <c r="AFX32" s="22"/>
      <c r="AFY32" s="22"/>
      <c r="AFZ32" s="22"/>
      <c r="AGA32" s="22"/>
      <c r="AGB32" s="22"/>
      <c r="AGC32" s="22"/>
      <c r="AGD32" s="22"/>
      <c r="AGE32" s="22"/>
      <c r="AGF32" s="22"/>
      <c r="AGG32" s="22"/>
      <c r="AGH32" s="22"/>
      <c r="AGI32" s="22"/>
      <c r="AGJ32" s="22"/>
      <c r="AGK32" s="22"/>
      <c r="AGL32" s="22"/>
      <c r="AGM32" s="22"/>
      <c r="AGN32" s="22"/>
      <c r="AGO32" s="22"/>
      <c r="AGP32" s="22"/>
      <c r="AGQ32" s="22"/>
      <c r="AGR32" s="22"/>
      <c r="AGS32" s="22"/>
      <c r="AGT32" s="22"/>
      <c r="AGU32" s="22"/>
      <c r="AGV32" s="22"/>
      <c r="AGW32" s="22"/>
      <c r="AGX32" s="22"/>
      <c r="AGY32" s="22"/>
      <c r="AGZ32" s="22"/>
      <c r="AHA32" s="22"/>
      <c r="AHB32" s="22"/>
      <c r="AHC32" s="22"/>
      <c r="AHD32" s="22"/>
      <c r="AHE32" s="22"/>
      <c r="AHF32" s="22"/>
      <c r="AHG32" s="22"/>
      <c r="AHH32" s="22"/>
      <c r="AHI32" s="22"/>
      <c r="AHJ32" s="22"/>
      <c r="AHK32" s="22"/>
      <c r="AHL32" s="22"/>
      <c r="AHM32" s="22"/>
      <c r="AHN32" s="22"/>
      <c r="AHO32" s="22"/>
      <c r="AHP32" s="22"/>
      <c r="AHQ32" s="22"/>
      <c r="AHR32" s="22"/>
      <c r="AHS32" s="22"/>
      <c r="AHT32" s="22"/>
      <c r="AHU32" s="22"/>
      <c r="AHV32" s="22"/>
      <c r="AHW32" s="22"/>
      <c r="AHX32" s="22"/>
      <c r="AHY32" s="22"/>
      <c r="AHZ32" s="22"/>
      <c r="AIA32" s="22"/>
      <c r="AIB32" s="22"/>
      <c r="AIC32" s="22"/>
      <c r="AID32" s="22"/>
      <c r="AIE32" s="22"/>
      <c r="AIF32" s="22"/>
      <c r="AIG32" s="22"/>
      <c r="AIH32" s="22"/>
      <c r="AII32" s="22"/>
      <c r="AIJ32" s="22"/>
      <c r="AIK32" s="22"/>
      <c r="AIL32" s="22"/>
      <c r="AIM32" s="22"/>
      <c r="AIN32" s="22"/>
      <c r="AIO32" s="22"/>
      <c r="AIP32" s="22"/>
      <c r="AIQ32" s="22"/>
      <c r="AIR32" s="22"/>
      <c r="AIS32" s="22"/>
      <c r="AIT32" s="22"/>
      <c r="AIU32" s="22"/>
      <c r="AIV32" s="22"/>
      <c r="AIW32" s="22"/>
      <c r="AIX32" s="22"/>
      <c r="AIY32" s="22"/>
      <c r="AIZ32" s="22"/>
      <c r="AJA32" s="22"/>
      <c r="AJB32" s="22"/>
      <c r="AJC32" s="22"/>
      <c r="AJD32" s="22"/>
      <c r="AJE32" s="22"/>
      <c r="AJF32" s="22"/>
      <c r="AJG32" s="22"/>
      <c r="AJH32" s="22"/>
      <c r="AJI32" s="22"/>
      <c r="AJJ32" s="22"/>
      <c r="AJK32" s="22"/>
      <c r="AJL32" s="22"/>
      <c r="AJM32" s="22"/>
      <c r="AJN32" s="22"/>
      <c r="AJO32" s="22"/>
      <c r="AJP32" s="22"/>
      <c r="AJQ32" s="22"/>
      <c r="AJR32" s="22"/>
      <c r="AJS32" s="22"/>
      <c r="AJT32" s="22"/>
      <c r="AJU32" s="22"/>
      <c r="AJV32" s="22"/>
      <c r="AJW32" s="22"/>
      <c r="AJX32" s="22"/>
      <c r="AJY32" s="22"/>
      <c r="AJZ32" s="22"/>
      <c r="AKA32" s="22"/>
      <c r="AKB32" s="22"/>
      <c r="AKC32" s="22"/>
      <c r="AKD32" s="22"/>
      <c r="AKE32" s="22"/>
      <c r="AKF32" s="22"/>
      <c r="AKG32" s="22"/>
      <c r="AKH32" s="22"/>
      <c r="AKI32" s="22"/>
      <c r="AKJ32" s="22"/>
      <c r="AKK32" s="22"/>
      <c r="AKL32" s="22"/>
      <c r="AKM32" s="22"/>
      <c r="AKN32" s="22"/>
      <c r="AKO32" s="22"/>
      <c r="AKP32" s="22"/>
      <c r="AKQ32" s="22"/>
      <c r="AKR32" s="22"/>
      <c r="AKS32" s="22"/>
      <c r="AKT32" s="22"/>
      <c r="AKU32" s="22"/>
      <c r="AKV32" s="22"/>
      <c r="AKW32" s="22"/>
      <c r="AKX32" s="22"/>
      <c r="AKY32" s="22"/>
      <c r="AKZ32" s="22"/>
      <c r="ALA32" s="22"/>
      <c r="ALB32" s="22"/>
      <c r="ALC32" s="22"/>
      <c r="ALD32" s="22"/>
      <c r="ALE32" s="22"/>
      <c r="ALF32" s="22"/>
      <c r="ALG32" s="22"/>
      <c r="ALH32" s="22"/>
      <c r="ALI32" s="22"/>
      <c r="ALJ32" s="22"/>
      <c r="ALK32" s="22"/>
      <c r="ALL32" s="22"/>
      <c r="ALM32" s="22"/>
      <c r="ALN32" s="22"/>
      <c r="ALO32" s="22"/>
      <c r="ALP32" s="22"/>
      <c r="ALQ32" s="22"/>
      <c r="ALR32" s="22"/>
      <c r="ALS32" s="22"/>
      <c r="ALT32" s="22"/>
      <c r="ALU32" s="22"/>
      <c r="ALV32" s="22"/>
      <c r="ALW32" s="22"/>
      <c r="ALX32" s="22"/>
      <c r="ALY32" s="22"/>
      <c r="ALZ32" s="22"/>
      <c r="AMA32" s="22"/>
      <c r="AMB32" s="22"/>
      <c r="AMC32" s="22"/>
      <c r="AMD32" s="22"/>
      <c r="AME32" s="22"/>
      <c r="AMF32" s="22"/>
      <c r="AMG32" s="22"/>
      <c r="AMH32" s="22"/>
      <c r="AMI32" s="22"/>
      <c r="AMJ32" s="22"/>
      <c r="AMK32" s="22"/>
      <c r="AML32" s="22"/>
      <c r="AMM32" s="22"/>
      <c r="AMN32" s="22"/>
      <c r="AMO32" s="22"/>
      <c r="AMP32" s="22"/>
      <c r="AMQ32" s="22"/>
      <c r="AMR32" s="22"/>
      <c r="AMS32" s="22"/>
      <c r="AMT32" s="22"/>
      <c r="AMU32" s="22"/>
      <c r="AMV32" s="22"/>
      <c r="AMW32" s="22"/>
      <c r="AMX32" s="22"/>
      <c r="AMY32" s="22"/>
      <c r="AMZ32" s="22"/>
      <c r="ANA32" s="22"/>
      <c r="ANB32" s="22"/>
      <c r="ANC32" s="22"/>
      <c r="AND32" s="22"/>
      <c r="ANE32" s="22"/>
      <c r="ANF32" s="22"/>
      <c r="ANG32" s="22"/>
      <c r="ANH32" s="22"/>
      <c r="ANI32" s="22"/>
      <c r="ANJ32" s="22"/>
      <c r="ANK32" s="22"/>
      <c r="ANL32" s="22"/>
      <c r="ANM32" s="22"/>
      <c r="ANN32" s="22"/>
      <c r="ANO32" s="22"/>
      <c r="ANP32" s="22"/>
      <c r="ANQ32" s="22"/>
      <c r="ANR32" s="22"/>
      <c r="ANS32" s="22"/>
      <c r="ANT32" s="22"/>
      <c r="ANU32" s="22"/>
      <c r="ANV32" s="22"/>
      <c r="ANW32" s="22"/>
      <c r="ANX32" s="22"/>
      <c r="ANY32" s="22"/>
      <c r="ANZ32" s="22"/>
      <c r="AOA32" s="22"/>
      <c r="AOB32" s="22"/>
      <c r="AOC32" s="22"/>
      <c r="AOD32" s="22"/>
      <c r="AOE32" s="22"/>
      <c r="AOF32" s="22"/>
      <c r="AOG32" s="22"/>
      <c r="AOH32" s="22"/>
      <c r="AOI32" s="22"/>
      <c r="AOJ32" s="22"/>
      <c r="AOK32" s="22"/>
      <c r="AOL32" s="22"/>
      <c r="AOM32" s="22"/>
      <c r="AON32" s="22"/>
      <c r="AOO32" s="22"/>
      <c r="AOP32" s="22"/>
      <c r="AOQ32" s="22"/>
      <c r="AOR32" s="22"/>
      <c r="AOS32" s="22"/>
      <c r="AOT32" s="22"/>
      <c r="AOU32" s="22"/>
      <c r="AOV32" s="22"/>
      <c r="AOW32" s="22"/>
      <c r="AOX32" s="22"/>
      <c r="AOY32" s="22"/>
      <c r="AOZ32" s="22"/>
      <c r="APA32" s="22"/>
      <c r="APB32" s="22"/>
      <c r="APC32" s="22"/>
      <c r="APD32" s="22"/>
      <c r="APE32" s="22"/>
      <c r="APF32" s="22"/>
      <c r="APG32" s="22"/>
      <c r="APH32" s="22"/>
      <c r="API32" s="22"/>
      <c r="APJ32" s="22"/>
      <c r="APK32" s="22"/>
      <c r="APL32" s="22"/>
      <c r="APM32" s="22"/>
      <c r="APN32" s="22"/>
      <c r="APO32" s="22"/>
      <c r="APP32" s="22"/>
      <c r="APQ32" s="22"/>
      <c r="APR32" s="22"/>
      <c r="APS32" s="22"/>
      <c r="APT32" s="22"/>
      <c r="APU32" s="22"/>
      <c r="APV32" s="22"/>
      <c r="APW32" s="22"/>
      <c r="APX32" s="22"/>
      <c r="APY32" s="22"/>
      <c r="APZ32" s="22"/>
      <c r="AQA32" s="22"/>
      <c r="AQB32" s="22"/>
      <c r="AQC32" s="22"/>
      <c r="AQD32" s="22"/>
      <c r="AQE32" s="22"/>
      <c r="AQF32" s="22"/>
      <c r="AQG32" s="22"/>
      <c r="AQH32" s="22"/>
      <c r="AQI32" s="22"/>
      <c r="AQJ32" s="22"/>
      <c r="AQK32" s="22"/>
      <c r="AQL32" s="22"/>
      <c r="AQM32" s="22"/>
      <c r="AQN32" s="22"/>
      <c r="AQO32" s="22"/>
      <c r="AQP32" s="22"/>
      <c r="AQQ32" s="22"/>
      <c r="AQR32" s="22"/>
      <c r="AQS32" s="22"/>
      <c r="AQT32" s="22"/>
      <c r="AQU32" s="22"/>
      <c r="AQV32" s="22"/>
      <c r="AQW32" s="22"/>
      <c r="AQX32" s="22"/>
      <c r="AQY32" s="22"/>
      <c r="AQZ32" s="22"/>
      <c r="ARA32" s="22"/>
      <c r="ARB32" s="22"/>
      <c r="ARC32" s="22"/>
      <c r="ARD32" s="22"/>
      <c r="ARE32" s="22"/>
      <c r="ARF32" s="22"/>
      <c r="ARG32" s="22"/>
      <c r="ARH32" s="22"/>
      <c r="ARI32" s="22"/>
      <c r="ARJ32" s="22"/>
      <c r="ARK32" s="22"/>
      <c r="ARL32" s="22"/>
      <c r="ARM32" s="22"/>
      <c r="ARN32" s="22"/>
      <c r="ARO32" s="22"/>
      <c r="ARP32" s="22"/>
      <c r="ARQ32" s="22"/>
      <c r="ARR32" s="22"/>
      <c r="ARS32" s="22"/>
      <c r="ART32" s="22"/>
      <c r="ARU32" s="22"/>
      <c r="ARV32" s="22"/>
      <c r="ARW32" s="22"/>
      <c r="ARX32" s="22"/>
      <c r="ARY32" s="22"/>
      <c r="ARZ32" s="22"/>
      <c r="ASA32" s="22"/>
      <c r="ASB32" s="22"/>
      <c r="ASC32" s="22"/>
      <c r="ASD32" s="22"/>
      <c r="ASE32" s="22"/>
      <c r="ASF32" s="22"/>
      <c r="ASG32" s="22"/>
      <c r="ASH32" s="22"/>
      <c r="ASI32" s="22"/>
      <c r="ASJ32" s="22"/>
      <c r="ASK32" s="22"/>
      <c r="ASL32" s="22"/>
      <c r="ASM32" s="22"/>
      <c r="ASN32" s="22"/>
      <c r="ASO32" s="22"/>
      <c r="ASP32" s="22"/>
      <c r="ASQ32" s="22"/>
      <c r="ASR32" s="22"/>
      <c r="ASS32" s="22"/>
      <c r="AST32" s="22"/>
      <c r="ASU32" s="22"/>
      <c r="ASV32" s="22"/>
      <c r="ASW32" s="22"/>
      <c r="ASX32" s="22"/>
      <c r="ASY32" s="22"/>
      <c r="ASZ32" s="22"/>
      <c r="ATA32" s="22"/>
      <c r="ATB32" s="22"/>
      <c r="ATC32" s="22"/>
      <c r="ATD32" s="22"/>
      <c r="ATE32" s="22"/>
      <c r="ATF32" s="22"/>
      <c r="ATG32" s="22"/>
      <c r="ATH32" s="22"/>
      <c r="ATI32" s="22"/>
      <c r="ATJ32" s="22"/>
      <c r="ATK32" s="22"/>
      <c r="ATL32" s="22"/>
      <c r="ATM32" s="22"/>
      <c r="ATN32" s="22"/>
      <c r="ATO32" s="22"/>
      <c r="ATP32" s="22"/>
      <c r="ATQ32" s="22"/>
      <c r="ATR32" s="22"/>
      <c r="ATS32" s="22"/>
      <c r="ATT32" s="22"/>
      <c r="ATU32" s="22"/>
      <c r="ATV32" s="22"/>
      <c r="ATW32" s="22"/>
      <c r="ATX32" s="22"/>
      <c r="ATY32" s="22"/>
      <c r="ATZ32" s="22"/>
      <c r="AUA32" s="22"/>
      <c r="AUB32" s="22"/>
      <c r="AUC32" s="22"/>
      <c r="AUD32" s="22"/>
      <c r="AUE32" s="22"/>
      <c r="AUF32" s="22"/>
      <c r="AUG32" s="22"/>
      <c r="AUH32" s="22"/>
      <c r="AUI32" s="22"/>
      <c r="AUJ32" s="22"/>
      <c r="AUK32" s="22"/>
      <c r="AUL32" s="22"/>
      <c r="AUM32" s="22"/>
      <c r="AUN32" s="22"/>
      <c r="AUO32" s="22"/>
      <c r="AUP32" s="22"/>
      <c r="AUQ32" s="22"/>
      <c r="AUR32" s="22"/>
      <c r="AUS32" s="22"/>
      <c r="AUT32" s="22"/>
      <c r="AUU32" s="22"/>
      <c r="AUV32" s="22"/>
      <c r="AUW32" s="22"/>
      <c r="AUX32" s="22"/>
      <c r="AUY32" s="22"/>
      <c r="AUZ32" s="22"/>
      <c r="AVA32" s="22"/>
      <c r="AVB32" s="22"/>
      <c r="AVC32" s="22"/>
      <c r="AVD32" s="22"/>
      <c r="AVE32" s="22"/>
      <c r="AVF32" s="22"/>
      <c r="AVG32" s="22"/>
      <c r="AVH32" s="22"/>
      <c r="AVI32" s="22"/>
      <c r="AVJ32" s="22"/>
      <c r="AVK32" s="22"/>
      <c r="AVL32" s="22"/>
      <c r="AVM32" s="22"/>
      <c r="AVN32" s="22"/>
      <c r="AVO32" s="22"/>
      <c r="AVP32" s="22"/>
      <c r="AVQ32" s="22"/>
      <c r="AVR32" s="22"/>
      <c r="AVS32" s="22"/>
      <c r="AVT32" s="22"/>
      <c r="AVU32" s="22"/>
      <c r="AVV32" s="22"/>
      <c r="AVW32" s="22"/>
      <c r="AVX32" s="22"/>
      <c r="AVY32" s="22"/>
      <c r="AVZ32" s="22"/>
      <c r="AWA32" s="22"/>
      <c r="AWB32" s="22"/>
      <c r="AWC32" s="22"/>
      <c r="AWD32" s="22"/>
      <c r="AWE32" s="22"/>
      <c r="AWF32" s="22"/>
      <c r="AWG32" s="22"/>
      <c r="AWH32" s="22"/>
      <c r="AWI32" s="22"/>
      <c r="AWJ32" s="22"/>
      <c r="AWK32" s="22"/>
      <c r="AWL32" s="22"/>
      <c r="AWM32" s="22"/>
      <c r="AWN32" s="22"/>
      <c r="AWO32" s="22"/>
      <c r="AWP32" s="22"/>
      <c r="AWQ32" s="22"/>
      <c r="AWR32" s="22"/>
      <c r="AWS32" s="22"/>
      <c r="AWT32" s="22"/>
      <c r="AWU32" s="22"/>
      <c r="AWV32" s="22"/>
      <c r="AWW32" s="22"/>
      <c r="AWX32" s="22"/>
      <c r="AWY32" s="22"/>
      <c r="AWZ32" s="22"/>
      <c r="AXA32" s="22"/>
      <c r="AXB32" s="22"/>
      <c r="AXC32" s="22"/>
      <c r="AXD32" s="22"/>
      <c r="AXE32" s="22"/>
      <c r="AXF32" s="22"/>
      <c r="AXG32" s="22"/>
      <c r="AXH32" s="22"/>
      <c r="AXI32" s="22"/>
      <c r="AXJ32" s="22"/>
      <c r="AXK32" s="22"/>
      <c r="AXL32" s="22"/>
      <c r="AXM32" s="22"/>
      <c r="AXN32" s="22"/>
      <c r="AXO32" s="22"/>
      <c r="AXP32" s="22"/>
      <c r="AXQ32" s="22"/>
      <c r="AXR32" s="22"/>
      <c r="AXS32" s="22"/>
      <c r="AXT32" s="22"/>
      <c r="AXU32" s="22"/>
      <c r="AXV32" s="22"/>
      <c r="AXW32" s="22"/>
      <c r="AXX32" s="22"/>
      <c r="AXY32" s="22"/>
      <c r="AXZ32" s="22"/>
      <c r="AYA32" s="22"/>
      <c r="AYB32" s="22"/>
      <c r="AYC32" s="22"/>
      <c r="AYD32" s="22"/>
      <c r="AYE32" s="22"/>
      <c r="AYF32" s="22"/>
      <c r="AYG32" s="22"/>
      <c r="AYH32" s="22"/>
      <c r="AYI32" s="22"/>
      <c r="AYJ32" s="22"/>
      <c r="AYK32" s="22"/>
      <c r="AYL32" s="22"/>
      <c r="AYM32" s="22"/>
      <c r="AYN32" s="22"/>
      <c r="AYO32" s="22"/>
      <c r="AYP32" s="22"/>
      <c r="AYQ32" s="22"/>
      <c r="AYR32" s="22"/>
      <c r="AYS32" s="22"/>
      <c r="AYT32" s="22"/>
      <c r="AYU32" s="22"/>
      <c r="AYV32" s="22"/>
      <c r="AYW32" s="22"/>
      <c r="AYX32" s="22"/>
      <c r="AYY32" s="22"/>
      <c r="AYZ32" s="22"/>
      <c r="AZA32" s="22"/>
      <c r="AZB32" s="22"/>
      <c r="AZC32" s="22"/>
      <c r="AZD32" s="22"/>
      <c r="AZE32" s="22"/>
      <c r="AZF32" s="22"/>
      <c r="AZG32" s="22"/>
      <c r="AZH32" s="22"/>
      <c r="AZI32" s="22"/>
      <c r="AZJ32" s="22"/>
      <c r="AZK32" s="22"/>
      <c r="AZL32" s="22"/>
      <c r="AZM32" s="22"/>
      <c r="AZN32" s="22"/>
      <c r="AZO32" s="22"/>
      <c r="AZP32" s="22"/>
      <c r="AZQ32" s="22"/>
      <c r="AZR32" s="22"/>
      <c r="AZS32" s="22"/>
      <c r="AZT32" s="22"/>
      <c r="AZU32" s="22"/>
      <c r="AZV32" s="22"/>
      <c r="AZW32" s="22"/>
      <c r="AZX32" s="22"/>
      <c r="AZY32" s="22"/>
      <c r="AZZ32" s="22"/>
      <c r="BAA32" s="22"/>
      <c r="BAB32" s="22"/>
      <c r="BAC32" s="22"/>
      <c r="BAD32" s="22"/>
      <c r="BAE32" s="22"/>
      <c r="BAF32" s="22"/>
      <c r="BAG32" s="22"/>
      <c r="BAH32" s="22"/>
      <c r="BAI32" s="22"/>
      <c r="BAJ32" s="22"/>
      <c r="BAK32" s="22"/>
      <c r="BAL32" s="22"/>
      <c r="BAM32" s="22"/>
      <c r="BAN32" s="22"/>
      <c r="BAO32" s="22"/>
      <c r="BAP32" s="22"/>
      <c r="BAQ32" s="22"/>
      <c r="BAR32" s="22"/>
      <c r="BAS32" s="22"/>
      <c r="BAT32" s="22"/>
      <c r="BAU32" s="22"/>
      <c r="BAV32" s="22"/>
      <c r="BAW32" s="22"/>
      <c r="BAX32" s="22"/>
      <c r="BAY32" s="22"/>
      <c r="BAZ32" s="22"/>
      <c r="BBA32" s="22"/>
      <c r="BBB32" s="22"/>
      <c r="BBC32" s="22"/>
      <c r="BBD32" s="22"/>
      <c r="BBE32" s="22"/>
      <c r="BBF32" s="22"/>
      <c r="BBG32" s="22"/>
      <c r="BBH32" s="22"/>
      <c r="BBI32" s="22"/>
      <c r="BBJ32" s="22"/>
      <c r="BBK32" s="22"/>
      <c r="BBL32" s="22"/>
      <c r="BBM32" s="22"/>
      <c r="BBN32" s="22"/>
      <c r="BBO32" s="22"/>
      <c r="BBP32" s="22"/>
      <c r="BBQ32" s="22"/>
      <c r="BBR32" s="22"/>
      <c r="BBS32" s="22"/>
      <c r="BBT32" s="22"/>
      <c r="BBU32" s="22"/>
      <c r="BBV32" s="22"/>
      <c r="BBW32" s="22"/>
      <c r="BBX32" s="22"/>
      <c r="BBY32" s="22"/>
      <c r="BBZ32" s="22"/>
      <c r="BCA32" s="22"/>
      <c r="BCB32" s="22"/>
      <c r="BCC32" s="22"/>
      <c r="BCD32" s="22"/>
      <c r="BCE32" s="22"/>
      <c r="BCF32" s="22"/>
      <c r="BCG32" s="22"/>
      <c r="BCH32" s="22"/>
      <c r="BCI32" s="22"/>
      <c r="BCJ32" s="22"/>
      <c r="BCK32" s="22"/>
      <c r="BCL32" s="22"/>
      <c r="BCM32" s="22"/>
      <c r="BCN32" s="22"/>
      <c r="BCO32" s="22"/>
      <c r="BCP32" s="22"/>
      <c r="BCQ32" s="22"/>
      <c r="BCR32" s="22"/>
      <c r="BCS32" s="22"/>
      <c r="BCT32" s="22"/>
      <c r="BCU32" s="22"/>
      <c r="BCV32" s="22"/>
      <c r="BCW32" s="22"/>
      <c r="BCX32" s="22"/>
      <c r="BCY32" s="22"/>
      <c r="BCZ32" s="22"/>
      <c r="BDA32" s="22"/>
      <c r="BDB32" s="22"/>
      <c r="BDC32" s="22"/>
      <c r="BDD32" s="22"/>
      <c r="BDE32" s="22"/>
      <c r="BDF32" s="22"/>
      <c r="BDG32" s="22"/>
      <c r="BDH32" s="22"/>
      <c r="BDI32" s="22"/>
      <c r="BDJ32" s="22"/>
      <c r="BDK32" s="22"/>
      <c r="BDL32" s="22"/>
      <c r="BDM32" s="22"/>
      <c r="BDN32" s="22"/>
      <c r="BDO32" s="22"/>
      <c r="BDP32" s="22"/>
      <c r="BDQ32" s="22"/>
      <c r="BDR32" s="22"/>
      <c r="BDS32" s="22"/>
      <c r="BDT32" s="22"/>
      <c r="BDU32" s="22"/>
      <c r="BDV32" s="22"/>
      <c r="BDW32" s="22"/>
      <c r="BDX32" s="22"/>
      <c r="BDY32" s="22"/>
      <c r="BDZ32" s="22"/>
      <c r="BEA32" s="22"/>
      <c r="BEB32" s="22"/>
      <c r="BEC32" s="22"/>
      <c r="BED32" s="22"/>
      <c r="BEE32" s="22"/>
      <c r="BEF32" s="22"/>
      <c r="BEG32" s="22"/>
      <c r="BEH32" s="22"/>
      <c r="BEI32" s="22"/>
      <c r="BEJ32" s="22"/>
      <c r="BEK32" s="22"/>
      <c r="BEL32" s="22"/>
      <c r="BEM32" s="22"/>
      <c r="BEN32" s="22"/>
      <c r="BEO32" s="22"/>
      <c r="BEP32" s="22"/>
      <c r="BEQ32" s="22"/>
      <c r="BER32" s="22"/>
      <c r="BES32" s="22"/>
      <c r="BET32" s="22"/>
      <c r="BEU32" s="22"/>
      <c r="BEV32" s="22"/>
      <c r="BEW32" s="22"/>
      <c r="BEX32" s="22"/>
      <c r="BEY32" s="22"/>
      <c r="BEZ32" s="22"/>
      <c r="BFA32" s="22"/>
      <c r="BFB32" s="22"/>
      <c r="BFC32" s="22"/>
      <c r="BFD32" s="22"/>
      <c r="BFE32" s="22"/>
      <c r="BFF32" s="22"/>
      <c r="BFG32" s="22"/>
      <c r="BFH32" s="22"/>
      <c r="BFI32" s="22"/>
      <c r="BFJ32" s="22"/>
      <c r="BFK32" s="22"/>
      <c r="BFL32" s="22"/>
      <c r="BFM32" s="22"/>
      <c r="BFN32" s="22"/>
      <c r="BFO32" s="22"/>
      <c r="BFP32" s="22"/>
      <c r="BFQ32" s="22"/>
      <c r="BFR32" s="22"/>
      <c r="BFS32" s="22"/>
      <c r="BFT32" s="22"/>
      <c r="BFU32" s="22"/>
      <c r="BFV32" s="22"/>
      <c r="BFW32" s="22"/>
      <c r="BFX32" s="22"/>
      <c r="BFY32" s="22"/>
      <c r="BFZ32" s="22"/>
      <c r="BGA32" s="22"/>
      <c r="BGB32" s="22"/>
      <c r="BGC32" s="22"/>
      <c r="BGD32" s="22"/>
      <c r="BGE32" s="22"/>
      <c r="BGF32" s="22"/>
      <c r="BGG32" s="22"/>
      <c r="BGH32" s="22"/>
      <c r="BGI32" s="22"/>
      <c r="BGJ32" s="22"/>
      <c r="BGK32" s="22"/>
      <c r="BGL32" s="22"/>
    </row>
    <row r="33" spans="5:1546" ht="10" x14ac:dyDescent="0.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c r="TX33" s="22"/>
      <c r="TY33" s="22"/>
      <c r="TZ33" s="22"/>
      <c r="UA33" s="22"/>
      <c r="UB33" s="22"/>
      <c r="UC33" s="22"/>
      <c r="UD33" s="22"/>
      <c r="UE33" s="22"/>
      <c r="UF33" s="22"/>
      <c r="UG33" s="22"/>
      <c r="UH33" s="22"/>
      <c r="UI33" s="22"/>
      <c r="UJ33" s="22"/>
      <c r="UK33" s="22"/>
      <c r="UL33" s="22"/>
      <c r="UM33" s="22"/>
      <c r="UN33" s="22"/>
      <c r="UO33" s="22"/>
      <c r="UP33" s="22"/>
      <c r="UQ33" s="22"/>
      <c r="UR33" s="22"/>
      <c r="US33" s="22"/>
      <c r="UT33" s="22"/>
      <c r="UU33" s="22"/>
      <c r="UV33" s="22"/>
      <c r="UW33" s="22"/>
      <c r="UX33" s="22"/>
      <c r="UY33" s="22"/>
      <c r="UZ33" s="22"/>
      <c r="VA33" s="22"/>
      <c r="VB33" s="22"/>
      <c r="VC33" s="22"/>
      <c r="VD33" s="22"/>
      <c r="VE33" s="22"/>
      <c r="VF33" s="22"/>
      <c r="VG33" s="22"/>
      <c r="VH33" s="22"/>
      <c r="VI33" s="22"/>
      <c r="VJ33" s="22"/>
      <c r="VK33" s="22"/>
      <c r="VL33" s="22"/>
      <c r="VM33" s="22"/>
      <c r="VN33" s="22"/>
      <c r="VO33" s="22"/>
      <c r="VP33" s="22"/>
      <c r="VQ33" s="22"/>
      <c r="VR33" s="22"/>
      <c r="VS33" s="22"/>
      <c r="VT33" s="22"/>
      <c r="VU33" s="22"/>
      <c r="VV33" s="22"/>
      <c r="VW33" s="22"/>
      <c r="VX33" s="22"/>
      <c r="VY33" s="22"/>
      <c r="VZ33" s="22"/>
      <c r="WA33" s="22"/>
      <c r="WB33" s="22"/>
      <c r="WC33" s="22"/>
      <c r="WD33" s="22"/>
      <c r="WE33" s="22"/>
      <c r="WF33" s="22"/>
      <c r="WG33" s="22"/>
      <c r="WH33" s="22"/>
      <c r="WI33" s="22"/>
      <c r="WJ33" s="22"/>
      <c r="WK33" s="22"/>
      <c r="WL33" s="22"/>
      <c r="WM33" s="22"/>
      <c r="WN33" s="22"/>
      <c r="WO33" s="22"/>
      <c r="WP33" s="22"/>
      <c r="WQ33" s="22"/>
      <c r="WR33" s="22"/>
      <c r="WS33" s="22"/>
      <c r="WT33" s="22"/>
      <c r="WU33" s="22"/>
      <c r="WV33" s="22"/>
      <c r="WW33" s="22"/>
      <c r="WX33" s="22"/>
      <c r="WY33" s="22"/>
      <c r="WZ33" s="22"/>
      <c r="XA33" s="22"/>
      <c r="XB33" s="22"/>
      <c r="XC33" s="22"/>
      <c r="XD33" s="22"/>
      <c r="XE33" s="22"/>
      <c r="XF33" s="22"/>
      <c r="XG33" s="22"/>
      <c r="XH33" s="22"/>
      <c r="XI33" s="22"/>
      <c r="XJ33" s="22"/>
      <c r="XK33" s="22"/>
      <c r="XL33" s="22"/>
      <c r="XM33" s="22"/>
      <c r="XN33" s="22"/>
      <c r="XO33" s="22"/>
      <c r="XP33" s="22"/>
      <c r="XQ33" s="22"/>
      <c r="XR33" s="22"/>
      <c r="XS33" s="22"/>
      <c r="XT33" s="22"/>
      <c r="XU33" s="22"/>
      <c r="XV33" s="22"/>
      <c r="XW33" s="22"/>
      <c r="XX33" s="22"/>
      <c r="XY33" s="22"/>
      <c r="XZ33" s="22"/>
      <c r="YA33" s="22"/>
      <c r="YB33" s="22"/>
      <c r="YC33" s="22"/>
      <c r="YD33" s="22"/>
      <c r="YE33" s="22"/>
      <c r="YF33" s="22"/>
      <c r="YG33" s="22"/>
      <c r="YH33" s="22"/>
      <c r="YI33" s="22"/>
      <c r="YJ33" s="22"/>
      <c r="YK33" s="22"/>
      <c r="YL33" s="22"/>
      <c r="YM33" s="22"/>
      <c r="YN33" s="22"/>
      <c r="YO33" s="22"/>
      <c r="YP33" s="22"/>
      <c r="YQ33" s="22"/>
      <c r="YR33" s="22"/>
      <c r="YS33" s="22"/>
      <c r="YT33" s="22"/>
      <c r="YU33" s="22"/>
      <c r="YV33" s="22"/>
      <c r="YW33" s="22"/>
      <c r="YX33" s="22"/>
      <c r="YY33" s="22"/>
      <c r="YZ33" s="22"/>
      <c r="ZA33" s="22"/>
      <c r="ZB33" s="22"/>
      <c r="ZC33" s="22"/>
      <c r="ZD33" s="22"/>
      <c r="ZE33" s="22"/>
      <c r="ZF33" s="22"/>
      <c r="ZG33" s="22"/>
      <c r="ZH33" s="22"/>
      <c r="ZI33" s="22"/>
      <c r="ZJ33" s="22"/>
      <c r="ZK33" s="22"/>
      <c r="ZL33" s="22"/>
      <c r="ZM33" s="22"/>
      <c r="ZN33" s="22"/>
      <c r="ZO33" s="22"/>
      <c r="ZP33" s="22"/>
      <c r="ZQ33" s="22"/>
      <c r="ZR33" s="22"/>
      <c r="ZS33" s="22"/>
      <c r="ZT33" s="22"/>
      <c r="ZU33" s="22"/>
      <c r="ZV33" s="22"/>
      <c r="ZW33" s="22"/>
      <c r="ZX33" s="22"/>
      <c r="ZY33" s="22"/>
      <c r="ZZ33" s="22"/>
      <c r="AAA33" s="22"/>
      <c r="AAB33" s="22"/>
      <c r="AAC33" s="22"/>
      <c r="AAD33" s="22"/>
      <c r="AAE33" s="22"/>
      <c r="AAF33" s="22"/>
      <c r="AAG33" s="22"/>
      <c r="AAH33" s="22"/>
      <c r="AAI33" s="22"/>
      <c r="AAJ33" s="22"/>
      <c r="AAK33" s="22"/>
      <c r="AAL33" s="22"/>
      <c r="AAM33" s="22"/>
      <c r="AAN33" s="22"/>
      <c r="AAO33" s="22"/>
      <c r="AAP33" s="22"/>
      <c r="AAQ33" s="22"/>
      <c r="AAR33" s="22"/>
      <c r="AAS33" s="22"/>
      <c r="AAT33" s="22"/>
      <c r="AAU33" s="22"/>
      <c r="AAV33" s="22"/>
      <c r="AAW33" s="22"/>
      <c r="AAX33" s="22"/>
      <c r="AAY33" s="22"/>
      <c r="AAZ33" s="22"/>
      <c r="ABA33" s="22"/>
      <c r="ABB33" s="22"/>
      <c r="ABC33" s="22"/>
      <c r="ABD33" s="22"/>
      <c r="ABE33" s="22"/>
      <c r="ABF33" s="22"/>
      <c r="ABG33" s="22"/>
      <c r="ABH33" s="22"/>
      <c r="ABI33" s="22"/>
      <c r="ABJ33" s="22"/>
      <c r="ABK33" s="22"/>
      <c r="ABL33" s="22"/>
      <c r="ABM33" s="22"/>
      <c r="ABN33" s="22"/>
      <c r="ABO33" s="22"/>
      <c r="ABP33" s="22"/>
      <c r="ABQ33" s="22"/>
      <c r="ABR33" s="22"/>
      <c r="ABS33" s="22"/>
      <c r="ABT33" s="22"/>
      <c r="ABU33" s="22"/>
      <c r="ABV33" s="22"/>
      <c r="ABW33" s="22"/>
      <c r="ABX33" s="22"/>
      <c r="ABY33" s="22"/>
      <c r="ABZ33" s="22"/>
      <c r="ACA33" s="22"/>
      <c r="ACB33" s="22"/>
      <c r="ACC33" s="22"/>
      <c r="ACD33" s="22"/>
      <c r="ACE33" s="22"/>
      <c r="ACF33" s="22"/>
      <c r="ACG33" s="22"/>
      <c r="ACH33" s="22"/>
      <c r="ACI33" s="22"/>
      <c r="ACJ33" s="22"/>
      <c r="ACK33" s="22"/>
      <c r="ACL33" s="22"/>
      <c r="ACM33" s="22"/>
      <c r="ACN33" s="22"/>
      <c r="ACO33" s="22"/>
      <c r="ACP33" s="22"/>
      <c r="ACQ33" s="22"/>
      <c r="ACR33" s="22"/>
      <c r="ACS33" s="22"/>
      <c r="ACT33" s="22"/>
      <c r="ACU33" s="22"/>
      <c r="ACV33" s="22"/>
      <c r="ACW33" s="22"/>
      <c r="ACX33" s="22"/>
      <c r="ACY33" s="22"/>
      <c r="ACZ33" s="22"/>
      <c r="ADA33" s="22"/>
      <c r="ADB33" s="22"/>
      <c r="ADC33" s="22"/>
      <c r="ADD33" s="22"/>
      <c r="ADE33" s="22"/>
      <c r="ADF33" s="22"/>
      <c r="ADG33" s="22"/>
      <c r="ADH33" s="22"/>
      <c r="ADI33" s="22"/>
      <c r="ADJ33" s="22"/>
      <c r="ADK33" s="22"/>
      <c r="ADL33" s="22"/>
      <c r="ADM33" s="22"/>
      <c r="ADN33" s="22"/>
      <c r="ADO33" s="22"/>
      <c r="ADP33" s="22"/>
      <c r="ADQ33" s="22"/>
      <c r="ADR33" s="22"/>
      <c r="ADS33" s="22"/>
      <c r="ADT33" s="22"/>
      <c r="ADU33" s="22"/>
      <c r="ADV33" s="22"/>
      <c r="ADW33" s="22"/>
      <c r="ADX33" s="22"/>
      <c r="ADY33" s="22"/>
      <c r="ADZ33" s="22"/>
      <c r="AEA33" s="22"/>
      <c r="AEB33" s="22"/>
      <c r="AEC33" s="22"/>
      <c r="AED33" s="22"/>
      <c r="AEE33" s="22"/>
      <c r="AEF33" s="22"/>
      <c r="AEG33" s="22"/>
      <c r="AEH33" s="22"/>
      <c r="AEI33" s="22"/>
      <c r="AEJ33" s="22"/>
      <c r="AEK33" s="22"/>
      <c r="AEL33" s="22"/>
      <c r="AEM33" s="22"/>
      <c r="AEN33" s="22"/>
      <c r="AEO33" s="22"/>
      <c r="AEP33" s="22"/>
      <c r="AEQ33" s="22"/>
      <c r="AER33" s="22"/>
      <c r="AES33" s="22"/>
      <c r="AET33" s="22"/>
      <c r="AEU33" s="22"/>
      <c r="AEV33" s="22"/>
      <c r="AEW33" s="22"/>
      <c r="AEX33" s="22"/>
      <c r="AEY33" s="22"/>
      <c r="AEZ33" s="22"/>
      <c r="AFA33" s="22"/>
      <c r="AFB33" s="22"/>
      <c r="AFC33" s="22"/>
      <c r="AFD33" s="22"/>
      <c r="AFE33" s="22"/>
      <c r="AFF33" s="22"/>
      <c r="AFG33" s="22"/>
      <c r="AFH33" s="22"/>
      <c r="AFI33" s="22"/>
      <c r="AFJ33" s="22"/>
      <c r="AFK33" s="22"/>
      <c r="AFL33" s="22"/>
      <c r="AFM33" s="22"/>
      <c r="AFN33" s="22"/>
      <c r="AFO33" s="22"/>
      <c r="AFP33" s="22"/>
      <c r="AFQ33" s="22"/>
      <c r="AFR33" s="22"/>
      <c r="AFS33" s="22"/>
      <c r="AFT33" s="22"/>
      <c r="AFU33" s="22"/>
      <c r="AFV33" s="22"/>
      <c r="AFW33" s="22"/>
      <c r="AFX33" s="22"/>
      <c r="AFY33" s="22"/>
      <c r="AFZ33" s="22"/>
      <c r="AGA33" s="22"/>
      <c r="AGB33" s="22"/>
      <c r="AGC33" s="22"/>
      <c r="AGD33" s="22"/>
      <c r="AGE33" s="22"/>
      <c r="AGF33" s="22"/>
      <c r="AGG33" s="22"/>
      <c r="AGH33" s="22"/>
      <c r="AGI33" s="22"/>
      <c r="AGJ33" s="22"/>
      <c r="AGK33" s="22"/>
      <c r="AGL33" s="22"/>
      <c r="AGM33" s="22"/>
      <c r="AGN33" s="22"/>
      <c r="AGO33" s="22"/>
      <c r="AGP33" s="22"/>
      <c r="AGQ33" s="22"/>
      <c r="AGR33" s="22"/>
      <c r="AGS33" s="22"/>
      <c r="AGT33" s="22"/>
      <c r="AGU33" s="22"/>
      <c r="AGV33" s="22"/>
      <c r="AGW33" s="22"/>
      <c r="AGX33" s="22"/>
      <c r="AGY33" s="22"/>
      <c r="AGZ33" s="22"/>
      <c r="AHA33" s="22"/>
      <c r="AHB33" s="22"/>
      <c r="AHC33" s="22"/>
      <c r="AHD33" s="22"/>
      <c r="AHE33" s="22"/>
      <c r="AHF33" s="22"/>
      <c r="AHG33" s="22"/>
      <c r="AHH33" s="22"/>
      <c r="AHI33" s="22"/>
      <c r="AHJ33" s="22"/>
      <c r="AHK33" s="22"/>
      <c r="AHL33" s="22"/>
      <c r="AHM33" s="22"/>
      <c r="AHN33" s="22"/>
      <c r="AHO33" s="22"/>
      <c r="AHP33" s="22"/>
      <c r="AHQ33" s="22"/>
      <c r="AHR33" s="22"/>
      <c r="AHS33" s="22"/>
      <c r="AHT33" s="22"/>
      <c r="AHU33" s="22"/>
      <c r="AHV33" s="22"/>
      <c r="AHW33" s="22"/>
      <c r="AHX33" s="22"/>
      <c r="AHY33" s="22"/>
      <c r="AHZ33" s="22"/>
      <c r="AIA33" s="22"/>
      <c r="AIB33" s="22"/>
      <c r="AIC33" s="22"/>
      <c r="AID33" s="22"/>
      <c r="AIE33" s="22"/>
      <c r="AIF33" s="22"/>
      <c r="AIG33" s="22"/>
      <c r="AIH33" s="22"/>
      <c r="AII33" s="22"/>
      <c r="AIJ33" s="22"/>
      <c r="AIK33" s="22"/>
      <c r="AIL33" s="22"/>
      <c r="AIM33" s="22"/>
      <c r="AIN33" s="22"/>
      <c r="AIO33" s="22"/>
      <c r="AIP33" s="22"/>
      <c r="AIQ33" s="22"/>
      <c r="AIR33" s="22"/>
      <c r="AIS33" s="22"/>
      <c r="AIT33" s="22"/>
      <c r="AIU33" s="22"/>
      <c r="AIV33" s="22"/>
      <c r="AIW33" s="22"/>
      <c r="AIX33" s="22"/>
      <c r="AIY33" s="22"/>
      <c r="AIZ33" s="22"/>
      <c r="AJA33" s="22"/>
      <c r="AJB33" s="22"/>
      <c r="AJC33" s="22"/>
      <c r="AJD33" s="22"/>
      <c r="AJE33" s="22"/>
      <c r="AJF33" s="22"/>
      <c r="AJG33" s="22"/>
      <c r="AJH33" s="22"/>
      <c r="AJI33" s="22"/>
      <c r="AJJ33" s="22"/>
      <c r="AJK33" s="22"/>
      <c r="AJL33" s="22"/>
      <c r="AJM33" s="22"/>
      <c r="AJN33" s="22"/>
      <c r="AJO33" s="22"/>
      <c r="AJP33" s="22"/>
      <c r="AJQ33" s="22"/>
      <c r="AJR33" s="22"/>
      <c r="AJS33" s="22"/>
      <c r="AJT33" s="22"/>
      <c r="AJU33" s="22"/>
      <c r="AJV33" s="22"/>
      <c r="AJW33" s="22"/>
      <c r="AJX33" s="22"/>
      <c r="AJY33" s="22"/>
      <c r="AJZ33" s="22"/>
      <c r="AKA33" s="22"/>
      <c r="AKB33" s="22"/>
      <c r="AKC33" s="22"/>
      <c r="AKD33" s="22"/>
      <c r="AKE33" s="22"/>
      <c r="AKF33" s="22"/>
      <c r="AKG33" s="22"/>
      <c r="AKH33" s="22"/>
      <c r="AKI33" s="22"/>
      <c r="AKJ33" s="22"/>
      <c r="AKK33" s="22"/>
      <c r="AKL33" s="22"/>
      <c r="AKM33" s="22"/>
      <c r="AKN33" s="22"/>
      <c r="AKO33" s="22"/>
      <c r="AKP33" s="22"/>
      <c r="AKQ33" s="22"/>
      <c r="AKR33" s="22"/>
      <c r="AKS33" s="22"/>
      <c r="AKT33" s="22"/>
      <c r="AKU33" s="22"/>
      <c r="AKV33" s="22"/>
      <c r="AKW33" s="22"/>
      <c r="AKX33" s="22"/>
      <c r="AKY33" s="22"/>
      <c r="AKZ33" s="22"/>
      <c r="ALA33" s="22"/>
      <c r="ALB33" s="22"/>
      <c r="ALC33" s="22"/>
      <c r="ALD33" s="22"/>
      <c r="ALE33" s="22"/>
      <c r="ALF33" s="22"/>
      <c r="ALG33" s="22"/>
      <c r="ALH33" s="22"/>
      <c r="ALI33" s="22"/>
      <c r="ALJ33" s="22"/>
      <c r="ALK33" s="22"/>
      <c r="ALL33" s="22"/>
      <c r="ALM33" s="22"/>
      <c r="ALN33" s="22"/>
      <c r="ALO33" s="22"/>
      <c r="ALP33" s="22"/>
      <c r="ALQ33" s="22"/>
      <c r="ALR33" s="22"/>
      <c r="ALS33" s="22"/>
      <c r="ALT33" s="22"/>
      <c r="ALU33" s="22"/>
      <c r="ALV33" s="22"/>
      <c r="ALW33" s="22"/>
      <c r="ALX33" s="22"/>
      <c r="ALY33" s="22"/>
      <c r="ALZ33" s="22"/>
      <c r="AMA33" s="22"/>
      <c r="AMB33" s="22"/>
      <c r="AMC33" s="22"/>
      <c r="AMD33" s="22"/>
      <c r="AME33" s="22"/>
      <c r="AMF33" s="22"/>
      <c r="AMG33" s="22"/>
      <c r="AMH33" s="22"/>
      <c r="AMI33" s="22"/>
      <c r="AMJ33" s="22"/>
      <c r="AMK33" s="22"/>
      <c r="AML33" s="22"/>
      <c r="AMM33" s="22"/>
      <c r="AMN33" s="22"/>
      <c r="AMO33" s="22"/>
      <c r="AMP33" s="22"/>
      <c r="AMQ33" s="22"/>
      <c r="AMR33" s="22"/>
      <c r="AMS33" s="22"/>
      <c r="AMT33" s="22"/>
      <c r="AMU33" s="22"/>
      <c r="AMV33" s="22"/>
      <c r="AMW33" s="22"/>
      <c r="AMX33" s="22"/>
      <c r="AMY33" s="22"/>
      <c r="AMZ33" s="22"/>
      <c r="ANA33" s="22"/>
      <c r="ANB33" s="22"/>
      <c r="ANC33" s="22"/>
      <c r="AND33" s="22"/>
      <c r="ANE33" s="22"/>
      <c r="ANF33" s="22"/>
      <c r="ANG33" s="22"/>
      <c r="ANH33" s="22"/>
      <c r="ANI33" s="22"/>
      <c r="ANJ33" s="22"/>
      <c r="ANK33" s="22"/>
      <c r="ANL33" s="22"/>
      <c r="ANM33" s="22"/>
      <c r="ANN33" s="22"/>
      <c r="ANO33" s="22"/>
      <c r="ANP33" s="22"/>
      <c r="ANQ33" s="22"/>
      <c r="ANR33" s="22"/>
      <c r="ANS33" s="22"/>
      <c r="ANT33" s="22"/>
      <c r="ANU33" s="22"/>
      <c r="ANV33" s="22"/>
      <c r="ANW33" s="22"/>
      <c r="ANX33" s="22"/>
      <c r="ANY33" s="22"/>
      <c r="ANZ33" s="22"/>
      <c r="AOA33" s="22"/>
      <c r="AOB33" s="22"/>
      <c r="AOC33" s="22"/>
      <c r="AOD33" s="22"/>
      <c r="AOE33" s="22"/>
      <c r="AOF33" s="22"/>
      <c r="AOG33" s="22"/>
      <c r="AOH33" s="22"/>
      <c r="AOI33" s="22"/>
      <c r="AOJ33" s="22"/>
      <c r="AOK33" s="22"/>
      <c r="AOL33" s="22"/>
      <c r="AOM33" s="22"/>
      <c r="AON33" s="22"/>
      <c r="AOO33" s="22"/>
      <c r="AOP33" s="22"/>
      <c r="AOQ33" s="22"/>
      <c r="AOR33" s="22"/>
      <c r="AOS33" s="22"/>
      <c r="AOT33" s="22"/>
      <c r="AOU33" s="22"/>
      <c r="AOV33" s="22"/>
      <c r="AOW33" s="22"/>
      <c r="AOX33" s="22"/>
      <c r="AOY33" s="22"/>
      <c r="AOZ33" s="22"/>
      <c r="APA33" s="22"/>
      <c r="APB33" s="22"/>
      <c r="APC33" s="22"/>
      <c r="APD33" s="22"/>
      <c r="APE33" s="22"/>
      <c r="APF33" s="22"/>
      <c r="APG33" s="22"/>
      <c r="APH33" s="22"/>
      <c r="API33" s="22"/>
      <c r="APJ33" s="22"/>
      <c r="APK33" s="22"/>
      <c r="APL33" s="22"/>
      <c r="APM33" s="22"/>
      <c r="APN33" s="22"/>
      <c r="APO33" s="22"/>
      <c r="APP33" s="22"/>
      <c r="APQ33" s="22"/>
      <c r="APR33" s="22"/>
      <c r="APS33" s="22"/>
      <c r="APT33" s="22"/>
      <c r="APU33" s="22"/>
      <c r="APV33" s="22"/>
      <c r="APW33" s="22"/>
      <c r="APX33" s="22"/>
      <c r="APY33" s="22"/>
      <c r="APZ33" s="22"/>
      <c r="AQA33" s="22"/>
      <c r="AQB33" s="22"/>
      <c r="AQC33" s="22"/>
      <c r="AQD33" s="22"/>
      <c r="AQE33" s="22"/>
      <c r="AQF33" s="22"/>
      <c r="AQG33" s="22"/>
      <c r="AQH33" s="22"/>
      <c r="AQI33" s="22"/>
      <c r="AQJ33" s="22"/>
      <c r="AQK33" s="22"/>
      <c r="AQL33" s="22"/>
      <c r="AQM33" s="22"/>
      <c r="AQN33" s="22"/>
      <c r="AQO33" s="22"/>
      <c r="AQP33" s="22"/>
      <c r="AQQ33" s="22"/>
      <c r="AQR33" s="22"/>
      <c r="AQS33" s="22"/>
      <c r="AQT33" s="22"/>
      <c r="AQU33" s="22"/>
      <c r="AQV33" s="22"/>
      <c r="AQW33" s="22"/>
      <c r="AQX33" s="22"/>
      <c r="AQY33" s="22"/>
      <c r="AQZ33" s="22"/>
      <c r="ARA33" s="22"/>
      <c r="ARB33" s="22"/>
      <c r="ARC33" s="22"/>
      <c r="ARD33" s="22"/>
      <c r="ARE33" s="22"/>
      <c r="ARF33" s="22"/>
      <c r="ARG33" s="22"/>
      <c r="ARH33" s="22"/>
      <c r="ARI33" s="22"/>
      <c r="ARJ33" s="22"/>
      <c r="ARK33" s="22"/>
      <c r="ARL33" s="22"/>
      <c r="ARM33" s="22"/>
      <c r="ARN33" s="22"/>
      <c r="ARO33" s="22"/>
      <c r="ARP33" s="22"/>
      <c r="ARQ33" s="22"/>
      <c r="ARR33" s="22"/>
      <c r="ARS33" s="22"/>
      <c r="ART33" s="22"/>
      <c r="ARU33" s="22"/>
      <c r="ARV33" s="22"/>
      <c r="ARW33" s="22"/>
      <c r="ARX33" s="22"/>
      <c r="ARY33" s="22"/>
      <c r="ARZ33" s="22"/>
      <c r="ASA33" s="22"/>
      <c r="ASB33" s="22"/>
      <c r="ASC33" s="22"/>
      <c r="ASD33" s="22"/>
      <c r="ASE33" s="22"/>
      <c r="ASF33" s="22"/>
      <c r="ASG33" s="22"/>
      <c r="ASH33" s="22"/>
      <c r="ASI33" s="22"/>
      <c r="ASJ33" s="22"/>
      <c r="ASK33" s="22"/>
      <c r="ASL33" s="22"/>
      <c r="ASM33" s="22"/>
      <c r="ASN33" s="22"/>
      <c r="ASO33" s="22"/>
      <c r="ASP33" s="22"/>
      <c r="ASQ33" s="22"/>
      <c r="ASR33" s="22"/>
      <c r="ASS33" s="22"/>
      <c r="AST33" s="22"/>
      <c r="ASU33" s="22"/>
      <c r="ASV33" s="22"/>
      <c r="ASW33" s="22"/>
      <c r="ASX33" s="22"/>
      <c r="ASY33" s="22"/>
      <c r="ASZ33" s="22"/>
      <c r="ATA33" s="22"/>
      <c r="ATB33" s="22"/>
      <c r="ATC33" s="22"/>
      <c r="ATD33" s="22"/>
      <c r="ATE33" s="22"/>
      <c r="ATF33" s="22"/>
      <c r="ATG33" s="22"/>
      <c r="ATH33" s="22"/>
      <c r="ATI33" s="22"/>
      <c r="ATJ33" s="22"/>
      <c r="ATK33" s="22"/>
      <c r="ATL33" s="22"/>
      <c r="ATM33" s="22"/>
      <c r="ATN33" s="22"/>
      <c r="ATO33" s="22"/>
      <c r="ATP33" s="22"/>
      <c r="ATQ33" s="22"/>
      <c r="ATR33" s="22"/>
      <c r="ATS33" s="22"/>
      <c r="ATT33" s="22"/>
      <c r="ATU33" s="22"/>
      <c r="ATV33" s="22"/>
      <c r="ATW33" s="22"/>
      <c r="ATX33" s="22"/>
      <c r="ATY33" s="22"/>
      <c r="ATZ33" s="22"/>
      <c r="AUA33" s="22"/>
      <c r="AUB33" s="22"/>
      <c r="AUC33" s="22"/>
      <c r="AUD33" s="22"/>
      <c r="AUE33" s="22"/>
      <c r="AUF33" s="22"/>
      <c r="AUG33" s="22"/>
      <c r="AUH33" s="22"/>
      <c r="AUI33" s="22"/>
      <c r="AUJ33" s="22"/>
      <c r="AUK33" s="22"/>
      <c r="AUL33" s="22"/>
      <c r="AUM33" s="22"/>
      <c r="AUN33" s="22"/>
      <c r="AUO33" s="22"/>
      <c r="AUP33" s="22"/>
      <c r="AUQ33" s="22"/>
      <c r="AUR33" s="22"/>
      <c r="AUS33" s="22"/>
      <c r="AUT33" s="22"/>
      <c r="AUU33" s="22"/>
      <c r="AUV33" s="22"/>
      <c r="AUW33" s="22"/>
      <c r="AUX33" s="22"/>
      <c r="AUY33" s="22"/>
      <c r="AUZ33" s="22"/>
      <c r="AVA33" s="22"/>
      <c r="AVB33" s="22"/>
      <c r="AVC33" s="22"/>
      <c r="AVD33" s="22"/>
      <c r="AVE33" s="22"/>
      <c r="AVF33" s="22"/>
      <c r="AVG33" s="22"/>
      <c r="AVH33" s="22"/>
      <c r="AVI33" s="22"/>
      <c r="AVJ33" s="22"/>
      <c r="AVK33" s="22"/>
      <c r="AVL33" s="22"/>
      <c r="AVM33" s="22"/>
      <c r="AVN33" s="22"/>
      <c r="AVO33" s="22"/>
      <c r="AVP33" s="22"/>
      <c r="AVQ33" s="22"/>
      <c r="AVR33" s="22"/>
      <c r="AVS33" s="22"/>
      <c r="AVT33" s="22"/>
      <c r="AVU33" s="22"/>
      <c r="AVV33" s="22"/>
      <c r="AVW33" s="22"/>
      <c r="AVX33" s="22"/>
      <c r="AVY33" s="22"/>
      <c r="AVZ33" s="22"/>
      <c r="AWA33" s="22"/>
      <c r="AWB33" s="22"/>
      <c r="AWC33" s="22"/>
      <c r="AWD33" s="22"/>
      <c r="AWE33" s="22"/>
      <c r="AWF33" s="22"/>
      <c r="AWG33" s="22"/>
      <c r="AWH33" s="22"/>
      <c r="AWI33" s="22"/>
      <c r="AWJ33" s="22"/>
      <c r="AWK33" s="22"/>
      <c r="AWL33" s="22"/>
      <c r="AWM33" s="22"/>
      <c r="AWN33" s="22"/>
      <c r="AWO33" s="22"/>
      <c r="AWP33" s="22"/>
      <c r="AWQ33" s="22"/>
      <c r="AWR33" s="22"/>
      <c r="AWS33" s="22"/>
      <c r="AWT33" s="22"/>
      <c r="AWU33" s="22"/>
      <c r="AWV33" s="22"/>
      <c r="AWW33" s="22"/>
      <c r="AWX33" s="22"/>
      <c r="AWY33" s="22"/>
      <c r="AWZ33" s="22"/>
      <c r="AXA33" s="22"/>
      <c r="AXB33" s="22"/>
      <c r="AXC33" s="22"/>
      <c r="AXD33" s="22"/>
      <c r="AXE33" s="22"/>
      <c r="AXF33" s="22"/>
      <c r="AXG33" s="22"/>
      <c r="AXH33" s="22"/>
      <c r="AXI33" s="22"/>
      <c r="AXJ33" s="22"/>
      <c r="AXK33" s="22"/>
      <c r="AXL33" s="22"/>
      <c r="AXM33" s="22"/>
      <c r="AXN33" s="22"/>
      <c r="AXO33" s="22"/>
      <c r="AXP33" s="22"/>
      <c r="AXQ33" s="22"/>
      <c r="AXR33" s="22"/>
      <c r="AXS33" s="22"/>
      <c r="AXT33" s="22"/>
      <c r="AXU33" s="22"/>
      <c r="AXV33" s="22"/>
      <c r="AXW33" s="22"/>
      <c r="AXX33" s="22"/>
      <c r="AXY33" s="22"/>
      <c r="AXZ33" s="22"/>
      <c r="AYA33" s="22"/>
      <c r="AYB33" s="22"/>
      <c r="AYC33" s="22"/>
      <c r="AYD33" s="22"/>
      <c r="AYE33" s="22"/>
      <c r="AYF33" s="22"/>
      <c r="AYG33" s="22"/>
      <c r="AYH33" s="22"/>
      <c r="AYI33" s="22"/>
      <c r="AYJ33" s="22"/>
      <c r="AYK33" s="22"/>
      <c r="AYL33" s="22"/>
      <c r="AYM33" s="22"/>
      <c r="AYN33" s="22"/>
      <c r="AYO33" s="22"/>
      <c r="AYP33" s="22"/>
      <c r="AYQ33" s="22"/>
      <c r="AYR33" s="22"/>
      <c r="AYS33" s="22"/>
      <c r="AYT33" s="22"/>
      <c r="AYU33" s="22"/>
      <c r="AYV33" s="22"/>
      <c r="AYW33" s="22"/>
      <c r="AYX33" s="22"/>
      <c r="AYY33" s="22"/>
      <c r="AYZ33" s="22"/>
      <c r="AZA33" s="22"/>
      <c r="AZB33" s="22"/>
      <c r="AZC33" s="22"/>
      <c r="AZD33" s="22"/>
      <c r="AZE33" s="22"/>
      <c r="AZF33" s="22"/>
      <c r="AZG33" s="22"/>
      <c r="AZH33" s="22"/>
      <c r="AZI33" s="22"/>
      <c r="AZJ33" s="22"/>
      <c r="AZK33" s="22"/>
      <c r="AZL33" s="22"/>
      <c r="AZM33" s="22"/>
      <c r="AZN33" s="22"/>
      <c r="AZO33" s="22"/>
      <c r="AZP33" s="22"/>
      <c r="AZQ33" s="22"/>
      <c r="AZR33" s="22"/>
      <c r="AZS33" s="22"/>
      <c r="AZT33" s="22"/>
      <c r="AZU33" s="22"/>
      <c r="AZV33" s="22"/>
      <c r="AZW33" s="22"/>
      <c r="AZX33" s="22"/>
      <c r="AZY33" s="22"/>
      <c r="AZZ33" s="22"/>
      <c r="BAA33" s="22"/>
      <c r="BAB33" s="22"/>
      <c r="BAC33" s="22"/>
      <c r="BAD33" s="22"/>
      <c r="BAE33" s="22"/>
      <c r="BAF33" s="22"/>
      <c r="BAG33" s="22"/>
      <c r="BAH33" s="22"/>
      <c r="BAI33" s="22"/>
      <c r="BAJ33" s="22"/>
      <c r="BAK33" s="22"/>
      <c r="BAL33" s="22"/>
      <c r="BAM33" s="22"/>
      <c r="BAN33" s="22"/>
      <c r="BAO33" s="22"/>
      <c r="BAP33" s="22"/>
      <c r="BAQ33" s="22"/>
      <c r="BAR33" s="22"/>
      <c r="BAS33" s="22"/>
      <c r="BAT33" s="22"/>
      <c r="BAU33" s="22"/>
      <c r="BAV33" s="22"/>
      <c r="BAW33" s="22"/>
      <c r="BAX33" s="22"/>
      <c r="BAY33" s="22"/>
      <c r="BAZ33" s="22"/>
      <c r="BBA33" s="22"/>
      <c r="BBB33" s="22"/>
      <c r="BBC33" s="22"/>
      <c r="BBD33" s="22"/>
      <c r="BBE33" s="22"/>
      <c r="BBF33" s="22"/>
      <c r="BBG33" s="22"/>
      <c r="BBH33" s="22"/>
      <c r="BBI33" s="22"/>
      <c r="BBJ33" s="22"/>
      <c r="BBK33" s="22"/>
      <c r="BBL33" s="22"/>
      <c r="BBM33" s="22"/>
      <c r="BBN33" s="22"/>
      <c r="BBO33" s="22"/>
      <c r="BBP33" s="22"/>
      <c r="BBQ33" s="22"/>
      <c r="BBR33" s="22"/>
      <c r="BBS33" s="22"/>
      <c r="BBT33" s="22"/>
      <c r="BBU33" s="22"/>
      <c r="BBV33" s="22"/>
      <c r="BBW33" s="22"/>
      <c r="BBX33" s="22"/>
      <c r="BBY33" s="22"/>
      <c r="BBZ33" s="22"/>
      <c r="BCA33" s="22"/>
      <c r="BCB33" s="22"/>
      <c r="BCC33" s="22"/>
      <c r="BCD33" s="22"/>
      <c r="BCE33" s="22"/>
      <c r="BCF33" s="22"/>
      <c r="BCG33" s="22"/>
      <c r="BCH33" s="22"/>
      <c r="BCI33" s="22"/>
      <c r="BCJ33" s="22"/>
      <c r="BCK33" s="22"/>
      <c r="BCL33" s="22"/>
      <c r="BCM33" s="22"/>
      <c r="BCN33" s="22"/>
      <c r="BCO33" s="22"/>
      <c r="BCP33" s="22"/>
      <c r="BCQ33" s="22"/>
      <c r="BCR33" s="22"/>
      <c r="BCS33" s="22"/>
      <c r="BCT33" s="22"/>
      <c r="BCU33" s="22"/>
      <c r="BCV33" s="22"/>
      <c r="BCW33" s="22"/>
      <c r="BCX33" s="22"/>
      <c r="BCY33" s="22"/>
      <c r="BCZ33" s="22"/>
      <c r="BDA33" s="22"/>
      <c r="BDB33" s="22"/>
      <c r="BDC33" s="22"/>
      <c r="BDD33" s="22"/>
      <c r="BDE33" s="22"/>
      <c r="BDF33" s="22"/>
      <c r="BDG33" s="22"/>
      <c r="BDH33" s="22"/>
      <c r="BDI33" s="22"/>
      <c r="BDJ33" s="22"/>
      <c r="BDK33" s="22"/>
      <c r="BDL33" s="22"/>
      <c r="BDM33" s="22"/>
      <c r="BDN33" s="22"/>
      <c r="BDO33" s="22"/>
      <c r="BDP33" s="22"/>
      <c r="BDQ33" s="22"/>
      <c r="BDR33" s="22"/>
      <c r="BDS33" s="22"/>
      <c r="BDT33" s="22"/>
      <c r="BDU33" s="22"/>
      <c r="BDV33" s="22"/>
      <c r="BDW33" s="22"/>
      <c r="BDX33" s="22"/>
      <c r="BDY33" s="22"/>
      <c r="BDZ33" s="22"/>
      <c r="BEA33" s="22"/>
      <c r="BEB33" s="22"/>
      <c r="BEC33" s="22"/>
      <c r="BED33" s="22"/>
      <c r="BEE33" s="22"/>
      <c r="BEF33" s="22"/>
      <c r="BEG33" s="22"/>
      <c r="BEH33" s="22"/>
      <c r="BEI33" s="22"/>
      <c r="BEJ33" s="22"/>
      <c r="BEK33" s="22"/>
      <c r="BEL33" s="22"/>
      <c r="BEM33" s="22"/>
      <c r="BEN33" s="22"/>
      <c r="BEO33" s="22"/>
      <c r="BEP33" s="22"/>
      <c r="BEQ33" s="22"/>
      <c r="BER33" s="22"/>
      <c r="BES33" s="22"/>
      <c r="BET33" s="22"/>
      <c r="BEU33" s="22"/>
      <c r="BEV33" s="22"/>
      <c r="BEW33" s="22"/>
      <c r="BEX33" s="22"/>
      <c r="BEY33" s="22"/>
      <c r="BEZ33" s="22"/>
      <c r="BFA33" s="22"/>
      <c r="BFB33" s="22"/>
      <c r="BFC33" s="22"/>
      <c r="BFD33" s="22"/>
      <c r="BFE33" s="22"/>
      <c r="BFF33" s="22"/>
      <c r="BFG33" s="22"/>
      <c r="BFH33" s="22"/>
      <c r="BFI33" s="22"/>
      <c r="BFJ33" s="22"/>
      <c r="BFK33" s="22"/>
      <c r="BFL33" s="22"/>
      <c r="BFM33" s="22"/>
      <c r="BFN33" s="22"/>
      <c r="BFO33" s="22"/>
      <c r="BFP33" s="22"/>
      <c r="BFQ33" s="22"/>
      <c r="BFR33" s="22"/>
      <c r="BFS33" s="22"/>
      <c r="BFT33" s="22"/>
      <c r="BFU33" s="22"/>
      <c r="BFV33" s="22"/>
      <c r="BFW33" s="22"/>
      <c r="BFX33" s="22"/>
      <c r="BFY33" s="22"/>
      <c r="BFZ33" s="22"/>
      <c r="BGA33" s="22"/>
      <c r="BGB33" s="22"/>
      <c r="BGC33" s="22"/>
      <c r="BGD33" s="22"/>
      <c r="BGE33" s="22"/>
      <c r="BGF33" s="22"/>
      <c r="BGG33" s="22"/>
      <c r="BGH33" s="22"/>
      <c r="BGI33" s="22"/>
      <c r="BGJ33" s="22"/>
      <c r="BGK33" s="22"/>
      <c r="BGL33" s="22"/>
    </row>
    <row r="34" spans="5:1546" ht="10" x14ac:dyDescent="0.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row>
    <row r="35" spans="5:1546" ht="10" x14ac:dyDescent="0.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c r="AML35" s="5"/>
      <c r="AMM35" s="5"/>
      <c r="AMN35" s="5"/>
      <c r="AMO35" s="5"/>
      <c r="AMP35" s="5"/>
      <c r="AMQ35" s="5"/>
      <c r="AMR35" s="5"/>
      <c r="AMS35" s="5"/>
      <c r="AMT35" s="5"/>
      <c r="AMU35" s="5"/>
      <c r="AMV35" s="5"/>
      <c r="AMW35" s="5"/>
      <c r="AMX35" s="5"/>
      <c r="AMY35" s="5"/>
      <c r="AMZ35" s="5"/>
      <c r="ANA35" s="5"/>
      <c r="ANB35" s="5"/>
      <c r="ANC35" s="5"/>
      <c r="AND35" s="5"/>
      <c r="ANE35" s="5"/>
      <c r="ANF35" s="5"/>
      <c r="ANG35" s="5"/>
      <c r="ANH35" s="5"/>
      <c r="ANI35" s="5"/>
      <c r="ANJ35" s="5"/>
      <c r="ANK35" s="5"/>
      <c r="ANL35" s="5"/>
      <c r="ANM35" s="5"/>
      <c r="ANN35" s="5"/>
      <c r="ANO35" s="5"/>
      <c r="ANP35" s="5"/>
      <c r="ANQ35" s="5"/>
      <c r="ANR35" s="5"/>
      <c r="ANS35" s="5"/>
      <c r="ANT35" s="5"/>
      <c r="ANU35" s="5"/>
      <c r="ANV35" s="5"/>
      <c r="ANW35" s="5"/>
      <c r="ANX35" s="5"/>
      <c r="ANY35" s="5"/>
      <c r="ANZ35" s="5"/>
      <c r="AOA35" s="5"/>
      <c r="AOB35" s="5"/>
      <c r="AOC35" s="5"/>
      <c r="AOD35" s="5"/>
      <c r="AOE35" s="5"/>
      <c r="AOF35" s="5"/>
      <c r="AOG35" s="5"/>
      <c r="AOH35" s="5"/>
      <c r="AOI35" s="5"/>
      <c r="AOJ35" s="5"/>
      <c r="AOK35" s="5"/>
      <c r="AOL35" s="5"/>
      <c r="AOM35" s="5"/>
      <c r="AON35" s="5"/>
      <c r="AOO35" s="5"/>
      <c r="AOP35" s="5"/>
      <c r="AOQ35" s="5"/>
      <c r="AOR35" s="5"/>
      <c r="AOS35" s="5"/>
      <c r="AOT35" s="5"/>
      <c r="AOU35" s="5"/>
      <c r="AOV35" s="5"/>
      <c r="AOW35" s="5"/>
      <c r="AOX35" s="5"/>
      <c r="AOY35" s="5"/>
      <c r="AOZ35" s="5"/>
      <c r="APA35" s="5"/>
      <c r="APB35" s="5"/>
      <c r="APC35" s="5"/>
      <c r="APD35" s="5"/>
      <c r="APE35" s="5"/>
      <c r="APF35" s="5"/>
      <c r="APG35" s="5"/>
      <c r="APH35" s="5"/>
      <c r="API35" s="5"/>
      <c r="APJ35" s="5"/>
      <c r="APK35" s="5"/>
      <c r="APL35" s="5"/>
      <c r="APM35" s="5"/>
      <c r="APN35" s="5"/>
      <c r="APO35" s="5"/>
      <c r="APP35" s="5"/>
      <c r="APQ35" s="5"/>
      <c r="APR35" s="5"/>
      <c r="APS35" s="5"/>
      <c r="APT35" s="5"/>
      <c r="APU35" s="5"/>
      <c r="APV35" s="5"/>
      <c r="APW35" s="5"/>
      <c r="APX35" s="5"/>
      <c r="APY35" s="5"/>
      <c r="APZ35" s="5"/>
      <c r="AQA35" s="5"/>
      <c r="AQB35" s="5"/>
      <c r="AQC35" s="5"/>
      <c r="AQD35" s="5"/>
      <c r="AQE35" s="5"/>
      <c r="AQF35" s="5"/>
      <c r="AQG35" s="5"/>
      <c r="AQH35" s="5"/>
      <c r="AQI35" s="5"/>
      <c r="AQJ35" s="5"/>
      <c r="AQK35" s="5"/>
      <c r="AQL35" s="5"/>
      <c r="AQM35" s="5"/>
      <c r="AQN35" s="5"/>
      <c r="AQO35" s="5"/>
      <c r="AQP35" s="5"/>
      <c r="AQQ35" s="5"/>
      <c r="AQR35" s="5"/>
      <c r="AQS35" s="5"/>
      <c r="AQT35" s="5"/>
      <c r="AQU35" s="5"/>
      <c r="AQV35" s="5"/>
      <c r="AQW35" s="5"/>
      <c r="AQX35" s="5"/>
      <c r="AQY35" s="5"/>
      <c r="AQZ35" s="5"/>
      <c r="ARA35" s="5"/>
      <c r="ARB35" s="5"/>
      <c r="ARC35" s="5"/>
      <c r="ARD35" s="5"/>
      <c r="ARE35" s="5"/>
      <c r="ARF35" s="5"/>
      <c r="ARG35" s="5"/>
      <c r="ARH35" s="5"/>
      <c r="ARI35" s="5"/>
      <c r="ARJ35" s="5"/>
      <c r="ARK35" s="5"/>
      <c r="ARL35" s="5"/>
      <c r="ARM35" s="5"/>
      <c r="ARN35" s="5"/>
      <c r="ARO35" s="5"/>
      <c r="ARP35" s="5"/>
      <c r="ARQ35" s="5"/>
      <c r="ARR35" s="5"/>
      <c r="ARS35" s="5"/>
      <c r="ART35" s="5"/>
      <c r="ARU35" s="5"/>
      <c r="ARV35" s="5"/>
      <c r="ARW35" s="5"/>
      <c r="ARX35" s="5"/>
      <c r="ARY35" s="5"/>
      <c r="ARZ35" s="5"/>
      <c r="ASA35" s="5"/>
      <c r="ASB35" s="5"/>
      <c r="ASC35" s="5"/>
      <c r="ASD35" s="5"/>
      <c r="ASE35" s="5"/>
      <c r="ASF35" s="5"/>
      <c r="ASG35" s="5"/>
      <c r="ASH35" s="5"/>
      <c r="ASI35" s="5"/>
      <c r="ASJ35" s="5"/>
      <c r="ASK35" s="5"/>
      <c r="ASL35" s="5"/>
      <c r="ASM35" s="5"/>
      <c r="ASN35" s="5"/>
      <c r="ASO35" s="5"/>
      <c r="ASP35" s="5"/>
      <c r="ASQ35" s="5"/>
      <c r="ASR35" s="5"/>
      <c r="ASS35" s="5"/>
      <c r="AST35" s="5"/>
      <c r="ASU35" s="5"/>
      <c r="ASV35" s="5"/>
      <c r="ASW35" s="5"/>
      <c r="ASX35" s="5"/>
      <c r="ASY35" s="5"/>
      <c r="ASZ35" s="5"/>
      <c r="ATA35" s="5"/>
      <c r="ATB35" s="5"/>
      <c r="ATC35" s="5"/>
      <c r="ATD35" s="5"/>
      <c r="ATE35" s="5"/>
      <c r="ATF35" s="5"/>
      <c r="ATG35" s="5"/>
      <c r="ATH35" s="5"/>
      <c r="ATI35" s="5"/>
      <c r="ATJ35" s="5"/>
      <c r="ATK35" s="5"/>
      <c r="ATL35" s="5"/>
      <c r="ATM35" s="5"/>
      <c r="ATN35" s="5"/>
      <c r="ATO35" s="5"/>
      <c r="ATP35" s="5"/>
      <c r="ATQ35" s="5"/>
      <c r="ATR35" s="5"/>
      <c r="ATS35" s="5"/>
      <c r="ATT35" s="5"/>
      <c r="ATU35" s="5"/>
      <c r="ATV35" s="5"/>
      <c r="ATW35" s="5"/>
      <c r="ATX35" s="5"/>
      <c r="ATY35" s="5"/>
      <c r="ATZ35" s="5"/>
      <c r="AUA35" s="5"/>
      <c r="AUB35" s="5"/>
      <c r="AUC35" s="5"/>
      <c r="AUD35" s="5"/>
      <c r="AUE35" s="5"/>
      <c r="AUF35" s="5"/>
      <c r="AUG35" s="5"/>
      <c r="AUH35" s="5"/>
      <c r="AUI35" s="5"/>
      <c r="AUJ35" s="5"/>
      <c r="AUK35" s="5"/>
      <c r="AUL35" s="5"/>
      <c r="AUM35" s="5"/>
      <c r="AUN35" s="5"/>
      <c r="AUO35" s="5"/>
      <c r="AUP35" s="5"/>
      <c r="AUQ35" s="5"/>
      <c r="AUR35" s="5"/>
      <c r="AUS35" s="5"/>
      <c r="AUT35" s="5"/>
      <c r="AUU35" s="5"/>
      <c r="AUV35" s="5"/>
      <c r="AUW35" s="5"/>
      <c r="AUX35" s="5"/>
      <c r="AUY35" s="5"/>
      <c r="AUZ35" s="5"/>
      <c r="AVA35" s="5"/>
      <c r="AVB35" s="5"/>
      <c r="AVC35" s="5"/>
      <c r="AVD35" s="5"/>
      <c r="AVE35" s="5"/>
      <c r="AVF35" s="5"/>
      <c r="AVG35" s="5"/>
      <c r="AVH35" s="5"/>
      <c r="AVI35" s="5"/>
      <c r="AVJ35" s="5"/>
      <c r="AVK35" s="5"/>
      <c r="AVL35" s="5"/>
      <c r="AVM35" s="5"/>
      <c r="AVN35" s="5"/>
      <c r="AVO35" s="5"/>
      <c r="AVP35" s="5"/>
      <c r="AVQ35" s="5"/>
      <c r="AVR35" s="5"/>
      <c r="AVS35" s="5"/>
      <c r="AVT35" s="5"/>
      <c r="AVU35" s="5"/>
      <c r="AVV35" s="5"/>
      <c r="AVW35" s="5"/>
      <c r="AVX35" s="5"/>
      <c r="AVY35" s="5"/>
      <c r="AVZ35" s="5"/>
      <c r="AWA35" s="5"/>
      <c r="AWB35" s="5"/>
      <c r="AWC35" s="5"/>
      <c r="AWD35" s="5"/>
      <c r="AWE35" s="5"/>
      <c r="AWF35" s="5"/>
      <c r="AWG35" s="5"/>
      <c r="AWH35" s="5"/>
      <c r="AWI35" s="5"/>
      <c r="AWJ35" s="5"/>
      <c r="AWK35" s="5"/>
      <c r="AWL35" s="5"/>
      <c r="AWM35" s="5"/>
      <c r="AWN35" s="5"/>
      <c r="AWO35" s="5"/>
      <c r="AWP35" s="5"/>
      <c r="AWQ35" s="5"/>
      <c r="AWR35" s="5"/>
      <c r="AWS35" s="5"/>
      <c r="AWT35" s="5"/>
      <c r="AWU35" s="5"/>
      <c r="AWV35" s="5"/>
      <c r="AWW35" s="5"/>
      <c r="AWX35" s="5"/>
      <c r="AWY35" s="5"/>
      <c r="AWZ35" s="5"/>
      <c r="AXA35" s="5"/>
      <c r="AXB35" s="5"/>
      <c r="AXC35" s="5"/>
      <c r="AXD35" s="5"/>
      <c r="AXE35" s="5"/>
      <c r="AXF35" s="5"/>
      <c r="AXG35" s="5"/>
      <c r="AXH35" s="5"/>
      <c r="AXI35" s="5"/>
      <c r="AXJ35" s="5"/>
      <c r="AXK35" s="5"/>
      <c r="AXL35" s="5"/>
      <c r="AXM35" s="5"/>
      <c r="AXN35" s="5"/>
      <c r="AXO35" s="5"/>
      <c r="AXP35" s="5"/>
      <c r="AXQ35" s="5"/>
      <c r="AXR35" s="5"/>
      <c r="AXS35" s="5"/>
      <c r="AXT35" s="5"/>
      <c r="AXU35" s="5"/>
      <c r="AXV35" s="5"/>
      <c r="AXW35" s="5"/>
      <c r="AXX35" s="5"/>
      <c r="AXY35" s="5"/>
      <c r="AXZ35" s="5"/>
      <c r="AYA35" s="5"/>
      <c r="AYB35" s="5"/>
      <c r="AYC35" s="5"/>
      <c r="AYD35" s="5"/>
      <c r="AYE35" s="5"/>
      <c r="AYF35" s="5"/>
      <c r="AYG35" s="5"/>
      <c r="AYH35" s="5"/>
      <c r="AYI35" s="5"/>
      <c r="AYJ35" s="5"/>
      <c r="AYK35" s="5"/>
      <c r="AYL35" s="5"/>
      <c r="AYM35" s="5"/>
      <c r="AYN35" s="5"/>
      <c r="AYO35" s="5"/>
      <c r="AYP35" s="5"/>
      <c r="AYQ35" s="5"/>
      <c r="AYR35" s="5"/>
      <c r="AYS35" s="5"/>
      <c r="AYT35" s="5"/>
      <c r="AYU35" s="5"/>
      <c r="AYV35" s="5"/>
      <c r="AYW35" s="5"/>
      <c r="AYX35" s="5"/>
      <c r="AYY35" s="5"/>
      <c r="AYZ35" s="5"/>
      <c r="AZA35" s="5"/>
      <c r="AZB35" s="5"/>
      <c r="AZC35" s="5"/>
      <c r="AZD35" s="5"/>
      <c r="AZE35" s="5"/>
      <c r="AZF35" s="5"/>
      <c r="AZG35" s="5"/>
      <c r="AZH35" s="5"/>
      <c r="AZI35" s="5"/>
      <c r="AZJ35" s="5"/>
      <c r="AZK35" s="5"/>
      <c r="AZL35" s="5"/>
      <c r="AZM35" s="5"/>
      <c r="AZN35" s="5"/>
      <c r="AZO35" s="5"/>
      <c r="AZP35" s="5"/>
      <c r="AZQ35" s="5"/>
      <c r="AZR35" s="5"/>
      <c r="AZS35" s="5"/>
      <c r="AZT35" s="5"/>
      <c r="AZU35" s="5"/>
      <c r="AZV35" s="5"/>
      <c r="AZW35" s="5"/>
      <c r="AZX35" s="5"/>
      <c r="AZY35" s="5"/>
      <c r="AZZ35" s="5"/>
      <c r="BAA35" s="5"/>
      <c r="BAB35" s="5"/>
      <c r="BAC35" s="5"/>
      <c r="BAD35" s="5"/>
      <c r="BAE35" s="5"/>
      <c r="BAF35" s="5"/>
      <c r="BAG35" s="5"/>
      <c r="BAH35" s="5"/>
      <c r="BAI35" s="5"/>
      <c r="BAJ35" s="5"/>
      <c r="BAK35" s="5"/>
      <c r="BAL35" s="5"/>
      <c r="BAM35" s="5"/>
      <c r="BAN35" s="5"/>
      <c r="BAO35" s="5"/>
      <c r="BAP35" s="5"/>
      <c r="BAQ35" s="5"/>
      <c r="BAR35" s="5"/>
      <c r="BAS35" s="5"/>
      <c r="BAT35" s="5"/>
      <c r="BAU35" s="5"/>
      <c r="BAV35" s="5"/>
      <c r="BAW35" s="5"/>
      <c r="BAX35" s="5"/>
      <c r="BAY35" s="5"/>
      <c r="BAZ35" s="5"/>
      <c r="BBA35" s="5"/>
      <c r="BBB35" s="5"/>
      <c r="BBC35" s="5"/>
      <c r="BBD35" s="5"/>
      <c r="BBE35" s="5"/>
      <c r="BBF35" s="5"/>
      <c r="BBG35" s="5"/>
      <c r="BBH35" s="5"/>
      <c r="BBI35" s="5"/>
      <c r="BBJ35" s="5"/>
      <c r="BBK35" s="5"/>
      <c r="BBL35" s="5"/>
      <c r="BBM35" s="5"/>
      <c r="BBN35" s="5"/>
      <c r="BBO35" s="5"/>
      <c r="BBP35" s="5"/>
      <c r="BBQ35" s="5"/>
      <c r="BBR35" s="5"/>
      <c r="BBS35" s="5"/>
      <c r="BBT35" s="5"/>
      <c r="BBU35" s="5"/>
      <c r="BBV35" s="5"/>
      <c r="BBW35" s="5"/>
      <c r="BBX35" s="5"/>
      <c r="BBY35" s="5"/>
      <c r="BBZ35" s="5"/>
      <c r="BCA35" s="5"/>
      <c r="BCB35" s="5"/>
      <c r="BCC35" s="5"/>
      <c r="BCD35" s="5"/>
      <c r="BCE35" s="5"/>
      <c r="BCF35" s="5"/>
      <c r="BCG35" s="5"/>
      <c r="BCH35" s="5"/>
      <c r="BCI35" s="5"/>
      <c r="BCJ35" s="5"/>
      <c r="BCK35" s="5"/>
      <c r="BCL35" s="5"/>
      <c r="BCM35" s="5"/>
      <c r="BCN35" s="5"/>
      <c r="BCO35" s="5"/>
      <c r="BCP35" s="5"/>
      <c r="BCQ35" s="5"/>
      <c r="BCR35" s="5"/>
      <c r="BCS35" s="5"/>
      <c r="BCT35" s="5"/>
      <c r="BCU35" s="5"/>
      <c r="BCV35" s="5"/>
      <c r="BCW35" s="5"/>
      <c r="BCX35" s="5"/>
      <c r="BCY35" s="5"/>
      <c r="BCZ35" s="5"/>
      <c r="BDA35" s="5"/>
      <c r="BDB35" s="5"/>
      <c r="BDC35" s="5"/>
      <c r="BDD35" s="5"/>
      <c r="BDE35" s="5"/>
      <c r="BDF35" s="5"/>
      <c r="BDG35" s="5"/>
      <c r="BDH35" s="5"/>
      <c r="BDI35" s="5"/>
      <c r="BDJ35" s="5"/>
      <c r="BDK35" s="5"/>
      <c r="BDL35" s="5"/>
      <c r="BDM35" s="5"/>
      <c r="BDN35" s="5"/>
      <c r="BDO35" s="5"/>
      <c r="BDP35" s="5"/>
      <c r="BDQ35" s="5"/>
      <c r="BDR35" s="5"/>
      <c r="BDS35" s="5"/>
      <c r="BDT35" s="5"/>
      <c r="BDU35" s="5"/>
      <c r="BDV35" s="5"/>
      <c r="BDW35" s="5"/>
      <c r="BDX35" s="5"/>
      <c r="BDY35" s="5"/>
      <c r="BDZ35" s="5"/>
      <c r="BEA35" s="5"/>
      <c r="BEB35" s="5"/>
      <c r="BEC35" s="5"/>
      <c r="BED35" s="5"/>
      <c r="BEE35" s="5"/>
      <c r="BEF35" s="5"/>
      <c r="BEG35" s="5"/>
      <c r="BEH35" s="5"/>
      <c r="BEI35" s="5"/>
      <c r="BEJ35" s="5"/>
      <c r="BEK35" s="5"/>
      <c r="BEL35" s="5"/>
      <c r="BEM35" s="5"/>
      <c r="BEN35" s="5"/>
      <c r="BEO35" s="5"/>
      <c r="BEP35" s="5"/>
      <c r="BEQ35" s="5"/>
      <c r="BER35" s="5"/>
      <c r="BES35" s="5"/>
      <c r="BET35" s="5"/>
      <c r="BEU35" s="5"/>
      <c r="BEV35" s="5"/>
      <c r="BEW35" s="5"/>
      <c r="BEX35" s="5"/>
      <c r="BEY35" s="5"/>
      <c r="BEZ35" s="5"/>
      <c r="BFA35" s="5"/>
      <c r="BFB35" s="5"/>
      <c r="BFC35" s="5"/>
      <c r="BFD35" s="5"/>
      <c r="BFE35" s="5"/>
      <c r="BFF35" s="5"/>
      <c r="BFG35" s="5"/>
      <c r="BFH35" s="5"/>
      <c r="BFI35" s="5"/>
      <c r="BFJ35" s="5"/>
      <c r="BFK35" s="5"/>
      <c r="BFL35" s="5"/>
      <c r="BFM35" s="5"/>
      <c r="BFN35" s="5"/>
      <c r="BFO35" s="5"/>
      <c r="BFP35" s="5"/>
      <c r="BFQ35" s="5"/>
      <c r="BFR35" s="5"/>
      <c r="BFS35" s="5"/>
      <c r="BFT35" s="5"/>
      <c r="BFU35" s="5"/>
      <c r="BFV35" s="5"/>
      <c r="BFW35" s="5"/>
      <c r="BFX35" s="5"/>
      <c r="BFY35" s="5"/>
      <c r="BFZ35" s="5"/>
      <c r="BGA35" s="5"/>
      <c r="BGB35" s="5"/>
      <c r="BGC35" s="5"/>
      <c r="BGD35" s="5"/>
      <c r="BGE35" s="5"/>
      <c r="BGF35" s="5"/>
      <c r="BGG35" s="5"/>
      <c r="BGH35" s="5"/>
      <c r="BGI35" s="5"/>
      <c r="BGJ35" s="5"/>
      <c r="BGK35" s="5"/>
      <c r="BGL35" s="5"/>
    </row>
    <row r="36" spans="5:1546" ht="10" x14ac:dyDescent="0.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sheetData>
  <hyperlinks>
    <hyperlink ref="B26" r:id="rId1" xr:uid="{14C818C4-FE70-43FA-A1DB-9BB28D228A1A}"/>
    <hyperlink ref="D26" r:id="rId2" xr:uid="{22B57286-2FF0-48BD-B217-C75D5E990C2E}"/>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6"/>
      <c r="C2" s="26"/>
      <c r="D2" s="26"/>
    </row>
    <row r="3" spans="1:670" s="4" customFormat="1" ht="36" customHeight="1" x14ac:dyDescent="0.25">
      <c r="A3" s="5"/>
      <c r="B3" s="27" t="s">
        <v>10</v>
      </c>
      <c r="C3" s="26"/>
      <c r="D3" s="40" t="s">
        <v>105</v>
      </c>
    </row>
    <row r="4" spans="1:670" s="4" customFormat="1" ht="10.5" x14ac:dyDescent="0.25">
      <c r="A4" s="5"/>
      <c r="B4" s="26"/>
      <c r="C4" s="26"/>
      <c r="D4" s="26"/>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7</v>
      </c>
      <c r="C9"/>
      <c r="D9" s="43" t="s">
        <v>59</v>
      </c>
    </row>
    <row r="10" spans="1:670" ht="16.399999999999999" customHeight="1" x14ac:dyDescent="0.35">
      <c r="B10" s="14" t="s">
        <v>129</v>
      </c>
      <c r="C10"/>
      <c r="D10" s="129" t="s">
        <v>128</v>
      </c>
    </row>
    <row r="11" spans="1:670" ht="10.5" x14ac:dyDescent="0.25">
      <c r="B11" s="4"/>
      <c r="D11" s="43"/>
    </row>
    <row r="12" spans="1:670" ht="14.5" x14ac:dyDescent="0.35">
      <c r="B12" s="4" t="s">
        <v>36</v>
      </c>
      <c r="C12"/>
      <c r="D12" s="43" t="s">
        <v>78</v>
      </c>
    </row>
    <row r="13" spans="1:670" ht="111.5" x14ac:dyDescent="0.35">
      <c r="B13" s="69" t="s">
        <v>110</v>
      </c>
      <c r="C13"/>
      <c r="D13" s="70" t="s">
        <v>111</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59A08-B1F6-4FFD-B862-BAFE6FECD77A}">
  <ds:schemaRefs>
    <ds:schemaRef ds:uri="http://purl.org/dc/dcmitype/"/>
    <ds:schemaRef ds:uri="http://schemas.microsoft.com/office/2006/documentManagement/types"/>
    <ds:schemaRef ds:uri="http://schemas.openxmlformats.org/package/2006/metadata/core-properties"/>
    <ds:schemaRef ds:uri="http://www.w3.org/XML/1998/namespace"/>
    <ds:schemaRef ds:uri="http://purl.org/dc/elements/1.1/"/>
    <ds:schemaRef ds:uri="http://purl.org/dc/terms/"/>
    <ds:schemaRef ds:uri="abc7cb20-3b28-44bf-aebb-0853366d63b2"/>
    <ds:schemaRef ds:uri="http://schemas.microsoft.com/office/infopath/2007/PartnerControls"/>
    <ds:schemaRef ds:uri="92d5591e-ff9a-4b6b-9d23-0ec4046c89af"/>
    <ds:schemaRef ds:uri="http://schemas.microsoft.com/office/2006/metadata/properties"/>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2024-03-07T11:52:46Z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