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--مشروع احصاءات مواد البناء\4- ملف الحساب ----\2021 Reports\10. october 2021\report\"/>
    </mc:Choice>
  </mc:AlternateContent>
  <bookViews>
    <workbookView xWindow="0" yWindow="0" windowWidth="14295" windowHeight="6135"/>
  </bookViews>
  <sheets>
    <sheet name="Monthly.RChanges Prev.M" sheetId="63" r:id="rId1"/>
    <sheet name="Monthly.RChanges Same.M.Prev.Y" sheetId="64" r:id="rId2"/>
  </sheets>
  <externalReferences>
    <externalReference r:id="rId3"/>
  </externalReferences>
  <definedNames>
    <definedName name="_xlnm._FilterDatabase" localSheetId="0" hidden="1">#REF!</definedName>
    <definedName name="_xlnm._FilterDatabase" localSheetId="1" hidden="1">#REF!</definedName>
    <definedName name="_xlnm.Print_Area" localSheetId="0">'Monthly.RChanges Prev.M'!#REF!</definedName>
    <definedName name="_xlnm.Print_Area" localSheetId="1">'Monthly.RChanges Same.M.Prev.Y'!#REF!</definedName>
  </definedNames>
  <calcPr calcId="162913"/>
</workbook>
</file>

<file path=xl/calcChain.xml><?xml version="1.0" encoding="utf-8"?>
<calcChain xmlns="http://schemas.openxmlformats.org/spreadsheetml/2006/main">
  <c r="D35" i="64" l="1"/>
  <c r="C35" i="64"/>
  <c r="D34" i="64"/>
  <c r="C34" i="64"/>
  <c r="D33" i="64"/>
  <c r="C33" i="64"/>
  <c r="D32" i="64"/>
  <c r="C32" i="64"/>
  <c r="D31" i="64"/>
  <c r="C31" i="64"/>
  <c r="D30" i="64"/>
  <c r="C30" i="64"/>
  <c r="D29" i="64"/>
  <c r="C29" i="64"/>
  <c r="D27" i="64"/>
  <c r="C27" i="64"/>
  <c r="D26" i="64"/>
  <c r="C26" i="64"/>
  <c r="D24" i="64"/>
  <c r="C24" i="64"/>
  <c r="D23" i="64"/>
  <c r="C23" i="64"/>
  <c r="D22" i="64"/>
  <c r="C22" i="64"/>
  <c r="D21" i="64"/>
  <c r="C21" i="64"/>
  <c r="D20" i="64"/>
  <c r="C20" i="64"/>
  <c r="D19" i="64"/>
  <c r="C19" i="64"/>
  <c r="D17" i="64"/>
  <c r="C17" i="64"/>
  <c r="D16" i="64"/>
  <c r="C16" i="64"/>
  <c r="D14" i="64"/>
  <c r="C14" i="64"/>
  <c r="D13" i="64"/>
  <c r="C13" i="64"/>
  <c r="D12" i="64"/>
  <c r="C12" i="64"/>
  <c r="D11" i="64"/>
  <c r="C11" i="64"/>
  <c r="D10" i="64"/>
  <c r="C10" i="64"/>
  <c r="D9" i="64"/>
  <c r="C9" i="64"/>
  <c r="D8" i="64"/>
  <c r="C8" i="64"/>
  <c r="D7" i="64"/>
  <c r="C7" i="64"/>
  <c r="D35" i="63"/>
  <c r="C35" i="63"/>
  <c r="D34" i="63"/>
  <c r="C34" i="63"/>
  <c r="D33" i="63"/>
  <c r="C33" i="63"/>
  <c r="D32" i="63"/>
  <c r="C32" i="63"/>
  <c r="D31" i="63"/>
  <c r="C31" i="63"/>
  <c r="D30" i="63"/>
  <c r="C30" i="63"/>
  <c r="D29" i="63"/>
  <c r="C29" i="63"/>
  <c r="D27" i="63"/>
  <c r="C27" i="63"/>
  <c r="D26" i="63"/>
  <c r="C26" i="63"/>
  <c r="D24" i="63"/>
  <c r="C24" i="63"/>
  <c r="D23" i="63"/>
  <c r="C23" i="63"/>
  <c r="D22" i="63"/>
  <c r="C22" i="63"/>
  <c r="D21" i="63"/>
  <c r="C21" i="63"/>
  <c r="D20" i="63"/>
  <c r="C20" i="63"/>
  <c r="D19" i="63"/>
  <c r="C19" i="63"/>
  <c r="D17" i="63"/>
  <c r="C17" i="63"/>
  <c r="D16" i="63"/>
  <c r="C16" i="63"/>
  <c r="D14" i="63"/>
  <c r="C14" i="63"/>
  <c r="D13" i="63"/>
  <c r="C13" i="63"/>
  <c r="D12" i="63"/>
  <c r="C12" i="63"/>
  <c r="D11" i="63"/>
  <c r="C11" i="63"/>
  <c r="D10" i="63"/>
  <c r="C10" i="63"/>
  <c r="D9" i="63"/>
  <c r="C9" i="63"/>
  <c r="D8" i="63"/>
  <c r="C8" i="63"/>
  <c r="D7" i="63"/>
  <c r="C7" i="63"/>
</calcChain>
</file>

<file path=xl/sharedStrings.xml><?xml version="1.0" encoding="utf-8"?>
<sst xmlns="http://schemas.openxmlformats.org/spreadsheetml/2006/main" count="210" uniqueCount="128">
  <si>
    <t>التسلسل</t>
  </si>
  <si>
    <t>مجموعات السلع</t>
  </si>
  <si>
    <t>Commodity groups</t>
  </si>
  <si>
    <t>Serial No.</t>
  </si>
  <si>
    <t>يناير</t>
  </si>
  <si>
    <t>فبراير</t>
  </si>
  <si>
    <t>مارس</t>
  </si>
  <si>
    <t>مايو</t>
  </si>
  <si>
    <t xml:space="preserve"> يونيو</t>
  </si>
  <si>
    <t xml:space="preserve">يوليو </t>
  </si>
  <si>
    <t xml:space="preserve"> أغسطس</t>
  </si>
  <si>
    <t>سبتمبر</t>
  </si>
  <si>
    <t>أكتوبر</t>
  </si>
  <si>
    <t xml:space="preserve">نوفمبر  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</si>
  <si>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</si>
  <si>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</si>
  <si>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</si>
  <si>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</si>
  <si>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</si>
  <si>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</si>
  <si>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</si>
  <si>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</si>
  <si>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</si>
  <si>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</si>
  <si>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</si>
  <si>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</si>
  <si>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</si>
  <si>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الإسمنت</t>
  </si>
  <si>
    <t>Cement</t>
  </si>
  <si>
    <t xml:space="preserve">البحص والرمل </t>
  </si>
  <si>
    <t>Aggregates and sand</t>
  </si>
  <si>
    <t xml:space="preserve">الخرسانة 
</t>
  </si>
  <si>
    <t>Concrete</t>
  </si>
  <si>
    <t>الحديد</t>
  </si>
  <si>
    <t>Steel</t>
  </si>
  <si>
    <t>الخشب</t>
  </si>
  <si>
    <t>Wood</t>
  </si>
  <si>
    <t>الطابوق</t>
  </si>
  <si>
    <t>Block</t>
  </si>
  <si>
    <t>مواد التسقيف</t>
  </si>
  <si>
    <t>Roofing materials</t>
  </si>
  <si>
    <t>المواد العازلة</t>
  </si>
  <si>
    <t>Waterproofing products</t>
  </si>
  <si>
    <t xml:space="preserve">لفائف الاغشية
</t>
  </si>
  <si>
    <t>Waterproofing Bitumenous Membrane</t>
  </si>
  <si>
    <t>الحجر الطبيعي</t>
  </si>
  <si>
    <t>Natural stone</t>
  </si>
  <si>
    <t>البلاط والرخام</t>
  </si>
  <si>
    <t>Tiles and marble</t>
  </si>
  <si>
    <t xml:space="preserve">الأدوات الصحية </t>
  </si>
  <si>
    <t>Sanitary Ware</t>
  </si>
  <si>
    <t xml:space="preserve">أطقم حمام كاملة بدون اللوازم </t>
  </si>
  <si>
    <t xml:space="preserve">Bathroom set without accessories </t>
  </si>
  <si>
    <t xml:space="preserve">أطقم حمام كامل بجميع اللوازم ملون 
</t>
  </si>
  <si>
    <t>Bathroom Set with Accessories</t>
  </si>
  <si>
    <t xml:space="preserve">مجلى ستنلستيل  كامل مع الخلاط </t>
  </si>
  <si>
    <t>Sink Stainless Steel With Mixer-Single</t>
  </si>
  <si>
    <t xml:space="preserve">الأسقـــف المستعــارة </t>
  </si>
  <si>
    <t>False ceiling</t>
  </si>
  <si>
    <t>الأصباغ</t>
  </si>
  <si>
    <t>Paints</t>
  </si>
  <si>
    <t xml:space="preserve">الزجاج
</t>
  </si>
  <si>
    <t>Glass</t>
  </si>
  <si>
    <t xml:space="preserve">الأنابيب </t>
  </si>
  <si>
    <t xml:space="preserve">Pipes </t>
  </si>
  <si>
    <t>أنابيب (PVC)</t>
  </si>
  <si>
    <t xml:space="preserve">(PVC) Pipes </t>
  </si>
  <si>
    <t>أنابيب (uPVC)</t>
  </si>
  <si>
    <t xml:space="preserve">(uPVC) Pipes </t>
  </si>
  <si>
    <t>الأسلاك</t>
  </si>
  <si>
    <t>Wires</t>
  </si>
  <si>
    <t>أسلاك / للمبنى</t>
  </si>
  <si>
    <t>Small Building</t>
  </si>
  <si>
    <t>أسلاك / للشقة</t>
  </si>
  <si>
    <t>Apartments</t>
  </si>
  <si>
    <t>أسلاك- الأبراج السكنية</t>
  </si>
  <si>
    <t>Residential Towers</t>
  </si>
  <si>
    <t>كابلات الكهرباء</t>
  </si>
  <si>
    <t>معدات النقل</t>
  </si>
  <si>
    <t>Transport equipment</t>
  </si>
  <si>
    <t>العمالة/ الساعة</t>
  </si>
  <si>
    <t xml:space="preserve">الديزل
</t>
  </si>
  <si>
    <t>Diesel</t>
  </si>
  <si>
    <t>Source: Statistics Centre – Abu Dhabi</t>
  </si>
  <si>
    <t xml:space="preserve">  </t>
  </si>
  <si>
    <t>الاسمنت</t>
  </si>
  <si>
    <t xml:space="preserve">البحص و الرمل </t>
  </si>
  <si>
    <t xml:space="preserve">الحديد
</t>
  </si>
  <si>
    <t xml:space="preserve">الخشب
</t>
  </si>
  <si>
    <t>Roofing Materials</t>
  </si>
  <si>
    <t xml:space="preserve">الحجر الطبيعي
</t>
  </si>
  <si>
    <t xml:space="preserve">البلاط و الرخام </t>
  </si>
  <si>
    <t xml:space="preserve">الادوات الصحية 
</t>
  </si>
  <si>
    <t xml:space="preserve">Bathroom Set without Accessories </t>
  </si>
  <si>
    <t xml:space="preserve">أطقم حمام كامل بجميع اللوازم ملون </t>
  </si>
  <si>
    <t xml:space="preserve">مجلى ستنلس ستيل  كامل مع الخلاط </t>
  </si>
  <si>
    <t xml:space="preserve">الاسقـــف المستعــارة </t>
  </si>
  <si>
    <t xml:space="preserve">الاصباغ
</t>
  </si>
  <si>
    <t>الزجاج</t>
  </si>
  <si>
    <t xml:space="preserve">الانابيب </t>
  </si>
  <si>
    <t>انابيب (PVC)</t>
  </si>
  <si>
    <t>انابيب (UPVC)</t>
  </si>
  <si>
    <t xml:space="preserve">(UPVC) Pipes </t>
  </si>
  <si>
    <t xml:space="preserve">الاسلاك
</t>
  </si>
  <si>
    <t xml:space="preserve">Small Building  </t>
  </si>
  <si>
    <t xml:space="preserve">Apartments </t>
  </si>
  <si>
    <t>أسلاك / الابراج السكنية</t>
  </si>
  <si>
    <t xml:space="preserve">كابلات الكهرباء
</t>
  </si>
  <si>
    <t>ادوات النقل</t>
  </si>
  <si>
    <r>
      <rPr>
        <b/>
        <sz val="14"/>
        <color theme="3"/>
        <rFont val="Tahoma"/>
        <family val="2"/>
      </rPr>
      <t>جدول 2:</t>
    </r>
    <r>
      <rPr>
        <b/>
        <sz val="14"/>
        <rFont val="Tahoma"/>
        <family val="2"/>
      </rPr>
      <t xml:space="preserve">  التغير النسبي في المتوسطات الشهرية لأسعار مواد البناء  لكل شهر من عام 2021 مقارنة بالشهر الذي  يقابله في عام 2020</t>
    </r>
  </si>
  <si>
    <r>
      <t>Employment</t>
    </r>
    <r>
      <rPr>
        <sz val="10"/>
        <color theme="1"/>
        <rFont val="Tahoma"/>
        <family val="2"/>
      </rPr>
      <t xml:space="preserve"> </t>
    </r>
  </si>
  <si>
    <t>Power Cables</t>
  </si>
  <si>
    <t>Power cables</t>
  </si>
  <si>
    <t>-</t>
  </si>
  <si>
    <t>أبريل</t>
  </si>
  <si>
    <t xml:space="preserve">"-" البيانات غير متوفرة </t>
  </si>
  <si>
    <t>“-“  data not available</t>
  </si>
  <si>
    <t>المصدر: مركز الإحصاء- أبوظبي</t>
  </si>
  <si>
    <t>3.5-</t>
  </si>
  <si>
    <t>0.2-</t>
  </si>
  <si>
    <t>7.0-</t>
  </si>
  <si>
    <t>14.0-</t>
  </si>
  <si>
    <t>18.5-</t>
  </si>
  <si>
    <t>8.0-</t>
  </si>
  <si>
    <t>2.3-</t>
  </si>
  <si>
    <r>
      <rPr>
        <b/>
        <sz val="14"/>
        <color theme="3"/>
        <rFont val="Tahoma"/>
        <family val="2"/>
      </rPr>
      <t>جدول 1:</t>
    </r>
    <r>
      <rPr>
        <b/>
        <sz val="14"/>
        <rFont val="Tahoma"/>
        <family val="2"/>
      </rPr>
      <t xml:space="preserve">  التغير النسبي في المتوسطات الشهرية لأسعار مواد البناء لشهور عام 2021 مقارنة بالشهر السابق</t>
    </r>
  </si>
  <si>
    <r>
      <rPr>
        <b/>
        <sz val="14"/>
        <color theme="3"/>
        <rFont val="Tahoma"/>
        <family val="2"/>
      </rPr>
      <t>Table 2:</t>
    </r>
    <r>
      <rPr>
        <b/>
        <sz val="14"/>
        <rFont val="Tahoma"/>
        <family val="2"/>
      </rPr>
      <t xml:space="preserve"> The relative change in the monthly averages of building materials prices for each month of 2021 compared to the same month in 2020</t>
    </r>
  </si>
  <si>
    <r>
      <rPr>
        <b/>
        <sz val="14"/>
        <color theme="3"/>
        <rFont val="Tahoma"/>
        <family val="2"/>
      </rPr>
      <t xml:space="preserve">Table 1: </t>
    </r>
    <r>
      <rPr>
        <b/>
        <sz val="14"/>
        <rFont val="Tahoma"/>
        <family val="2"/>
      </rPr>
      <t>The relative change in the monthly averages of building materials prices for each month of 2021 compared to the previous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</si>
</sst>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000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  <charset val="178"/>
      <scheme val="minor"/>
    </font>
    <font>
      <sz val="10"/>
      <color theme="0"/>
      <name val="Tahoma"/>
      <family val="2"/>
    </font>
    <font>
      <sz val="10"/>
      <name val="Arabic Transparent"/>
      <charset val="178"/>
    </font>
    <font>
      <b/>
      <sz val="14"/>
      <name val="Tahoma"/>
      <family val="2"/>
    </font>
    <font>
      <b/>
      <sz val="14"/>
      <color theme="3"/>
      <name val="Tahoma"/>
      <family val="2"/>
    </font>
    <font>
      <sz val="14"/>
      <name val="Tahoma"/>
      <family val="2"/>
    </font>
    <font>
      <b/>
      <sz val="10"/>
      <color theme="1" tint="-0.499984740745262"/>
      <name val="Tahoma"/>
      <family val="2"/>
    </font>
    <font>
      <sz val="10"/>
      <color rgb="FFC00000"/>
      <name val="Arial"/>
      <family val="2"/>
    </font>
    <font>
      <sz val="10"/>
      <color rgb="FFC00000"/>
      <name val="Tahoma"/>
      <family val="2"/>
    </font>
    <font>
      <sz val="12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6A45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8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6" fillId="0" borderId="0">
      <alignment horizontal="right" vertical="center" readingOrder="2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9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0" borderId="0"/>
    <xf numFmtId="0" fontId="29" fillId="27" borderId="0" applyNumberFormat="0" applyBorder="0" applyAlignment="0" applyProtection="0"/>
    <xf numFmtId="0" fontId="31" fillId="0" borderId="0" applyNumberFormat="0">
      <alignment horizontal="right"/>
    </xf>
  </cellStyleXfs>
  <cellXfs count="62">
    <xf numFmtId="0" fontId="0" fillId="0" borderId="0" xfId="0">
      <alignment vertical="center"/>
    </xf>
    <xf numFmtId="0" fontId="28" fillId="0" borderId="0" xfId="53" applyFont="1" applyProtection="1"/>
    <xf numFmtId="0" fontId="3" fillId="34" borderId="0" xfId="53" applyFont="1" applyFill="1" applyBorder="1" applyAlignment="1" applyProtection="1">
      <alignment horizontal="center" vertical="center" wrapText="1" readingOrder="2"/>
    </xf>
    <xf numFmtId="0" fontId="3" fillId="34" borderId="0" xfId="54" applyFont="1" applyFill="1" applyBorder="1" applyAlignment="1" applyProtection="1">
      <alignment horizontal="center" vertical="center" wrapText="1"/>
    </xf>
    <xf numFmtId="0" fontId="26" fillId="0" borderId="0" xfId="53" applyFont="1" applyBorder="1" applyAlignment="1" applyProtection="1">
      <alignment horizontal="right"/>
    </xf>
    <xf numFmtId="164" fontId="27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right" vertical="center"/>
    </xf>
    <xf numFmtId="164" fontId="26" fillId="0" borderId="0" xfId="55" applyNumberFormat="1" applyFont="1" applyFill="1" applyBorder="1" applyAlignment="1" applyProtection="1">
      <alignment horizontal="center" vertical="center"/>
    </xf>
    <xf numFmtId="4" fontId="26" fillId="0" borderId="0" xfId="55" applyNumberFormat="1" applyFont="1" applyFill="1" applyBorder="1" applyAlignment="1" applyProtection="1">
      <alignment horizontal="right" vertical="center" indent="2"/>
    </xf>
    <xf numFmtId="0" fontId="27" fillId="0" borderId="0" xfId="53" applyFont="1" applyBorder="1" applyAlignment="1" applyProtection="1"/>
    <xf numFmtId="0" fontId="26" fillId="0" borderId="0" xfId="53" applyFont="1" applyBorder="1" applyAlignment="1" applyProtection="1">
      <alignment horizontal="left"/>
    </xf>
    <xf numFmtId="0" fontId="26" fillId="0" borderId="0" xfId="53" applyFont="1" applyBorder="1" applyAlignment="1" applyProtection="1"/>
    <xf numFmtId="0" fontId="28" fillId="0" borderId="0" xfId="53" applyFont="1" applyAlignment="1" applyProtection="1">
      <alignment horizontal="center"/>
    </xf>
    <xf numFmtId="0" fontId="26" fillId="0" borderId="0" xfId="53" applyFont="1" applyProtection="1"/>
    <xf numFmtId="0" fontId="28" fillId="0" borderId="0" xfId="53" applyFont="1" applyAlignment="1" applyProtection="1">
      <alignment vertical="center"/>
    </xf>
    <xf numFmtId="0" fontId="26" fillId="0" borderId="10" xfId="53" applyFont="1" applyBorder="1" applyAlignment="1" applyProtection="1">
      <alignment horizontal="right"/>
    </xf>
    <xf numFmtId="164" fontId="27" fillId="0" borderId="10" xfId="55" applyNumberFormat="1" applyFont="1" applyFill="1" applyBorder="1" applyAlignment="1" applyProtection="1">
      <alignment horizontal="right" vertical="center"/>
    </xf>
    <xf numFmtId="164" fontId="26" fillId="0" borderId="10" xfId="55" applyNumberFormat="1" applyFont="1" applyFill="1" applyBorder="1" applyAlignment="1" applyProtection="1">
      <alignment horizontal="center" vertical="center"/>
    </xf>
    <xf numFmtId="0" fontId="27" fillId="0" borderId="10" xfId="53" applyFont="1" applyBorder="1" applyAlignment="1" applyProtection="1"/>
    <xf numFmtId="0" fontId="26" fillId="0" borderId="10" xfId="53" applyFont="1" applyBorder="1" applyAlignment="1" applyProtection="1">
      <alignment horizontal="left"/>
    </xf>
    <xf numFmtId="0" fontId="26" fillId="0" borderId="0" xfId="53" applyFont="1" applyBorder="1" applyProtection="1"/>
    <xf numFmtId="4" fontId="26" fillId="0" borderId="10" xfId="55" applyNumberFormat="1" applyFont="1" applyFill="1" applyBorder="1" applyAlignment="1" applyProtection="1">
      <alignment horizontal="right" vertical="center" indent="2"/>
    </xf>
    <xf numFmtId="0" fontId="34" fillId="0" borderId="0" xfId="53" applyFont="1" applyProtection="1"/>
    <xf numFmtId="0" fontId="35" fillId="0" borderId="0" xfId="53" applyFont="1" applyBorder="1" applyAlignment="1" applyProtection="1"/>
    <xf numFmtId="0" fontId="26" fillId="0" borderId="0" xfId="53" applyFont="1" applyAlignment="1" applyProtection="1">
      <alignment horizontal="right" indent="3"/>
    </xf>
    <xf numFmtId="0" fontId="26" fillId="0" borderId="0" xfId="53" applyFont="1" applyAlignment="1">
      <alignment horizontal="right" vertical="center" indent="14"/>
    </xf>
    <xf numFmtId="164" fontId="26" fillId="0" borderId="0" xfId="55" applyNumberFormat="1" applyFont="1" applyFill="1" applyBorder="1" applyAlignment="1" applyProtection="1">
      <alignment horizontal="right" vertical="center" indent="18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3" fillId="34" borderId="0" xfId="54" applyFont="1" applyFill="1" applyBorder="1" applyAlignment="1" applyProtection="1">
      <alignment horizontal="center" vertical="center" wrapText="1" readingOrder="2"/>
    </xf>
    <xf numFmtId="164" fontId="26" fillId="0" borderId="0" xfId="55" applyNumberFormat="1" applyFont="1" applyFill="1" applyBorder="1" applyAlignment="1" applyProtection="1">
      <alignment horizontal="right" vertical="center" readingOrder="2"/>
    </xf>
    <xf numFmtId="0" fontId="28" fillId="0" borderId="0" xfId="53" applyFont="1" applyAlignment="1" applyProtection="1">
      <alignment horizontal="center" readingOrder="2"/>
    </xf>
    <xf numFmtId="0" fontId="26" fillId="0" borderId="0" xfId="53" applyFont="1" applyBorder="1" applyAlignment="1" applyProtection="1">
      <alignment horizontal="center" readingOrder="2"/>
    </xf>
    <xf numFmtId="0" fontId="34" fillId="0" borderId="0" xfId="53" applyFont="1" applyFill="1" applyProtection="1"/>
    <xf numFmtId="0" fontId="28" fillId="0" borderId="0" xfId="53" applyFont="1" applyFill="1" applyAlignment="1" applyProtection="1">
      <alignment vertical="center"/>
    </xf>
    <xf numFmtId="0" fontId="26" fillId="0" borderId="0" xfId="53" applyFont="1" applyFill="1" applyProtection="1"/>
    <xf numFmtId="165" fontId="28" fillId="0" borderId="0" xfId="53" applyNumberFormat="1" applyFont="1" applyFill="1" applyProtection="1"/>
    <xf numFmtId="165" fontId="28" fillId="0" borderId="0" xfId="53" applyNumberFormat="1" applyFont="1" applyFill="1" applyAlignment="1" applyProtection="1">
      <alignment vertical="center"/>
    </xf>
    <xf numFmtId="165" fontId="28" fillId="0" borderId="0" xfId="53" applyNumberFormat="1" applyFont="1" applyFill="1" applyBorder="1" applyProtection="1"/>
    <xf numFmtId="0" fontId="28" fillId="0" borderId="0" xfId="53" applyFont="1" applyFill="1" applyProtection="1"/>
    <xf numFmtId="165" fontId="26" fillId="0" borderId="0" xfId="53" applyNumberFormat="1" applyFont="1" applyProtection="1"/>
    <xf numFmtId="4" fontId="28" fillId="0" borderId="0" xfId="53" applyNumberFormat="1" applyFont="1" applyProtection="1"/>
    <xf numFmtId="166" fontId="28" fillId="0" borderId="0" xfId="53" applyNumberFormat="1" applyFont="1" applyFill="1" applyProtection="1"/>
    <xf numFmtId="0" fontId="38" fillId="0" borderId="0" xfId="53" applyFont="1" applyProtection="1"/>
    <xf numFmtId="0" fontId="34" fillId="0" borderId="0" xfId="53" applyFont="1" applyAlignment="1" applyProtection="1">
      <alignment vertical="center"/>
    </xf>
    <xf numFmtId="0" fontId="34" fillId="0" borderId="0" xfId="53" applyFont="1" applyAlignment="1" applyProtection="1">
      <alignment horizontal="center" vertical="center"/>
    </xf>
    <xf numFmtId="164" fontId="26" fillId="0" borderId="0" xfId="55" applyNumberFormat="1" applyFont="1" applyFill="1" applyBorder="1" applyAlignment="1" applyProtection="1">
      <alignment horizontal="center" vertical="center" readingOrder="2"/>
    </xf>
    <xf numFmtId="164" fontId="26" fillId="0" borderId="10" xfId="55" applyNumberFormat="1" applyFont="1" applyFill="1" applyBorder="1" applyAlignment="1" applyProtection="1">
      <alignment horizontal="center" vertical="center" readingOrder="2"/>
    </xf>
    <xf numFmtId="0" fontId="26" fillId="0" borderId="0" xfId="53" applyFont="1" applyAlignment="1" applyProtection="1">
      <alignment horizontal="center"/>
    </xf>
    <xf numFmtId="165" fontId="28" fillId="0" borderId="0" xfId="53" applyNumberFormat="1" applyFont="1" applyAlignment="1" applyProtection="1">
      <alignment horizontal="center" readingOrder="2"/>
    </xf>
    <xf numFmtId="0" fontId="26" fillId="0" borderId="0" xfId="53" applyFont="1" applyAlignment="1" applyProtection="1">
      <alignment horizontal="center" readingOrder="2"/>
    </xf>
    <xf numFmtId="0" fontId="26" fillId="0" borderId="0" xfId="53" applyFont="1" applyAlignment="1">
      <alignment horizontal="center" readingOrder="2"/>
    </xf>
    <xf numFmtId="0" fontId="26" fillId="0" borderId="0" xfId="53" applyFont="1" applyBorder="1" applyAlignment="1" applyProtection="1">
      <alignment horizontal="center"/>
    </xf>
    <xf numFmtId="0" fontId="32" fillId="0" borderId="0" xfId="53" applyFont="1" applyBorder="1" applyAlignment="1" applyProtection="1">
      <alignment horizontal="left" vertical="center" wrapText="1"/>
    </xf>
    <xf numFmtId="0" fontId="3" fillId="34" borderId="0" xfId="54" applyFont="1" applyFill="1" applyBorder="1" applyAlignment="1" applyProtection="1">
      <alignment horizontal="center" vertical="center" textRotation="90"/>
    </xf>
    <xf numFmtId="0" fontId="3" fillId="34" borderId="0" xfId="54" applyFont="1" applyFill="1" applyBorder="1" applyAlignment="1" applyProtection="1">
      <alignment horizontal="center" vertical="center"/>
    </xf>
    <xf numFmtId="0" fontId="3" fillId="35" borderId="0" xfId="53" applyFont="1" applyFill="1" applyBorder="1" applyAlignment="1" applyProtection="1">
      <alignment horizontal="center" vertical="center"/>
    </xf>
    <xf numFmtId="0" fontId="3" fillId="34" borderId="0" xfId="53" applyFont="1" applyFill="1" applyBorder="1" applyAlignment="1" applyProtection="1">
      <alignment horizontal="center" vertical="center"/>
    </xf>
    <xf numFmtId="0" fontId="30" fillId="34" borderId="0" xfId="53" applyFont="1" applyFill="1" applyBorder="1" applyAlignment="1" applyProtection="1">
      <alignment horizontal="center" vertical="center" textRotation="90"/>
    </xf>
    <xf numFmtId="0" fontId="32" fillId="0" borderId="0" xfId="53" applyFont="1" applyBorder="1" applyAlignment="1" applyProtection="1">
      <alignment horizontal="right" vertical="center" wrapText="1"/>
    </xf>
    <xf numFmtId="0" fontId="3" fillId="34" borderId="0" xfId="53" applyFont="1" applyFill="1" applyBorder="1" applyAlignment="1" applyProtection="1">
      <alignment horizontal="center" vertical="center" textRotation="90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5" xfId="54" builtinId="46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MS_Arabic" xfId="55"/>
    <cellStyle name="Neutral" xfId="19" builtinId="28" hidden="1"/>
    <cellStyle name="Normal" xfId="0" builtinId="0" customBuiltin="1"/>
    <cellStyle name="Normal 2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A2AC72"/>
      <color rgb="FF595959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-&#1605;&#1588;&#1585;&#1608;&#1593;%20&#1575;&#1581;&#1589;&#1575;&#1569;&#1575;&#1578;%20&#1605;&#1608;&#1575;&#1583;%20&#1575;&#1604;&#1576;&#1606;&#1575;&#1569;/4-%20&#1605;&#1604;&#1601;%20&#1575;&#1604;&#1581;&#1587;&#1575;&#1576;%20----/2021%20Reports/2.%20Feb%202021/Calculations-%20Building%20Materials%20Price%20Statistics_2021_%20January%20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. Prices."/>
      <sheetName val="Prices"/>
      <sheetName val="Rel.Prices.YoY"/>
      <sheetName val="Rel.Prices.MoPrev.M"/>
      <sheetName val="Rel.Prices.MoM.PQ"/>
      <sheetName val="Monthly.RChanges Prev.M"/>
      <sheetName val="Monthly.RChanges Same.M.Prev.Y"/>
      <sheetName val="Qi _YoY"/>
      <sheetName val="Qi-Qi-1"/>
    </sheetNames>
    <sheetDataSet>
      <sheetData sheetId="0"/>
      <sheetData sheetId="1"/>
      <sheetData sheetId="2">
        <row r="6">
          <cell r="AY6">
            <v>0.8932058036047843</v>
          </cell>
          <cell r="AZ6">
            <v>0.986969819075736</v>
          </cell>
        </row>
        <row r="23">
          <cell r="AY23">
            <v>0.91755596498242886</v>
          </cell>
          <cell r="AZ23">
            <v>0.91755596498242886</v>
          </cell>
        </row>
        <row r="35">
          <cell r="AY35">
            <v>1.017242224153788</v>
          </cell>
          <cell r="AZ35">
            <v>1.0177088771965674</v>
          </cell>
        </row>
        <row r="50">
          <cell r="AY50">
            <v>1.0173832404194296</v>
          </cell>
          <cell r="AZ50">
            <v>1.0391155300451089</v>
          </cell>
        </row>
        <row r="78">
          <cell r="AY78">
            <v>1.0262408271456298</v>
          </cell>
          <cell r="AZ78">
            <v>0.9862364659788192</v>
          </cell>
        </row>
        <row r="112">
          <cell r="AY112">
            <v>0.88930794051201068</v>
          </cell>
          <cell r="AZ112">
            <v>0.88930794051201068</v>
          </cell>
        </row>
        <row r="135">
          <cell r="AY135">
            <v>1.0566073846362378</v>
          </cell>
          <cell r="AZ135">
            <v>1.0844157112477459</v>
          </cell>
        </row>
        <row r="141">
          <cell r="AY141">
            <v>0.93073354008295384</v>
          </cell>
          <cell r="AZ141">
            <v>0.95111744461668113</v>
          </cell>
        </row>
        <row r="157">
          <cell r="AY157">
            <v>0.99721527967278367</v>
          </cell>
          <cell r="AZ157">
            <v>0.97032130458844068</v>
          </cell>
        </row>
        <row r="162">
          <cell r="AY162">
            <v>1.0035182183027069</v>
          </cell>
          <cell r="AZ162">
            <v>1.0035182183027069</v>
          </cell>
        </row>
        <row r="209">
          <cell r="AY209">
            <v>0.85871458076065854</v>
          </cell>
          <cell r="AZ209">
            <v>0.85871458076065854</v>
          </cell>
        </row>
        <row r="217">
          <cell r="AY217">
            <v>0.99568252558533099</v>
          </cell>
          <cell r="AZ217">
            <v>0.99568252558533099</v>
          </cell>
        </row>
        <row r="226">
          <cell r="AY226">
            <v>1</v>
          </cell>
          <cell r="AZ226">
            <v>1</v>
          </cell>
        </row>
        <row r="250">
          <cell r="AY250">
            <v>0.98267258683727288</v>
          </cell>
          <cell r="AZ250">
            <v>0.98712765457622642</v>
          </cell>
        </row>
        <row r="267">
          <cell r="AY267">
            <v>0.80554023081886372</v>
          </cell>
          <cell r="AZ267">
            <v>0.80543688910312161</v>
          </cell>
        </row>
        <row r="279">
          <cell r="AY279">
            <v>1.1262624009033191</v>
          </cell>
          <cell r="AZ279">
            <v>1.1262624009033191</v>
          </cell>
        </row>
        <row r="297">
          <cell r="AY297">
            <v>1.240191012262075</v>
          </cell>
          <cell r="AZ297">
            <v>1.2494548079721386</v>
          </cell>
        </row>
        <row r="306">
          <cell r="AY306">
            <v>1.0424360805928683</v>
          </cell>
          <cell r="AZ306">
            <v>1.083270659611707</v>
          </cell>
        </row>
        <row r="318">
          <cell r="AY318">
            <v>1.0559175356860906</v>
          </cell>
          <cell r="AZ318">
            <v>1.0559175356860906</v>
          </cell>
        </row>
        <row r="338">
          <cell r="AY338">
            <v>1.0054109346688591</v>
          </cell>
          <cell r="AZ338">
            <v>1.0054109346688591</v>
          </cell>
        </row>
        <row r="348">
          <cell r="AY348">
            <v>1.015050794300818</v>
          </cell>
          <cell r="AZ348">
            <v>1.0321495847461828</v>
          </cell>
        </row>
        <row r="360">
          <cell r="AY360">
            <v>1.1602561179329856</v>
          </cell>
          <cell r="AZ360">
            <v>1.1760169427494671</v>
          </cell>
        </row>
        <row r="368">
          <cell r="AY368">
            <v>0.89563197895142632</v>
          </cell>
          <cell r="AZ368">
            <v>0.91991899518902476</v>
          </cell>
        </row>
        <row r="394">
          <cell r="AY394">
            <v>0.79344793692039961</v>
          </cell>
          <cell r="AZ394">
            <v>0.8275582753168893</v>
          </cell>
        </row>
        <row r="403">
          <cell r="AY403">
            <v>0.86554621848739499</v>
          </cell>
          <cell r="AZ403">
            <v>0.83749999999999991</v>
          </cell>
        </row>
      </sheetData>
      <sheetData sheetId="3">
        <row r="6">
          <cell r="AY6">
            <v>1</v>
          </cell>
          <cell r="AZ6">
            <v>1.0561944432941475</v>
          </cell>
        </row>
        <row r="23">
          <cell r="AY23">
            <v>1</v>
          </cell>
          <cell r="AZ23">
            <v>1</v>
          </cell>
        </row>
        <row r="35">
          <cell r="AY35">
            <v>0.99827281208938112</v>
          </cell>
          <cell r="AZ35">
            <v>0.9990787474828855</v>
          </cell>
        </row>
        <row r="50">
          <cell r="AY50">
            <v>1.0168087828178591</v>
          </cell>
          <cell r="AZ50">
            <v>1.0115440374807996</v>
          </cell>
        </row>
        <row r="78">
          <cell r="AY78">
            <v>1.0056662514308066</v>
          </cell>
          <cell r="AZ78">
            <v>0.95647387814834217</v>
          </cell>
        </row>
        <row r="112">
          <cell r="AY112">
            <v>1</v>
          </cell>
          <cell r="AZ112">
            <v>1</v>
          </cell>
        </row>
        <row r="135">
          <cell r="AY135">
            <v>1.0274226617237403</v>
          </cell>
          <cell r="AZ135">
            <v>1.016001016001524</v>
          </cell>
        </row>
        <row r="141">
          <cell r="AY141">
            <v>1</v>
          </cell>
          <cell r="AZ141">
            <v>1.0033727929954828</v>
          </cell>
        </row>
        <row r="157">
          <cell r="AY157">
            <v>1</v>
          </cell>
          <cell r="AZ157">
            <v>0.97032130458844068</v>
          </cell>
        </row>
        <row r="162">
          <cell r="AY162">
            <v>1</v>
          </cell>
          <cell r="AZ162">
            <v>1</v>
          </cell>
        </row>
        <row r="209">
          <cell r="AY209">
            <v>1</v>
          </cell>
          <cell r="AZ209">
            <v>1</v>
          </cell>
        </row>
        <row r="217">
          <cell r="AY217">
            <v>1</v>
          </cell>
          <cell r="AZ217">
            <v>1</v>
          </cell>
        </row>
        <row r="226">
          <cell r="AY226">
            <v>1</v>
          </cell>
          <cell r="AZ226">
            <v>1</v>
          </cell>
        </row>
        <row r="250">
          <cell r="AY250">
            <v>1</v>
          </cell>
          <cell r="AZ250">
            <v>1</v>
          </cell>
        </row>
        <row r="267">
          <cell r="AY267">
            <v>1</v>
          </cell>
          <cell r="AZ267">
            <v>1</v>
          </cell>
        </row>
        <row r="279">
          <cell r="AY279">
            <v>1</v>
          </cell>
          <cell r="AZ279">
            <v>1</v>
          </cell>
        </row>
        <row r="297">
          <cell r="AY297">
            <v>1</v>
          </cell>
          <cell r="AZ297">
            <v>0.98017365908100385</v>
          </cell>
        </row>
        <row r="306">
          <cell r="AY306">
            <v>1</v>
          </cell>
          <cell r="AZ306">
            <v>1</v>
          </cell>
        </row>
        <row r="318">
          <cell r="AY318">
            <v>1</v>
          </cell>
          <cell r="AZ318">
            <v>1</v>
          </cell>
        </row>
        <row r="338">
          <cell r="AY338">
            <v>1</v>
          </cell>
          <cell r="AZ338">
            <v>1</v>
          </cell>
        </row>
        <row r="348">
          <cell r="AY348">
            <v>1</v>
          </cell>
          <cell r="AZ348">
            <v>1</v>
          </cell>
        </row>
        <row r="360">
          <cell r="AY360">
            <v>1</v>
          </cell>
          <cell r="AZ360">
            <v>1.0135839187338738</v>
          </cell>
        </row>
        <row r="368">
          <cell r="AY368">
            <v>1</v>
          </cell>
          <cell r="AZ368">
            <v>1</v>
          </cell>
        </row>
        <row r="394">
          <cell r="AY394">
            <v>0.95916196683366828</v>
          </cell>
          <cell r="AZ394">
            <v>1.0349651074031097</v>
          </cell>
        </row>
        <row r="403">
          <cell r="AY403">
            <v>1</v>
          </cell>
          <cell r="AZ403">
            <v>0.97572815533980572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543B"/>
  </sheetPr>
  <dimension ref="A2:U64"/>
  <sheetViews>
    <sheetView rightToLeft="1" tabSelected="1" topLeftCell="D1" zoomScale="90" zoomScaleNormal="90" workbookViewId="0">
      <selection activeCell="L7" sqref="L7:L35"/>
    </sheetView>
  </sheetViews>
  <sheetFormatPr defaultColWidth="9.140625" defaultRowHeight="12.75" x14ac:dyDescent="0.2"/>
  <cols>
    <col min="1" max="1" width="5.42578125" style="1" customWidth="1"/>
    <col min="2" max="2" width="42.28515625" style="1" customWidth="1"/>
    <col min="3" max="5" width="22.28515625" style="32" customWidth="1"/>
    <col min="6" max="6" width="18" style="32" customWidth="1"/>
    <col min="7" max="7" width="17.7109375" style="12" customWidth="1"/>
    <col min="8" max="8" width="18.5703125" style="12" customWidth="1"/>
    <col min="9" max="9" width="16.42578125" style="1" customWidth="1"/>
    <col min="10" max="10" width="18.7109375" style="1" customWidth="1"/>
    <col min="11" max="11" width="16.42578125" style="1" customWidth="1"/>
    <col min="12" max="12" width="14.5703125" style="1" customWidth="1"/>
    <col min="13" max="13" width="0.28515625" style="1" customWidth="1"/>
    <col min="14" max="14" width="6.7109375" style="1" hidden="1" customWidth="1"/>
    <col min="15" max="15" width="37.28515625" style="1" customWidth="1"/>
    <col min="16" max="16" width="6.5703125" style="1" customWidth="1"/>
    <col min="17" max="17" width="11" style="1" customWidth="1"/>
    <col min="18" max="16384" width="9.140625" style="1"/>
  </cols>
  <sheetData>
    <row r="2" spans="1:21" s="22" customFormat="1" ht="22.15" customHeight="1" x14ac:dyDescent="0.25">
      <c r="A2" s="45" t="s">
        <v>125</v>
      </c>
      <c r="B2" s="45"/>
      <c r="C2" s="46"/>
      <c r="D2" s="46"/>
      <c r="E2" s="46"/>
      <c r="F2" s="46"/>
      <c r="G2" s="46"/>
      <c r="H2" s="46"/>
      <c r="I2" s="45"/>
      <c r="J2" s="45"/>
      <c r="K2" s="45"/>
      <c r="L2" s="45"/>
      <c r="M2" s="45"/>
      <c r="N2" s="45"/>
      <c r="O2" s="45"/>
      <c r="P2" s="45"/>
    </row>
    <row r="3" spans="1:21" s="22" customFormat="1" ht="22.15" customHeight="1" x14ac:dyDescent="0.25">
      <c r="A3" s="54" t="s">
        <v>127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1"/>
      <c r="R3" s="1"/>
    </row>
    <row r="4" spans="1:21" ht="20.2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59" t="s">
        <v>3</v>
      </c>
    </row>
    <row r="5" spans="1:21" ht="20.2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59"/>
    </row>
    <row r="6" spans="1:21" ht="20.25" customHeight="1" x14ac:dyDescent="0.2">
      <c r="A6" s="55"/>
      <c r="B6" s="56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59"/>
    </row>
    <row r="7" spans="1:21" ht="14.25" customHeight="1" x14ac:dyDescent="0.2">
      <c r="A7" s="4">
        <v>1</v>
      </c>
      <c r="B7" s="5" t="s">
        <v>27</v>
      </c>
      <c r="C7" s="47">
        <f>'[1]Rel.Prices.MoPrev.M'!AY6*100-100</f>
        <v>0</v>
      </c>
      <c r="D7" s="47">
        <f>'[1]Rel.Prices.MoPrev.M'!AZ6*100-100</f>
        <v>5.6194443294147476</v>
      </c>
      <c r="E7" s="47">
        <v>-0.39830094393981597</v>
      </c>
      <c r="F7" s="47">
        <v>-0.90507045958578658</v>
      </c>
      <c r="G7" s="7">
        <v>1.7794427600277487</v>
      </c>
      <c r="H7" s="47">
        <v>-1.7483321894611379</v>
      </c>
      <c r="I7" s="7">
        <v>-2.5245575756326843</v>
      </c>
      <c r="J7" s="7">
        <v>5.3643788252137483</v>
      </c>
      <c r="K7" s="7">
        <v>-1.4627595776149178</v>
      </c>
      <c r="L7" s="7">
        <v>2.7323415674149771</v>
      </c>
      <c r="M7" s="8"/>
      <c r="N7" s="7"/>
      <c r="O7" s="9" t="s">
        <v>28</v>
      </c>
      <c r="P7" s="10">
        <v>1</v>
      </c>
      <c r="Q7" s="41"/>
      <c r="R7" s="42"/>
      <c r="S7" s="42"/>
      <c r="T7" s="42"/>
      <c r="U7" s="42"/>
    </row>
    <row r="8" spans="1:21" ht="14.25" customHeight="1" x14ac:dyDescent="0.2">
      <c r="A8" s="4">
        <v>2</v>
      </c>
      <c r="B8" s="5" t="s">
        <v>29</v>
      </c>
      <c r="C8" s="47">
        <f>'[1]Rel.Prices.MoPrev.M'!AY23*100-100</f>
        <v>0</v>
      </c>
      <c r="D8" s="47">
        <f>'[1]Rel.Prices.MoPrev.M'!AZ23*100-100</f>
        <v>0</v>
      </c>
      <c r="E8" s="47">
        <v>0</v>
      </c>
      <c r="F8" s="47">
        <v>0</v>
      </c>
      <c r="G8" s="7">
        <v>0.93065354975838943</v>
      </c>
      <c r="H8" s="47">
        <v>-0.92207225161736517</v>
      </c>
      <c r="I8" s="7">
        <v>2.7523051795740798</v>
      </c>
      <c r="J8" s="7">
        <v>6.9270456764001409</v>
      </c>
      <c r="K8" s="7">
        <v>-1.7560013923933155</v>
      </c>
      <c r="L8" s="7">
        <v>3.3440586414288305</v>
      </c>
      <c r="M8" s="8"/>
      <c r="N8" s="7"/>
      <c r="O8" s="9" t="s">
        <v>30</v>
      </c>
      <c r="P8" s="10">
        <v>2</v>
      </c>
      <c r="Q8" s="41"/>
      <c r="R8" s="42"/>
      <c r="S8" s="42"/>
      <c r="T8" s="42"/>
      <c r="U8" s="42"/>
    </row>
    <row r="9" spans="1:21" ht="14.25" customHeight="1" x14ac:dyDescent="0.2">
      <c r="A9" s="4">
        <v>3</v>
      </c>
      <c r="B9" s="5" t="s">
        <v>31</v>
      </c>
      <c r="C9" s="47">
        <f>'[1]Rel.Prices.MoPrev.M'!AY35*100-100</f>
        <v>-0.17271879106188237</v>
      </c>
      <c r="D9" s="47">
        <f>'[1]Rel.Prices.MoPrev.M'!AZ35*100-100</f>
        <v>-9.2125251711451028E-2</v>
      </c>
      <c r="E9" s="47">
        <v>0</v>
      </c>
      <c r="F9" s="47">
        <v>0</v>
      </c>
      <c r="G9" s="7">
        <v>2.2474716291090147</v>
      </c>
      <c r="H9" s="47">
        <v>0</v>
      </c>
      <c r="I9" s="7">
        <v>-1.5364409348914734</v>
      </c>
      <c r="J9" s="7">
        <v>-0.6719538548326085</v>
      </c>
      <c r="K9" s="7">
        <v>-0.1494419116509107</v>
      </c>
      <c r="L9" s="7">
        <v>0.90091909944686677</v>
      </c>
      <c r="M9" s="8"/>
      <c r="N9" s="7"/>
      <c r="O9" s="9" t="s">
        <v>32</v>
      </c>
      <c r="P9" s="10">
        <v>3</v>
      </c>
      <c r="Q9" s="41"/>
      <c r="R9" s="42"/>
      <c r="S9" s="42"/>
      <c r="T9" s="42"/>
      <c r="U9" s="42"/>
    </row>
    <row r="10" spans="1:21" ht="14.25" customHeight="1" x14ac:dyDescent="0.2">
      <c r="A10" s="4">
        <v>4</v>
      </c>
      <c r="B10" s="5" t="s">
        <v>33</v>
      </c>
      <c r="C10" s="47">
        <f>'[1]Rel.Prices.MoPrev.M'!AY50*100-100</f>
        <v>1.6808782817859083</v>
      </c>
      <c r="D10" s="47">
        <f>'[1]Rel.Prices.MoPrev.M'!AZ50*100-100</f>
        <v>1.1544037480799574</v>
      </c>
      <c r="E10" s="47">
        <v>0.46823425246738282</v>
      </c>
      <c r="F10" s="47">
        <v>4.2562957314040233</v>
      </c>
      <c r="G10" s="7">
        <v>2.7777048298677016</v>
      </c>
      <c r="H10" s="47">
        <v>-2.7026336445883459</v>
      </c>
      <c r="I10" s="7">
        <v>-4.702964901898028</v>
      </c>
      <c r="J10" s="7">
        <v>1.1888691853725106</v>
      </c>
      <c r="K10" s="7">
        <v>-3.2557299641793804</v>
      </c>
      <c r="L10" s="7">
        <v>4.4318444398663246</v>
      </c>
      <c r="M10" s="8"/>
      <c r="N10" s="7"/>
      <c r="O10" s="9" t="s">
        <v>34</v>
      </c>
      <c r="P10" s="10">
        <v>4</v>
      </c>
      <c r="Q10" s="41"/>
      <c r="R10" s="42"/>
      <c r="S10" s="42"/>
      <c r="T10" s="42"/>
      <c r="U10" s="42"/>
    </row>
    <row r="11" spans="1:21" ht="14.25" customHeight="1" x14ac:dyDescent="0.2">
      <c r="A11" s="4">
        <v>5</v>
      </c>
      <c r="B11" s="5" t="s">
        <v>35</v>
      </c>
      <c r="C11" s="47">
        <f>'[1]Rel.Prices.MoPrev.M'!AY78*100-100</f>
        <v>0.56662514308065681</v>
      </c>
      <c r="D11" s="47">
        <f>'[1]Rel.Prices.MoPrev.M'!AZ78*100-100</f>
        <v>-4.352612185165782</v>
      </c>
      <c r="E11" s="47">
        <v>1.2772620856689372</v>
      </c>
      <c r="F11" s="47">
        <v>0</v>
      </c>
      <c r="G11" s="7">
        <v>0.35820976626025924</v>
      </c>
      <c r="H11" s="47">
        <v>-0.35693120382931909</v>
      </c>
      <c r="I11" s="7">
        <v>-2.0397566899875983</v>
      </c>
      <c r="J11" s="7">
        <v>-3.2279884759148558</v>
      </c>
      <c r="K11" s="7">
        <v>-2.3113925082763558</v>
      </c>
      <c r="L11" s="7">
        <v>3.6068705402021948</v>
      </c>
      <c r="M11" s="8"/>
      <c r="N11" s="7"/>
      <c r="O11" s="9" t="s">
        <v>36</v>
      </c>
      <c r="P11" s="10">
        <v>5</v>
      </c>
      <c r="Q11" s="41"/>
      <c r="R11" s="42"/>
      <c r="S11" s="42"/>
      <c r="T11" s="42"/>
      <c r="U11" s="42"/>
    </row>
    <row r="12" spans="1:21" ht="14.25" customHeight="1" x14ac:dyDescent="0.2">
      <c r="A12" s="4">
        <v>6</v>
      </c>
      <c r="B12" s="5" t="s">
        <v>37</v>
      </c>
      <c r="C12" s="47">
        <f>'[1]Rel.Prices.MoPrev.M'!AY112*100-100</f>
        <v>0</v>
      </c>
      <c r="D12" s="47">
        <f>'[1]Rel.Prices.MoPrev.M'!AZ112*100-100</f>
        <v>0</v>
      </c>
      <c r="E12" s="47">
        <v>0</v>
      </c>
      <c r="F12" s="47">
        <v>0</v>
      </c>
      <c r="G12" s="7">
        <v>0</v>
      </c>
      <c r="H12" s="47">
        <v>0</v>
      </c>
      <c r="I12" s="7">
        <v>0</v>
      </c>
      <c r="J12" s="7">
        <v>1.5424765959918432</v>
      </c>
      <c r="K12" s="7">
        <v>-1.4505014061702184</v>
      </c>
      <c r="L12" s="7">
        <v>0.6978204993352648</v>
      </c>
      <c r="M12" s="8"/>
      <c r="N12" s="7"/>
      <c r="O12" s="9" t="s">
        <v>38</v>
      </c>
      <c r="P12" s="10">
        <v>6</v>
      </c>
      <c r="Q12" s="41"/>
      <c r="R12" s="42"/>
      <c r="S12" s="42"/>
      <c r="T12" s="42"/>
      <c r="U12" s="42"/>
    </row>
    <row r="13" spans="1:21" ht="14.25" customHeight="1" x14ac:dyDescent="0.2">
      <c r="A13" s="4">
        <v>7</v>
      </c>
      <c r="B13" s="5" t="s">
        <v>39</v>
      </c>
      <c r="C13" s="47">
        <f>'[1]Rel.Prices.MoPrev.M'!AY135*100-100</f>
        <v>2.7422661723740305</v>
      </c>
      <c r="D13" s="47">
        <f>'[1]Rel.Prices.MoPrev.M'!AZ135*100-100</f>
        <v>1.6001016001523993</v>
      </c>
      <c r="E13" s="47">
        <v>0</v>
      </c>
      <c r="F13" s="47">
        <v>0</v>
      </c>
      <c r="G13" s="7">
        <v>0.27216001032117276</v>
      </c>
      <c r="H13" s="47">
        <v>0</v>
      </c>
      <c r="I13" s="7">
        <v>-1.9963331627333929</v>
      </c>
      <c r="J13" s="7">
        <v>1.4197336475590276</v>
      </c>
      <c r="K13" s="7">
        <v>-1.6005164367284834</v>
      </c>
      <c r="L13" s="7">
        <v>16.649793910904549</v>
      </c>
      <c r="M13" s="8"/>
      <c r="N13" s="7"/>
      <c r="O13" s="9" t="s">
        <v>40</v>
      </c>
      <c r="P13" s="10">
        <v>7</v>
      </c>
      <c r="Q13" s="41"/>
      <c r="R13" s="42"/>
      <c r="S13" s="42"/>
      <c r="T13" s="42"/>
      <c r="U13" s="42"/>
    </row>
    <row r="14" spans="1:21" ht="14.25" customHeight="1" x14ac:dyDescent="0.2">
      <c r="A14" s="4">
        <v>8</v>
      </c>
      <c r="B14" s="5" t="s">
        <v>41</v>
      </c>
      <c r="C14" s="47">
        <f>'[1]Rel.Prices.MoPrev.M'!AY141*100-100</f>
        <v>0</v>
      </c>
      <c r="D14" s="47">
        <f>'[1]Rel.Prices.MoPrev.M'!AZ141*100-100</f>
        <v>0.33727929954827118</v>
      </c>
      <c r="E14" s="47">
        <v>0</v>
      </c>
      <c r="F14" s="47">
        <v>0</v>
      </c>
      <c r="G14" s="7">
        <v>6.8133079317999687</v>
      </c>
      <c r="H14" s="47">
        <v>0</v>
      </c>
      <c r="I14" s="7">
        <v>6.11094946050288</v>
      </c>
      <c r="J14" s="7">
        <v>0.27586818375672806</v>
      </c>
      <c r="K14" s="7">
        <v>-6.0182843880399588</v>
      </c>
      <c r="L14" s="7">
        <v>6.9459806467273353</v>
      </c>
      <c r="M14" s="8"/>
      <c r="N14" s="7"/>
      <c r="O14" s="9" t="s">
        <v>42</v>
      </c>
      <c r="P14" s="10">
        <v>8</v>
      </c>
      <c r="Q14" s="41"/>
      <c r="R14" s="42"/>
      <c r="S14" s="42"/>
      <c r="T14" s="42"/>
      <c r="U14" s="42"/>
    </row>
    <row r="15" spans="1:21" ht="14.25" customHeight="1" x14ac:dyDescent="0.2">
      <c r="A15" s="4">
        <v>9</v>
      </c>
      <c r="B15" s="5" t="s">
        <v>43</v>
      </c>
      <c r="C15" s="47" t="s">
        <v>113</v>
      </c>
      <c r="D15" s="47" t="s">
        <v>113</v>
      </c>
      <c r="E15" s="47" t="s">
        <v>113</v>
      </c>
      <c r="F15" s="47" t="s">
        <v>113</v>
      </c>
      <c r="G15" s="47" t="s">
        <v>113</v>
      </c>
      <c r="H15" s="47" t="s">
        <v>113</v>
      </c>
      <c r="I15" s="47" t="s">
        <v>113</v>
      </c>
      <c r="J15" s="47" t="s">
        <v>113</v>
      </c>
      <c r="K15" s="47" t="s">
        <v>113</v>
      </c>
      <c r="L15" s="7"/>
      <c r="M15" s="8"/>
      <c r="N15" s="7"/>
      <c r="O15" s="9" t="s">
        <v>44</v>
      </c>
      <c r="P15" s="10">
        <v>9</v>
      </c>
      <c r="Q15" s="41"/>
      <c r="R15" s="42"/>
      <c r="S15" s="42"/>
      <c r="T15" s="42"/>
      <c r="U15" s="42"/>
    </row>
    <row r="16" spans="1:21" ht="14.25" customHeight="1" x14ac:dyDescent="0.2">
      <c r="A16" s="4">
        <v>10</v>
      </c>
      <c r="B16" s="5" t="s">
        <v>45</v>
      </c>
      <c r="C16" s="47">
        <f>'[1]Rel.Prices.MoPrev.M'!AY157*100-100</f>
        <v>0</v>
      </c>
      <c r="D16" s="47">
        <f>'[1]Rel.Prices.MoPrev.M'!AZ157*100-100</f>
        <v>-2.9678695411559346</v>
      </c>
      <c r="E16" s="47">
        <v>3.0586461691828362</v>
      </c>
      <c r="F16" s="47">
        <v>12.977460451481846</v>
      </c>
      <c r="G16" s="7">
        <v>0</v>
      </c>
      <c r="H16" s="47">
        <v>-5.2336738482570979</v>
      </c>
      <c r="I16" s="7">
        <v>7.9776065662110511</v>
      </c>
      <c r="J16" s="7">
        <v>0</v>
      </c>
      <c r="K16" s="7">
        <v>-11.70210821354145</v>
      </c>
      <c r="L16" s="7">
        <v>4.4425701638024577</v>
      </c>
      <c r="M16" s="8"/>
      <c r="N16" s="7"/>
      <c r="O16" s="9" t="s">
        <v>46</v>
      </c>
      <c r="P16" s="10">
        <v>10</v>
      </c>
      <c r="Q16" s="41"/>
      <c r="R16" s="42"/>
      <c r="S16" s="42"/>
      <c r="T16" s="42"/>
      <c r="U16" s="42"/>
    </row>
    <row r="17" spans="1:21" ht="14.25" customHeight="1" x14ac:dyDescent="0.2">
      <c r="A17" s="4">
        <v>11</v>
      </c>
      <c r="B17" s="5" t="s">
        <v>47</v>
      </c>
      <c r="C17" s="47">
        <f>'[1]Rel.Prices.MoPrev.M'!AY162*100-100</f>
        <v>0</v>
      </c>
      <c r="D17" s="47">
        <f>'[1]Rel.Prices.MoPrev.M'!AZ162*100-100</f>
        <v>0</v>
      </c>
      <c r="E17" s="47">
        <v>0</v>
      </c>
      <c r="F17" s="47">
        <v>0</v>
      </c>
      <c r="G17" s="7">
        <v>0</v>
      </c>
      <c r="H17" s="47">
        <v>0</v>
      </c>
      <c r="I17" s="7">
        <v>0</v>
      </c>
      <c r="J17" s="7">
        <v>0</v>
      </c>
      <c r="K17" s="7">
        <v>0</v>
      </c>
      <c r="L17" s="7">
        <v>0</v>
      </c>
      <c r="M17" s="8"/>
      <c r="N17" s="7"/>
      <c r="O17" s="9" t="s">
        <v>48</v>
      </c>
      <c r="P17" s="10">
        <v>11</v>
      </c>
      <c r="Q17" s="41"/>
      <c r="R17" s="42"/>
      <c r="S17" s="42"/>
      <c r="T17" s="42"/>
      <c r="U17" s="42"/>
    </row>
    <row r="18" spans="1:21" ht="14.25" customHeight="1" x14ac:dyDescent="0.2">
      <c r="A18" s="4">
        <v>12</v>
      </c>
      <c r="B18" s="5" t="s">
        <v>49</v>
      </c>
      <c r="C18" s="47"/>
      <c r="D18" s="47"/>
      <c r="E18" s="47"/>
      <c r="F18" s="47"/>
      <c r="G18" s="7"/>
      <c r="H18" s="47"/>
      <c r="I18" s="7"/>
      <c r="J18" s="7"/>
      <c r="K18" s="7"/>
      <c r="L18" s="7"/>
      <c r="M18" s="8"/>
      <c r="N18" s="7"/>
      <c r="O18" s="9" t="s">
        <v>50</v>
      </c>
      <c r="P18" s="10">
        <v>12</v>
      </c>
      <c r="Q18" s="41"/>
      <c r="R18" s="42"/>
      <c r="S18" s="42"/>
      <c r="T18" s="42"/>
      <c r="U18" s="42"/>
    </row>
    <row r="19" spans="1:21" ht="14.25" customHeight="1" x14ac:dyDescent="0.2">
      <c r="A19" s="4">
        <v>12.1</v>
      </c>
      <c r="B19" s="6" t="s">
        <v>51</v>
      </c>
      <c r="C19" s="47">
        <f>'[1]Rel.Prices.MoPrev.M'!AY209*100-100</f>
        <v>0</v>
      </c>
      <c r="D19" s="47">
        <f>'[1]Rel.Prices.MoPrev.M'!AZ209*100-100</f>
        <v>0</v>
      </c>
      <c r="E19" s="47">
        <v>0</v>
      </c>
      <c r="F19" s="47">
        <v>0</v>
      </c>
      <c r="G19" s="7">
        <v>0</v>
      </c>
      <c r="H19" s="47">
        <v>16.453129177588806</v>
      </c>
      <c r="I19" s="7">
        <v>0</v>
      </c>
      <c r="J19" s="7">
        <v>0</v>
      </c>
      <c r="K19" s="7">
        <v>0</v>
      </c>
      <c r="L19" s="7">
        <v>0</v>
      </c>
      <c r="M19" s="8"/>
      <c r="N19" s="7"/>
      <c r="O19" s="11" t="s">
        <v>52</v>
      </c>
      <c r="P19" s="10">
        <v>12.1</v>
      </c>
      <c r="Q19" s="41"/>
      <c r="R19" s="42"/>
      <c r="S19" s="42"/>
      <c r="T19" s="42"/>
      <c r="U19" s="42"/>
    </row>
    <row r="20" spans="1:21" ht="14.25" customHeight="1" x14ac:dyDescent="0.2">
      <c r="A20" s="4">
        <v>12.2</v>
      </c>
      <c r="B20" s="6" t="s">
        <v>53</v>
      </c>
      <c r="C20" s="47">
        <f>'[1]Rel.Prices.MoPrev.M'!AY217*100-100</f>
        <v>0</v>
      </c>
      <c r="D20" s="47">
        <f>'[1]Rel.Prices.MoPrev.M'!AZ217*100-100</f>
        <v>0</v>
      </c>
      <c r="E20" s="47">
        <v>0</v>
      </c>
      <c r="F20" s="47">
        <v>0</v>
      </c>
      <c r="G20" s="7">
        <v>0</v>
      </c>
      <c r="H20" s="47">
        <v>0</v>
      </c>
      <c r="I20" s="7">
        <v>0</v>
      </c>
      <c r="J20" s="7">
        <v>-5.9684917125145915</v>
      </c>
      <c r="K20" s="7">
        <v>0</v>
      </c>
      <c r="L20" s="7">
        <v>0</v>
      </c>
      <c r="M20" s="8"/>
      <c r="N20" s="7"/>
      <c r="O20" s="11" t="s">
        <v>54</v>
      </c>
      <c r="P20" s="10">
        <v>12.2</v>
      </c>
      <c r="Q20" s="41"/>
      <c r="R20" s="42"/>
      <c r="S20" s="42"/>
      <c r="T20" s="42"/>
      <c r="U20" s="42"/>
    </row>
    <row r="21" spans="1:21" ht="14.25" customHeight="1" x14ac:dyDescent="0.2">
      <c r="A21" s="4">
        <v>12.3</v>
      </c>
      <c r="B21" s="6" t="s">
        <v>55</v>
      </c>
      <c r="C21" s="47">
        <f>'[1]Rel.Prices.MoPrev.M'!AY226*100-100</f>
        <v>0</v>
      </c>
      <c r="D21" s="47">
        <f>'[1]Rel.Prices.MoPrev.M'!AZ226*100-100</f>
        <v>0</v>
      </c>
      <c r="E21" s="47">
        <v>0</v>
      </c>
      <c r="F21" s="47">
        <v>0</v>
      </c>
      <c r="G21" s="7">
        <v>0</v>
      </c>
      <c r="H21" s="47">
        <v>0</v>
      </c>
      <c r="I21" s="7">
        <v>0</v>
      </c>
      <c r="J21" s="7">
        <v>0</v>
      </c>
      <c r="K21" s="7">
        <v>0</v>
      </c>
      <c r="L21" s="7">
        <v>0</v>
      </c>
      <c r="M21" s="8"/>
      <c r="N21" s="7"/>
      <c r="O21" s="11" t="s">
        <v>56</v>
      </c>
      <c r="P21" s="10">
        <v>12.3</v>
      </c>
      <c r="Q21" s="41"/>
      <c r="R21" s="42"/>
      <c r="S21" s="42"/>
      <c r="T21" s="42"/>
      <c r="U21" s="42"/>
    </row>
    <row r="22" spans="1:21" ht="14.25" customHeight="1" x14ac:dyDescent="0.2">
      <c r="A22" s="4">
        <v>13</v>
      </c>
      <c r="B22" s="5" t="s">
        <v>57</v>
      </c>
      <c r="C22" s="47">
        <f>'[1]Rel.Prices.MoPrev.M'!AY250*100-100</f>
        <v>0</v>
      </c>
      <c r="D22" s="47">
        <f>'[1]Rel.Prices.MoPrev.M'!AZ250*100-100</f>
        <v>0</v>
      </c>
      <c r="E22" s="47">
        <v>0</v>
      </c>
      <c r="F22" s="47">
        <v>0</v>
      </c>
      <c r="G22" s="7">
        <v>2.5916248390253145</v>
      </c>
      <c r="H22" s="47">
        <v>0</v>
      </c>
      <c r="I22" s="7">
        <v>0</v>
      </c>
      <c r="J22" s="7">
        <v>1.8277129282207056</v>
      </c>
      <c r="K22" s="7">
        <v>0</v>
      </c>
      <c r="L22" s="7">
        <v>4.4406647485756565</v>
      </c>
      <c r="M22" s="8"/>
      <c r="N22" s="7"/>
      <c r="O22" s="9" t="s">
        <v>58</v>
      </c>
      <c r="P22" s="10">
        <v>13</v>
      </c>
      <c r="Q22" s="41"/>
      <c r="R22" s="42"/>
      <c r="S22" s="42"/>
      <c r="T22" s="42"/>
      <c r="U22" s="42"/>
    </row>
    <row r="23" spans="1:21" ht="14.25" customHeight="1" x14ac:dyDescent="0.2">
      <c r="A23" s="4">
        <v>14</v>
      </c>
      <c r="B23" s="5" t="s">
        <v>59</v>
      </c>
      <c r="C23" s="47">
        <f>'[1]Rel.Prices.MoPrev.M'!AY267*100-100</f>
        <v>0</v>
      </c>
      <c r="D23" s="47">
        <f>'[1]Rel.Prices.MoPrev.M'!AZ267*100-100</f>
        <v>0</v>
      </c>
      <c r="E23" s="47">
        <v>0</v>
      </c>
      <c r="F23" s="47">
        <v>0</v>
      </c>
      <c r="G23" s="7">
        <v>1.4973401359169145</v>
      </c>
      <c r="H23" s="47">
        <v>0</v>
      </c>
      <c r="I23" s="7">
        <v>5.4432444135891416</v>
      </c>
      <c r="J23" s="7">
        <v>1.771084897166844</v>
      </c>
      <c r="K23" s="7">
        <v>-3.8613540204092374</v>
      </c>
      <c r="L23" s="7">
        <v>5.2196193947932272</v>
      </c>
      <c r="M23" s="8"/>
      <c r="N23" s="7"/>
      <c r="O23" s="9" t="s">
        <v>60</v>
      </c>
      <c r="P23" s="10">
        <v>14</v>
      </c>
      <c r="Q23" s="41"/>
      <c r="R23" s="42"/>
      <c r="S23" s="42"/>
      <c r="T23" s="42"/>
      <c r="U23" s="42"/>
    </row>
    <row r="24" spans="1:21" ht="14.25" customHeight="1" x14ac:dyDescent="0.2">
      <c r="A24" s="4">
        <v>15</v>
      </c>
      <c r="B24" s="5" t="s">
        <v>61</v>
      </c>
      <c r="C24" s="47">
        <f>'[1]Rel.Prices.MoPrev.M'!AY279*100-100</f>
        <v>0</v>
      </c>
      <c r="D24" s="47">
        <f>'[1]Rel.Prices.MoPrev.M'!AZ279*100-100</f>
        <v>0</v>
      </c>
      <c r="E24" s="47">
        <v>0</v>
      </c>
      <c r="F24" s="47">
        <v>5.5413584563397649</v>
      </c>
      <c r="G24" s="7">
        <v>0</v>
      </c>
      <c r="H24" s="47">
        <v>0</v>
      </c>
      <c r="I24" s="7">
        <v>-5.2504141858588156</v>
      </c>
      <c r="J24" s="7">
        <v>0</v>
      </c>
      <c r="K24" s="7">
        <v>0</v>
      </c>
      <c r="L24" s="7">
        <v>5.5413584563397649</v>
      </c>
      <c r="M24" s="8"/>
      <c r="N24" s="7"/>
      <c r="O24" s="9" t="s">
        <v>62</v>
      </c>
      <c r="P24" s="10">
        <v>15</v>
      </c>
      <c r="Q24" s="41"/>
      <c r="R24" s="42"/>
      <c r="S24" s="42"/>
      <c r="T24" s="42"/>
      <c r="U24" s="42"/>
    </row>
    <row r="25" spans="1:21" ht="14.25" customHeight="1" x14ac:dyDescent="0.2">
      <c r="A25" s="4">
        <v>16</v>
      </c>
      <c r="B25" s="5" t="s">
        <v>63</v>
      </c>
      <c r="C25" s="47"/>
      <c r="D25" s="47"/>
      <c r="E25" s="47"/>
      <c r="F25" s="47"/>
      <c r="G25" s="7"/>
      <c r="H25" s="47"/>
      <c r="I25" s="7"/>
      <c r="J25" s="7"/>
      <c r="K25" s="7"/>
      <c r="L25" s="7"/>
      <c r="M25" s="8"/>
      <c r="N25" s="7"/>
      <c r="O25" s="9" t="s">
        <v>64</v>
      </c>
      <c r="P25" s="10">
        <v>16</v>
      </c>
      <c r="Q25" s="41"/>
      <c r="R25" s="42"/>
      <c r="S25" s="42"/>
      <c r="T25" s="42"/>
      <c r="U25" s="42"/>
    </row>
    <row r="26" spans="1:21" ht="14.25" customHeight="1" x14ac:dyDescent="0.2">
      <c r="A26" s="4">
        <v>16.100000000000001</v>
      </c>
      <c r="B26" s="6" t="s">
        <v>65</v>
      </c>
      <c r="C26" s="47">
        <f>'[1]Rel.Prices.MoPrev.M'!AY297*100-100</f>
        <v>0</v>
      </c>
      <c r="D26" s="47">
        <f>'[1]Rel.Prices.MoPrev.M'!AZ297*100-100</f>
        <v>-1.9826340918996124</v>
      </c>
      <c r="E26" s="47">
        <v>0</v>
      </c>
      <c r="F26" s="7">
        <v>2.2000000000000002</v>
      </c>
      <c r="G26" s="7">
        <v>0</v>
      </c>
      <c r="H26" s="47">
        <v>7.5947831967256434</v>
      </c>
      <c r="I26" s="7">
        <v>0</v>
      </c>
      <c r="J26" s="7">
        <v>1.1430812797801337</v>
      </c>
      <c r="K26" s="7">
        <v>-0.56800768712167837</v>
      </c>
      <c r="L26" s="7">
        <v>4.7930219047647995</v>
      </c>
      <c r="M26" s="8"/>
      <c r="N26" s="7"/>
      <c r="O26" s="11" t="s">
        <v>66</v>
      </c>
      <c r="P26" s="10">
        <v>16.100000000000001</v>
      </c>
      <c r="Q26" s="41"/>
      <c r="R26" s="42"/>
      <c r="S26" s="42"/>
      <c r="T26" s="42"/>
      <c r="U26" s="42"/>
    </row>
    <row r="27" spans="1:21" ht="14.25" customHeight="1" x14ac:dyDescent="0.2">
      <c r="A27" s="4">
        <v>16.2</v>
      </c>
      <c r="B27" s="6" t="s">
        <v>67</v>
      </c>
      <c r="C27" s="47">
        <f>'[1]Rel.Prices.MoPrev.M'!AY306*100-100</f>
        <v>0</v>
      </c>
      <c r="D27" s="47">
        <f>'[1]Rel.Prices.MoPrev.M'!AZ306*100-100</f>
        <v>0</v>
      </c>
      <c r="E27" s="47">
        <v>0</v>
      </c>
      <c r="F27" s="47">
        <v>0</v>
      </c>
      <c r="G27" s="7">
        <v>0</v>
      </c>
      <c r="H27" s="47">
        <v>0</v>
      </c>
      <c r="I27" s="7">
        <v>0</v>
      </c>
      <c r="J27" s="7">
        <v>0</v>
      </c>
      <c r="K27" s="7">
        <v>-3.34643905718616</v>
      </c>
      <c r="L27" s="7">
        <v>0</v>
      </c>
      <c r="M27" s="8"/>
      <c r="N27" s="7"/>
      <c r="O27" s="11" t="s">
        <v>68</v>
      </c>
      <c r="P27" s="10">
        <v>16.2</v>
      </c>
      <c r="Q27" s="41"/>
      <c r="R27" s="42"/>
      <c r="S27" s="42"/>
      <c r="T27" s="42"/>
      <c r="U27" s="42"/>
    </row>
    <row r="28" spans="1:21" ht="14.25" customHeight="1" x14ac:dyDescent="0.2">
      <c r="A28" s="4">
        <v>17</v>
      </c>
      <c r="B28" s="5" t="s">
        <v>69</v>
      </c>
      <c r="C28" s="47"/>
      <c r="D28" s="47"/>
      <c r="E28" s="47"/>
      <c r="F28" s="47"/>
      <c r="G28" s="7"/>
      <c r="H28" s="47"/>
      <c r="I28" s="7"/>
      <c r="J28" s="7"/>
      <c r="K28" s="7"/>
      <c r="L28" s="7"/>
      <c r="M28" s="8"/>
      <c r="N28" s="7"/>
      <c r="O28" s="9" t="s">
        <v>70</v>
      </c>
      <c r="P28" s="10">
        <v>17</v>
      </c>
      <c r="Q28" s="41"/>
      <c r="R28" s="42"/>
      <c r="S28" s="42"/>
      <c r="T28" s="42"/>
      <c r="U28" s="42"/>
    </row>
    <row r="29" spans="1:21" ht="14.25" customHeight="1" x14ac:dyDescent="0.2">
      <c r="A29" s="4">
        <v>17.100000000000001</v>
      </c>
      <c r="B29" s="6" t="s">
        <v>71</v>
      </c>
      <c r="C29" s="47">
        <f>'[1]Rel.Prices.MoPrev.M'!AY318*100-100</f>
        <v>0</v>
      </c>
      <c r="D29" s="47">
        <f>'[1]Rel.Prices.MoPrev.M'!AZ318*100-100</f>
        <v>0</v>
      </c>
      <c r="E29" s="47">
        <v>0</v>
      </c>
      <c r="F29" s="47">
        <v>0</v>
      </c>
      <c r="G29" s="7">
        <v>0</v>
      </c>
      <c r="H29" s="47">
        <v>0</v>
      </c>
      <c r="I29" s="7">
        <v>0</v>
      </c>
      <c r="J29" s="7">
        <v>0</v>
      </c>
      <c r="K29" s="7">
        <v>-1.2890918105990465</v>
      </c>
      <c r="L29" s="7">
        <v>2.4333565599895479</v>
      </c>
      <c r="M29" s="8"/>
      <c r="N29" s="7"/>
      <c r="O29" s="11" t="s">
        <v>72</v>
      </c>
      <c r="P29" s="10">
        <v>17.100000000000001</v>
      </c>
      <c r="Q29" s="41"/>
      <c r="R29" s="42"/>
      <c r="S29" s="42"/>
      <c r="T29" s="42"/>
      <c r="U29" s="42"/>
    </row>
    <row r="30" spans="1:21" ht="14.25" customHeight="1" x14ac:dyDescent="0.2">
      <c r="A30" s="4">
        <v>17.2</v>
      </c>
      <c r="B30" s="6" t="s">
        <v>73</v>
      </c>
      <c r="C30" s="47">
        <f>'[1]Rel.Prices.MoPrev.M'!AY338*100-100</f>
        <v>0</v>
      </c>
      <c r="D30" s="47">
        <f>'[1]Rel.Prices.MoPrev.M'!AZ338*100-100</f>
        <v>0</v>
      </c>
      <c r="E30" s="47">
        <v>0</v>
      </c>
      <c r="F30" s="47">
        <v>0</v>
      </c>
      <c r="G30" s="7">
        <v>0</v>
      </c>
      <c r="H30" s="47">
        <v>0</v>
      </c>
      <c r="I30" s="7">
        <v>0</v>
      </c>
      <c r="J30" s="7">
        <v>0</v>
      </c>
      <c r="K30" s="7">
        <v>-7.1748358187534507</v>
      </c>
      <c r="L30" s="7">
        <v>7.8241165462939364</v>
      </c>
      <c r="M30" s="8"/>
      <c r="N30" s="7"/>
      <c r="O30" s="11" t="s">
        <v>74</v>
      </c>
      <c r="P30" s="10">
        <v>17.2</v>
      </c>
      <c r="Q30" s="41"/>
      <c r="R30" s="42"/>
      <c r="S30" s="42"/>
      <c r="T30" s="42"/>
      <c r="U30" s="42"/>
    </row>
    <row r="31" spans="1:21" ht="14.25" customHeight="1" x14ac:dyDescent="0.2">
      <c r="A31" s="4">
        <v>17.3</v>
      </c>
      <c r="B31" s="6" t="s">
        <v>75</v>
      </c>
      <c r="C31" s="47">
        <f>'[1]Rel.Prices.MoPrev.M'!AY348*100-100</f>
        <v>0</v>
      </c>
      <c r="D31" s="47">
        <f>'[1]Rel.Prices.MoPrev.M'!AZ348*100-100</f>
        <v>0</v>
      </c>
      <c r="E31" s="47">
        <v>0</v>
      </c>
      <c r="F31" s="47">
        <v>0</v>
      </c>
      <c r="G31" s="7">
        <v>0</v>
      </c>
      <c r="H31" s="47">
        <v>0</v>
      </c>
      <c r="I31" s="7">
        <v>0</v>
      </c>
      <c r="J31" s="7">
        <v>0</v>
      </c>
      <c r="K31" s="7">
        <v>0</v>
      </c>
      <c r="L31" s="7">
        <v>1.6675858612995427</v>
      </c>
      <c r="M31" s="8"/>
      <c r="N31" s="7"/>
      <c r="O31" s="11" t="s">
        <v>76</v>
      </c>
      <c r="P31" s="10">
        <v>17.3</v>
      </c>
      <c r="Q31" s="41"/>
      <c r="R31" s="42"/>
      <c r="S31" s="42"/>
      <c r="T31" s="42"/>
      <c r="U31" s="42"/>
    </row>
    <row r="32" spans="1:21" ht="14.25" customHeight="1" x14ac:dyDescent="0.2">
      <c r="A32" s="4">
        <v>18</v>
      </c>
      <c r="B32" s="5" t="s">
        <v>77</v>
      </c>
      <c r="C32" s="47">
        <f>'[1]Rel.Prices.MoPrev.M'!AY360*100-100</f>
        <v>0</v>
      </c>
      <c r="D32" s="47">
        <f>'[1]Rel.Prices.MoPrev.M'!AZ360*100-100</f>
        <v>1.3583918733873759</v>
      </c>
      <c r="E32" s="47">
        <v>0</v>
      </c>
      <c r="F32" s="47">
        <v>10.465166152792008</v>
      </c>
      <c r="G32" s="7">
        <v>2.4026780243315358</v>
      </c>
      <c r="H32" s="47">
        <v>0</v>
      </c>
      <c r="I32" s="7">
        <v>-5.0373381817058487</v>
      </c>
      <c r="J32" s="7">
        <v>-0.47417976539158246</v>
      </c>
      <c r="K32" s="7">
        <v>-0.33918547957884471</v>
      </c>
      <c r="L32" s="7">
        <v>3.3782818704592614</v>
      </c>
      <c r="M32" s="8"/>
      <c r="N32" s="7"/>
      <c r="O32" s="23" t="s">
        <v>111</v>
      </c>
      <c r="P32" s="10">
        <v>18</v>
      </c>
      <c r="Q32" s="41"/>
      <c r="R32" s="42"/>
      <c r="S32" s="42"/>
      <c r="T32" s="42"/>
      <c r="U32" s="42"/>
    </row>
    <row r="33" spans="1:21" ht="14.25" customHeight="1" x14ac:dyDescent="0.2">
      <c r="A33" s="4">
        <v>19</v>
      </c>
      <c r="B33" s="5" t="s">
        <v>78</v>
      </c>
      <c r="C33" s="47">
        <f>'[1]Rel.Prices.MoPrev.M'!AY368*100-100</f>
        <v>0</v>
      </c>
      <c r="D33" s="47">
        <f>'[1]Rel.Prices.MoPrev.M'!AZ368*100-100</f>
        <v>0</v>
      </c>
      <c r="E33" s="47">
        <v>0</v>
      </c>
      <c r="F33" s="47">
        <v>0</v>
      </c>
      <c r="G33" s="7">
        <v>0</v>
      </c>
      <c r="H33" s="47">
        <v>0</v>
      </c>
      <c r="I33" s="7">
        <v>0</v>
      </c>
      <c r="J33" s="7">
        <v>0</v>
      </c>
      <c r="K33" s="7">
        <v>5.5158476234996385</v>
      </c>
      <c r="L33" s="7">
        <v>0</v>
      </c>
      <c r="M33" s="8"/>
      <c r="N33" s="7"/>
      <c r="O33" s="9" t="s">
        <v>79</v>
      </c>
      <c r="P33" s="10">
        <v>19</v>
      </c>
      <c r="Q33" s="41"/>
      <c r="R33" s="42"/>
      <c r="S33" s="42"/>
      <c r="T33" s="42"/>
      <c r="U33" s="42"/>
    </row>
    <row r="34" spans="1:21" ht="14.25" customHeight="1" x14ac:dyDescent="0.2">
      <c r="A34" s="4">
        <v>20</v>
      </c>
      <c r="B34" s="5" t="s">
        <v>80</v>
      </c>
      <c r="C34" s="47">
        <f>'[1]Rel.Prices.MoPrev.M'!AY394*100-100</f>
        <v>-4.0838033166331655</v>
      </c>
      <c r="D34" s="47">
        <f>'[1]Rel.Prices.MoPrev.M'!AZ394*100-100</f>
        <v>3.496510740310967</v>
      </c>
      <c r="E34" s="47">
        <v>0</v>
      </c>
      <c r="F34" s="47">
        <v>2.3940673462088995</v>
      </c>
      <c r="G34" s="7">
        <v>0</v>
      </c>
      <c r="H34" s="47">
        <v>0</v>
      </c>
      <c r="I34" s="7">
        <v>0</v>
      </c>
      <c r="J34" s="7">
        <v>0</v>
      </c>
      <c r="K34" s="7">
        <v>0</v>
      </c>
      <c r="L34" s="7">
        <v>12.121200993477771</v>
      </c>
      <c r="M34" s="8"/>
      <c r="N34" s="7"/>
      <c r="O34" s="9" t="s">
        <v>110</v>
      </c>
      <c r="P34" s="10">
        <v>20</v>
      </c>
      <c r="Q34" s="41"/>
      <c r="R34" s="42"/>
      <c r="S34" s="42"/>
      <c r="T34" s="42"/>
      <c r="U34" s="42"/>
    </row>
    <row r="35" spans="1:21" ht="14.25" customHeight="1" x14ac:dyDescent="0.2">
      <c r="A35" s="15">
        <v>21</v>
      </c>
      <c r="B35" s="16" t="s">
        <v>81</v>
      </c>
      <c r="C35" s="48">
        <f>'[1]Rel.Prices.MoPrev.M'!AY403*100-100</f>
        <v>0</v>
      </c>
      <c r="D35" s="48">
        <f>'[1]Rel.Prices.MoPrev.M'!AZ403*100-100</f>
        <v>-2.4271844660194262</v>
      </c>
      <c r="E35" s="48">
        <v>6.9651741293532439</v>
      </c>
      <c r="F35" s="48">
        <v>3.2558139534883992</v>
      </c>
      <c r="G35" s="17" t="s">
        <v>124</v>
      </c>
      <c r="H35" s="48">
        <v>5.9907834101382349</v>
      </c>
      <c r="I35" s="17">
        <v>5.2173913043478422</v>
      </c>
      <c r="J35" s="17">
        <v>1.239669421487605</v>
      </c>
      <c r="K35" s="17">
        <v>-2.8571428571428754</v>
      </c>
      <c r="L35" s="17">
        <v>5.4621848739495817</v>
      </c>
      <c r="M35" s="21"/>
      <c r="N35" s="17"/>
      <c r="O35" s="18" t="s">
        <v>82</v>
      </c>
      <c r="P35" s="19">
        <v>21</v>
      </c>
      <c r="Q35" s="41"/>
      <c r="R35" s="42"/>
      <c r="S35" s="42"/>
      <c r="T35" s="42"/>
      <c r="U35" s="42"/>
    </row>
    <row r="36" spans="1:21" x14ac:dyDescent="0.2">
      <c r="A36" s="29" t="s">
        <v>117</v>
      </c>
      <c r="B36" s="24"/>
      <c r="D36" s="50"/>
      <c r="M36" s="12"/>
      <c r="O36" s="13"/>
      <c r="P36" s="13" t="s">
        <v>83</v>
      </c>
      <c r="R36" s="42"/>
      <c r="S36" s="42"/>
      <c r="T36" s="42"/>
      <c r="U36" s="42"/>
    </row>
    <row r="37" spans="1:21" s="13" customFormat="1" x14ac:dyDescent="0.2">
      <c r="A37" s="28" t="s">
        <v>115</v>
      </c>
      <c r="C37" s="51"/>
      <c r="D37" s="51"/>
      <c r="E37" s="51"/>
      <c r="F37" s="51"/>
      <c r="G37" s="49"/>
      <c r="H37" s="49"/>
      <c r="O37" s="25"/>
      <c r="P37" s="27" t="s">
        <v>116</v>
      </c>
      <c r="R37" s="42"/>
      <c r="S37" s="42"/>
      <c r="T37" s="42"/>
      <c r="U37" s="42"/>
    </row>
    <row r="39" spans="1:21" x14ac:dyDescent="0.2">
      <c r="D39" s="50"/>
      <c r="M39" s="12"/>
    </row>
    <row r="40" spans="1:21" x14ac:dyDescent="0.2">
      <c r="D40" s="50"/>
      <c r="M40" s="12"/>
    </row>
    <row r="41" spans="1:21" x14ac:dyDescent="0.2">
      <c r="D41" s="50"/>
      <c r="M41" s="12"/>
    </row>
    <row r="42" spans="1:21" x14ac:dyDescent="0.2">
      <c r="D42" s="50"/>
    </row>
    <row r="43" spans="1:21" x14ac:dyDescent="0.2">
      <c r="D43" s="50"/>
    </row>
    <row r="44" spans="1:21" x14ac:dyDescent="0.2">
      <c r="D44" s="50"/>
    </row>
    <row r="45" spans="1:21" x14ac:dyDescent="0.2">
      <c r="D45" s="50"/>
    </row>
    <row r="64" spans="5:5" x14ac:dyDescent="0.2">
      <c r="E64" s="32" t="s">
        <v>84</v>
      </c>
    </row>
  </sheetData>
  <mergeCells count="6">
    <mergeCell ref="A3:P3"/>
    <mergeCell ref="A4:A6"/>
    <mergeCell ref="B4:B6"/>
    <mergeCell ref="C4:N4"/>
    <mergeCell ref="O4:O6"/>
    <mergeCell ref="P4:P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"/>
  <sheetViews>
    <sheetView rightToLeft="1" zoomScale="89" zoomScaleNormal="89" workbookViewId="0">
      <selection activeCell="L7" sqref="L7:L35"/>
    </sheetView>
  </sheetViews>
  <sheetFormatPr defaultColWidth="9.140625" defaultRowHeight="12.75" x14ac:dyDescent="0.2"/>
  <cols>
    <col min="1" max="1" width="5.85546875" style="1" customWidth="1"/>
    <col min="2" max="2" width="49" style="1" customWidth="1"/>
    <col min="3" max="3" width="18.28515625" style="32" customWidth="1"/>
    <col min="4" max="4" width="15.42578125" style="32" customWidth="1"/>
    <col min="5" max="5" width="16.140625" style="32" customWidth="1"/>
    <col min="6" max="6" width="12.140625" style="32" customWidth="1"/>
    <col min="7" max="7" width="12.85546875" style="12" customWidth="1"/>
    <col min="8" max="8" width="10.85546875" style="12" customWidth="1"/>
    <col min="9" max="9" width="18" style="1" customWidth="1"/>
    <col min="10" max="10" width="14.5703125" style="1" customWidth="1"/>
    <col min="11" max="11" width="17.28515625" style="1" customWidth="1"/>
    <col min="12" max="12" width="12.7109375" style="1" customWidth="1"/>
    <col min="13" max="13" width="0.140625" style="1" customWidth="1"/>
    <col min="14" max="14" width="7.5703125" style="1" hidden="1" customWidth="1"/>
    <col min="15" max="15" width="38.7109375" style="1" customWidth="1"/>
    <col min="16" max="16" width="4.5703125" style="1" customWidth="1"/>
    <col min="17" max="17" width="9.85546875" style="40" customWidth="1"/>
    <col min="18" max="18" width="9.140625" style="40" customWidth="1"/>
    <col min="19" max="26" width="9.140625" style="40"/>
    <col min="27" max="16384" width="9.140625" style="1"/>
  </cols>
  <sheetData>
    <row r="1" spans="1:28" ht="20.25" customHeight="1" x14ac:dyDescent="0.2">
      <c r="O1" s="44"/>
    </row>
    <row r="2" spans="1:28" s="22" customFormat="1" ht="25.5" customHeight="1" x14ac:dyDescent="0.25">
      <c r="A2" s="60" t="s">
        <v>109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8" s="22" customFormat="1" ht="30.75" customHeight="1" x14ac:dyDescent="0.25">
      <c r="A3" s="54" t="s">
        <v>126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8" s="14" customFormat="1" ht="22.5" customHeight="1" x14ac:dyDescent="0.2">
      <c r="A4" s="55" t="s">
        <v>0</v>
      </c>
      <c r="B4" s="56" t="s">
        <v>1</v>
      </c>
      <c r="C4" s="57">
        <v>2021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 t="s">
        <v>2</v>
      </c>
      <c r="P4" s="61" t="s">
        <v>3</v>
      </c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8" s="13" customFormat="1" ht="22.5" customHeight="1" x14ac:dyDescent="0.2">
      <c r="A5" s="55"/>
      <c r="B5" s="56"/>
      <c r="C5" s="2" t="s">
        <v>4</v>
      </c>
      <c r="D5" s="2" t="s">
        <v>5</v>
      </c>
      <c r="E5" s="2" t="s">
        <v>6</v>
      </c>
      <c r="F5" s="2" t="s">
        <v>114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58"/>
      <c r="P5" s="61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8" s="13" customFormat="1" ht="18.75" customHeight="1" x14ac:dyDescent="0.2">
      <c r="A6" s="55"/>
      <c r="B6" s="56"/>
      <c r="C6" s="30" t="s">
        <v>15</v>
      </c>
      <c r="D6" s="30" t="s">
        <v>16</v>
      </c>
      <c r="E6" s="30" t="s">
        <v>17</v>
      </c>
      <c r="F6" s="30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K6" s="3" t="s">
        <v>23</v>
      </c>
      <c r="L6" s="3" t="s">
        <v>24</v>
      </c>
      <c r="M6" s="3" t="s">
        <v>25</v>
      </c>
      <c r="N6" s="3" t="s">
        <v>26</v>
      </c>
      <c r="O6" s="58"/>
      <c r="P6" s="61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8" x14ac:dyDescent="0.2">
      <c r="A7" s="4">
        <v>1</v>
      </c>
      <c r="B7" s="5" t="s">
        <v>85</v>
      </c>
      <c r="C7" s="47">
        <f>'[1]Rel.Prices.YoY'!AY6*100-100</f>
        <v>-10.679419639521569</v>
      </c>
      <c r="D7" s="47">
        <f>'[1]Rel.Prices.YoY'!AZ6*100-100</f>
        <v>-1.3030180924263988</v>
      </c>
      <c r="E7" s="47">
        <v>-0.20126327236482666</v>
      </c>
      <c r="F7" s="47">
        <v>-1.9709083950068447</v>
      </c>
      <c r="G7" s="7" t="s">
        <v>119</v>
      </c>
      <c r="H7" s="47">
        <v>-3.7373430169340338</v>
      </c>
      <c r="I7" s="7">
        <v>-5.560010080385041</v>
      </c>
      <c r="J7" s="7">
        <v>-0.49389125860322736</v>
      </c>
      <c r="K7" s="7">
        <v>-2.6816741366749284</v>
      </c>
      <c r="L7" s="7">
        <v>-0.81300219441172317</v>
      </c>
      <c r="M7" s="7"/>
      <c r="N7" s="7"/>
      <c r="O7" s="9" t="s">
        <v>28</v>
      </c>
      <c r="P7" s="10">
        <v>1</v>
      </c>
      <c r="Q7" s="37"/>
      <c r="R7" s="37"/>
      <c r="S7" s="37"/>
      <c r="T7" s="37"/>
      <c r="U7" s="37"/>
      <c r="V7" s="37"/>
      <c r="W7" s="43"/>
      <c r="X7" s="43"/>
      <c r="Y7" s="43"/>
      <c r="Z7" s="43"/>
      <c r="AA7" s="43"/>
      <c r="AB7" s="43"/>
    </row>
    <row r="8" spans="1:28" x14ac:dyDescent="0.2">
      <c r="A8" s="4">
        <v>2</v>
      </c>
      <c r="B8" s="5" t="s">
        <v>86</v>
      </c>
      <c r="C8" s="47">
        <f>'[1]Rel.Prices.YoY'!AY23*100-100</f>
        <v>-8.2444035017571196</v>
      </c>
      <c r="D8" s="47">
        <f>'[1]Rel.Prices.YoY'!AZ23*100-100</f>
        <v>-8.2444035017571196</v>
      </c>
      <c r="E8" s="47">
        <v>-1.7530448241126351</v>
      </c>
      <c r="F8" s="47">
        <v>-1.7530448241126351</v>
      </c>
      <c r="G8" s="7">
        <v>-6.9127814399488159</v>
      </c>
      <c r="H8" s="47">
        <v>-7.7711128520934665</v>
      </c>
      <c r="I8" s="7">
        <v>-5.2326924140580928</v>
      </c>
      <c r="J8" s="7">
        <v>1.3318822687147218</v>
      </c>
      <c r="K8" s="7">
        <v>4.1756325170737796E-2</v>
      </c>
      <c r="L8" s="7">
        <v>3.3872113225997964</v>
      </c>
      <c r="M8" s="7"/>
      <c r="N8" s="7"/>
      <c r="O8" s="9" t="s">
        <v>30</v>
      </c>
      <c r="P8" s="10">
        <v>2</v>
      </c>
      <c r="Q8" s="37"/>
      <c r="R8" s="37"/>
      <c r="S8" s="37"/>
      <c r="T8" s="37"/>
      <c r="U8" s="37"/>
      <c r="V8" s="37"/>
      <c r="W8" s="43"/>
      <c r="X8" s="43"/>
      <c r="Y8" s="43"/>
      <c r="Z8" s="43"/>
      <c r="AA8" s="43"/>
      <c r="AB8" s="43"/>
    </row>
    <row r="9" spans="1:28" x14ac:dyDescent="0.2">
      <c r="A9" s="4">
        <v>3</v>
      </c>
      <c r="B9" s="5" t="s">
        <v>31</v>
      </c>
      <c r="C9" s="47">
        <f>'[1]Rel.Prices.YoY'!AY35*100-100</f>
        <v>1.7242224153787902</v>
      </c>
      <c r="D9" s="47">
        <f>'[1]Rel.Prices.YoY'!AZ35*100-100</f>
        <v>1.7708877196567414</v>
      </c>
      <c r="E9" s="47">
        <v>-0.34135269760302833</v>
      </c>
      <c r="F9" s="47">
        <v>-0.43316347728257654</v>
      </c>
      <c r="G9" s="7">
        <v>1.8045729255668448</v>
      </c>
      <c r="H9" s="47">
        <v>1.6013588387584718</v>
      </c>
      <c r="I9" s="7">
        <v>4.0313971153807415E-2</v>
      </c>
      <c r="J9" s="7">
        <v>-0.63191077496199455</v>
      </c>
      <c r="K9" s="7">
        <v>-0.24142948962510502</v>
      </c>
      <c r="L9" s="7">
        <v>0.65731452543803925</v>
      </c>
      <c r="M9" s="7"/>
      <c r="N9" s="7"/>
      <c r="O9" s="9" t="s">
        <v>32</v>
      </c>
      <c r="P9" s="10">
        <v>3</v>
      </c>
      <c r="Q9" s="37"/>
      <c r="R9" s="37"/>
      <c r="S9" s="37"/>
      <c r="T9" s="37"/>
      <c r="U9" s="37"/>
      <c r="V9" s="37"/>
      <c r="W9" s="43"/>
      <c r="X9" s="43"/>
      <c r="Y9" s="43"/>
      <c r="Z9" s="43"/>
      <c r="AA9" s="43"/>
      <c r="AB9" s="43"/>
    </row>
    <row r="10" spans="1:28" x14ac:dyDescent="0.2">
      <c r="A10" s="4">
        <v>4</v>
      </c>
      <c r="B10" s="5" t="s">
        <v>87</v>
      </c>
      <c r="C10" s="47">
        <f>'[1]Rel.Prices.YoY'!AY50*100-100</f>
        <v>1.7383240419429598</v>
      </c>
      <c r="D10" s="47">
        <f>'[1]Rel.Prices.YoY'!AZ50*100-100</f>
        <v>3.9115530045108926</v>
      </c>
      <c r="E10" s="47">
        <v>7.7159360058547151</v>
      </c>
      <c r="F10" s="47">
        <v>15.424324771598322</v>
      </c>
      <c r="G10" s="7">
        <v>13.53442873492186</v>
      </c>
      <c r="H10" s="47">
        <v>11.022041124307293</v>
      </c>
      <c r="I10" s="7">
        <v>11.073478197958451</v>
      </c>
      <c r="J10" s="7">
        <v>10.303263621834958</v>
      </c>
      <c r="K10" s="7">
        <v>2.7906820179777867</v>
      </c>
      <c r="L10" s="7">
        <v>8.8532507007960106</v>
      </c>
      <c r="M10" s="7"/>
      <c r="N10" s="7"/>
      <c r="O10" s="9" t="s">
        <v>34</v>
      </c>
      <c r="P10" s="10">
        <v>4</v>
      </c>
      <c r="Q10" s="37"/>
      <c r="R10" s="37"/>
      <c r="S10" s="37"/>
      <c r="T10" s="37"/>
      <c r="U10" s="37"/>
      <c r="V10" s="37"/>
      <c r="W10" s="43"/>
      <c r="X10" s="43"/>
      <c r="Y10" s="43"/>
      <c r="Z10" s="43"/>
      <c r="AA10" s="43"/>
      <c r="AB10" s="43"/>
    </row>
    <row r="11" spans="1:28" x14ac:dyDescent="0.2">
      <c r="A11" s="4">
        <v>5</v>
      </c>
      <c r="B11" s="5" t="s">
        <v>88</v>
      </c>
      <c r="C11" s="47">
        <f>'[1]Rel.Prices.YoY'!AY78*100-100</f>
        <v>2.6240827145629737</v>
      </c>
      <c r="D11" s="47">
        <f>'[1]Rel.Prices.YoY'!AZ78*100-100</f>
        <v>-1.3763534021180845</v>
      </c>
      <c r="E11" s="47">
        <v>-0.11667095661918836</v>
      </c>
      <c r="F11" s="47">
        <v>-0.11667095661918836</v>
      </c>
      <c r="G11" s="7">
        <v>0.97252065042934532</v>
      </c>
      <c r="H11" s="47">
        <v>0.14552123217572444</v>
      </c>
      <c r="I11" s="7">
        <v>-1.3790417248096816</v>
      </c>
      <c r="J11" s="7">
        <v>-5.0152151809259919</v>
      </c>
      <c r="K11" s="7">
        <v>3.1547337088378242</v>
      </c>
      <c r="L11" s="7">
        <v>7.38194296110224</v>
      </c>
      <c r="M11" s="7"/>
      <c r="N11" s="7"/>
      <c r="O11" s="9" t="s">
        <v>36</v>
      </c>
      <c r="P11" s="10">
        <v>5</v>
      </c>
      <c r="Q11" s="37"/>
      <c r="R11" s="37"/>
      <c r="S11" s="37"/>
      <c r="T11" s="37"/>
      <c r="U11" s="37"/>
      <c r="V11" s="37"/>
      <c r="W11" s="43"/>
      <c r="X11" s="43"/>
      <c r="Y11" s="43"/>
      <c r="Z11" s="43"/>
      <c r="AA11" s="43"/>
      <c r="AB11" s="43"/>
    </row>
    <row r="12" spans="1:28" x14ac:dyDescent="0.2">
      <c r="A12" s="4">
        <v>6</v>
      </c>
      <c r="B12" s="5" t="s">
        <v>37</v>
      </c>
      <c r="C12" s="47">
        <f>'[1]Rel.Prices.YoY'!AY112*100-100</f>
        <v>-11.069205948798938</v>
      </c>
      <c r="D12" s="47">
        <f>'[1]Rel.Prices.YoY'!AZ112*100-100</f>
        <v>-11.069205948798938</v>
      </c>
      <c r="E12" s="47">
        <v>-3.1617990678315522</v>
      </c>
      <c r="F12" s="47">
        <v>-3.1617990678315522</v>
      </c>
      <c r="G12" s="7" t="s">
        <v>118</v>
      </c>
      <c r="H12" s="47">
        <v>-3.4645643307884626</v>
      </c>
      <c r="I12" s="7">
        <v>-3.4645643307884626</v>
      </c>
      <c r="J12" s="7">
        <v>-1.9755278287521207</v>
      </c>
      <c r="K12" s="7">
        <v>-3.3973741759869966</v>
      </c>
      <c r="L12" s="7">
        <v>-3.0173584593932219</v>
      </c>
      <c r="M12" s="7"/>
      <c r="N12" s="7"/>
      <c r="O12" s="9" t="s">
        <v>38</v>
      </c>
      <c r="P12" s="10">
        <v>6</v>
      </c>
      <c r="Q12" s="37"/>
      <c r="R12" s="37"/>
      <c r="S12" s="37"/>
      <c r="T12" s="37"/>
      <c r="U12" s="37"/>
      <c r="V12" s="37"/>
      <c r="W12" s="43"/>
      <c r="X12" s="43"/>
      <c r="Y12" s="43"/>
      <c r="Z12" s="43"/>
      <c r="AA12" s="43"/>
      <c r="AB12" s="43"/>
    </row>
    <row r="13" spans="1:28" x14ac:dyDescent="0.2">
      <c r="A13" s="4">
        <v>7</v>
      </c>
      <c r="B13" s="5" t="s">
        <v>39</v>
      </c>
      <c r="C13" s="47">
        <f>'[1]Rel.Prices.YoY'!AY135*100-100</f>
        <v>5.6607384636237867</v>
      </c>
      <c r="D13" s="47">
        <f>'[1]Rel.Prices.YoY'!AZ135*100-100</f>
        <v>8.4415711247745975</v>
      </c>
      <c r="E13" s="47">
        <v>8.4415711247745975</v>
      </c>
      <c r="F13" s="47">
        <v>10.705414845745992</v>
      </c>
      <c r="G13" s="7">
        <v>9.1084605594279822</v>
      </c>
      <c r="H13" s="47">
        <v>11.586399930091204</v>
      </c>
      <c r="I13" s="7">
        <v>9.3587636231865048</v>
      </c>
      <c r="J13" s="7">
        <v>10.911366786899407</v>
      </c>
      <c r="K13" s="7">
        <v>9.1362121312748741</v>
      </c>
      <c r="L13" s="7">
        <v>37.507455891890487</v>
      </c>
      <c r="M13" s="7"/>
      <c r="N13" s="7"/>
      <c r="O13" s="9" t="s">
        <v>89</v>
      </c>
      <c r="P13" s="10">
        <v>7</v>
      </c>
      <c r="Q13" s="37"/>
      <c r="R13" s="37"/>
      <c r="S13" s="37"/>
      <c r="T13" s="37"/>
      <c r="U13" s="37"/>
      <c r="V13" s="37"/>
      <c r="W13" s="43"/>
      <c r="X13" s="43"/>
      <c r="Y13" s="43"/>
      <c r="Z13" s="43"/>
      <c r="AA13" s="43"/>
      <c r="AB13" s="43"/>
    </row>
    <row r="14" spans="1:28" ht="15" customHeight="1" x14ac:dyDescent="0.2">
      <c r="A14" s="4">
        <v>8</v>
      </c>
      <c r="B14" s="5" t="s">
        <v>41</v>
      </c>
      <c r="C14" s="47">
        <f>'[1]Rel.Prices.YoY'!AY141*100-100</f>
        <v>-6.9266459917046177</v>
      </c>
      <c r="D14" s="47">
        <f>'[1]Rel.Prices.YoY'!AZ141*100-100</f>
        <v>-4.8882555383318902</v>
      </c>
      <c r="E14" s="47">
        <v>-2.9245389336420686</v>
      </c>
      <c r="F14" s="47">
        <v>-0.22694532193429495</v>
      </c>
      <c r="G14" s="7">
        <v>9.1180590676995763</v>
      </c>
      <c r="H14" s="47">
        <v>10.532313099569791</v>
      </c>
      <c r="I14" s="7">
        <v>13.24731036442337</v>
      </c>
      <c r="J14" s="7">
        <v>13.559723662679062</v>
      </c>
      <c r="K14" s="7">
        <v>6.7253765423867122</v>
      </c>
      <c r="L14" s="7">
        <v>14.40059389820307</v>
      </c>
      <c r="M14" s="7"/>
      <c r="N14" s="7"/>
      <c r="O14" s="9" t="s">
        <v>42</v>
      </c>
      <c r="P14" s="10">
        <v>8</v>
      </c>
      <c r="Q14" s="37"/>
      <c r="R14" s="37"/>
      <c r="S14" s="37"/>
      <c r="T14" s="37"/>
      <c r="U14" s="37"/>
      <c r="V14" s="37"/>
      <c r="W14" s="43"/>
      <c r="X14" s="43"/>
      <c r="Y14" s="43"/>
      <c r="Z14" s="43"/>
      <c r="AA14" s="43"/>
      <c r="AB14" s="43"/>
    </row>
    <row r="15" spans="1:28" x14ac:dyDescent="0.2">
      <c r="A15" s="4">
        <v>9</v>
      </c>
      <c r="B15" s="5" t="s">
        <v>43</v>
      </c>
      <c r="C15" s="47" t="s">
        <v>113</v>
      </c>
      <c r="D15" s="47" t="s">
        <v>113</v>
      </c>
      <c r="E15" s="47" t="s">
        <v>113</v>
      </c>
      <c r="F15" s="47" t="s">
        <v>113</v>
      </c>
      <c r="G15" s="7" t="s">
        <v>113</v>
      </c>
      <c r="H15" s="47" t="s">
        <v>113</v>
      </c>
      <c r="I15" s="47" t="s">
        <v>113</v>
      </c>
      <c r="J15" s="47" t="s">
        <v>113</v>
      </c>
      <c r="K15" s="47" t="s">
        <v>113</v>
      </c>
      <c r="L15" s="31"/>
      <c r="M15" s="7"/>
      <c r="N15" s="7"/>
      <c r="O15" s="9" t="s">
        <v>44</v>
      </c>
      <c r="P15" s="10">
        <v>9</v>
      </c>
      <c r="Q15" s="37"/>
      <c r="R15" s="37"/>
      <c r="S15" s="37"/>
      <c r="T15" s="37"/>
      <c r="U15" s="37"/>
      <c r="V15" s="37"/>
      <c r="W15" s="43"/>
      <c r="X15" s="43"/>
      <c r="Y15" s="43"/>
      <c r="Z15" s="43"/>
      <c r="AA15" s="43"/>
      <c r="AB15" s="43"/>
    </row>
    <row r="16" spans="1:28" s="14" customFormat="1" x14ac:dyDescent="0.2">
      <c r="A16" s="4">
        <v>10</v>
      </c>
      <c r="B16" s="5" t="s">
        <v>90</v>
      </c>
      <c r="C16" s="47">
        <f>'[1]Rel.Prices.YoY'!AY157*100-100</f>
        <v>-0.27847203272163767</v>
      </c>
      <c r="D16" s="47">
        <f>'[1]Rel.Prices.YoY'!AZ157*100-100</f>
        <v>-2.9678695411559346</v>
      </c>
      <c r="E16" s="47">
        <v>-10.571366078169973</v>
      </c>
      <c r="F16" s="47">
        <v>1.0341995213359922</v>
      </c>
      <c r="G16" s="7" t="s">
        <v>120</v>
      </c>
      <c r="H16" s="47">
        <v>-11.908765849188853</v>
      </c>
      <c r="I16" s="7">
        <v>2.3264108093813149</v>
      </c>
      <c r="J16" s="7">
        <v>16.611098418887991</v>
      </c>
      <c r="K16" s="7">
        <v>2.0774667913545812</v>
      </c>
      <c r="L16" s="7">
        <v>6.6123298749926533</v>
      </c>
      <c r="M16" s="7"/>
      <c r="N16" s="7"/>
      <c r="O16" s="9" t="s">
        <v>46</v>
      </c>
      <c r="P16" s="10">
        <v>10</v>
      </c>
      <c r="Q16" s="38"/>
      <c r="R16" s="38"/>
      <c r="S16" s="38"/>
      <c r="T16" s="38"/>
      <c r="U16" s="38"/>
      <c r="V16" s="37"/>
      <c r="W16" s="43"/>
      <c r="X16" s="43"/>
      <c r="Y16" s="43"/>
      <c r="Z16" s="43"/>
      <c r="AA16" s="43"/>
      <c r="AB16" s="43"/>
    </row>
    <row r="17" spans="1:28" x14ac:dyDescent="0.2">
      <c r="A17" s="4">
        <v>11</v>
      </c>
      <c r="B17" s="5" t="s">
        <v>91</v>
      </c>
      <c r="C17" s="47">
        <f>'[1]Rel.Prices.YoY'!AY162*100-100</f>
        <v>0.35182183027069414</v>
      </c>
      <c r="D17" s="47">
        <f>'[1]Rel.Prices.YoY'!AZ162*100-100</f>
        <v>0.35182183027069414</v>
      </c>
      <c r="E17" s="47">
        <v>0.23170806188750248</v>
      </c>
      <c r="F17" s="47">
        <v>0.23170806188750248</v>
      </c>
      <c r="G17" s="7">
        <v>0.23170806188750248</v>
      </c>
      <c r="H17" s="47">
        <v>0.23170806188750248</v>
      </c>
      <c r="I17" s="7">
        <v>0.23170806188750248</v>
      </c>
      <c r="J17" s="7">
        <v>0.23170806188750248</v>
      </c>
      <c r="K17" s="7">
        <v>0.23170806188750248</v>
      </c>
      <c r="L17" s="7">
        <v>0</v>
      </c>
      <c r="M17" s="7"/>
      <c r="N17" s="7"/>
      <c r="O17" s="9" t="s">
        <v>48</v>
      </c>
      <c r="P17" s="10">
        <v>11</v>
      </c>
      <c r="Q17" s="37"/>
      <c r="R17" s="37"/>
      <c r="S17" s="37"/>
      <c r="T17" s="37"/>
      <c r="U17" s="37"/>
      <c r="V17" s="37"/>
      <c r="W17" s="43"/>
      <c r="X17" s="43"/>
      <c r="Y17" s="43"/>
      <c r="Z17" s="43"/>
      <c r="AA17" s="43"/>
      <c r="AB17" s="43"/>
    </row>
    <row r="18" spans="1:28" x14ac:dyDescent="0.2">
      <c r="A18" s="4">
        <v>12</v>
      </c>
      <c r="B18" s="5" t="s">
        <v>92</v>
      </c>
      <c r="C18" s="47"/>
      <c r="D18" s="47"/>
      <c r="E18" s="47"/>
      <c r="F18" s="47"/>
      <c r="G18" s="7"/>
      <c r="H18" s="47"/>
      <c r="I18" s="7"/>
      <c r="J18" s="7"/>
      <c r="K18" s="7"/>
      <c r="L18" s="7"/>
      <c r="M18" s="7"/>
      <c r="N18" s="7"/>
      <c r="O18" s="9" t="s">
        <v>50</v>
      </c>
      <c r="P18" s="10">
        <v>12</v>
      </c>
      <c r="Q18" s="37"/>
      <c r="R18" s="37"/>
      <c r="S18" s="37"/>
      <c r="T18" s="37"/>
      <c r="U18" s="37"/>
      <c r="V18" s="37"/>
      <c r="W18" s="43"/>
      <c r="X18" s="43"/>
      <c r="Y18" s="43"/>
      <c r="Z18" s="43"/>
      <c r="AA18" s="43"/>
      <c r="AB18" s="43"/>
    </row>
    <row r="19" spans="1:28" ht="19.5" customHeight="1" x14ac:dyDescent="0.2">
      <c r="A19" s="4">
        <v>12.1</v>
      </c>
      <c r="B19" s="6" t="s">
        <v>51</v>
      </c>
      <c r="C19" s="47">
        <f>'[1]Rel.Prices.YoY'!AY209*100-100</f>
        <v>-14.128541923934151</v>
      </c>
      <c r="D19" s="47">
        <f>'[1]Rel.Prices.YoY'!AZ209*100-100</f>
        <v>-14.128541923934151</v>
      </c>
      <c r="E19" s="47">
        <v>-14.128541923934151</v>
      </c>
      <c r="F19" s="47">
        <v>-14.128541923934151</v>
      </c>
      <c r="G19" s="7" t="s">
        <v>121</v>
      </c>
      <c r="H19" s="47">
        <v>0</v>
      </c>
      <c r="I19" s="7">
        <v>0</v>
      </c>
      <c r="J19" s="7">
        <v>0</v>
      </c>
      <c r="K19" s="7">
        <v>0</v>
      </c>
      <c r="L19" s="7">
        <v>0</v>
      </c>
      <c r="M19" s="7"/>
      <c r="N19" s="7"/>
      <c r="O19" s="11" t="s">
        <v>93</v>
      </c>
      <c r="P19" s="10">
        <v>12.1</v>
      </c>
      <c r="Q19" s="37"/>
      <c r="R19" s="39"/>
      <c r="S19" s="37"/>
      <c r="T19" s="37"/>
      <c r="U19" s="37"/>
      <c r="V19" s="37"/>
      <c r="W19" s="43"/>
      <c r="X19" s="43"/>
      <c r="Y19" s="43"/>
      <c r="Z19" s="43"/>
      <c r="AA19" s="43"/>
      <c r="AB19" s="43"/>
    </row>
    <row r="20" spans="1:28" x14ac:dyDescent="0.2">
      <c r="A20" s="4">
        <v>12.2</v>
      </c>
      <c r="B20" s="6" t="s">
        <v>94</v>
      </c>
      <c r="C20" s="47">
        <f>'[1]Rel.Prices.YoY'!AY217*100-100</f>
        <v>-0.43174744146689648</v>
      </c>
      <c r="D20" s="47">
        <f>'[1]Rel.Prices.YoY'!AZ217*100-100</f>
        <v>-0.43174744146689648</v>
      </c>
      <c r="E20" s="47">
        <v>6.3473316776616429</v>
      </c>
      <c r="F20" s="47">
        <v>6.3473316776616429</v>
      </c>
      <c r="G20" s="7">
        <v>6.3473316776616429</v>
      </c>
      <c r="H20" s="47">
        <v>6.3473316776616429</v>
      </c>
      <c r="I20" s="7">
        <v>6.3473316776616429</v>
      </c>
      <c r="J20" s="7">
        <v>0</v>
      </c>
      <c r="K20" s="7">
        <v>0</v>
      </c>
      <c r="L20" s="7">
        <v>0</v>
      </c>
      <c r="M20" s="7"/>
      <c r="N20" s="7"/>
      <c r="O20" s="11" t="s">
        <v>54</v>
      </c>
      <c r="P20" s="10">
        <v>12.2</v>
      </c>
      <c r="Q20" s="37"/>
      <c r="R20" s="39"/>
      <c r="S20" s="37"/>
      <c r="T20" s="37"/>
      <c r="U20" s="37"/>
      <c r="V20" s="37"/>
      <c r="W20" s="43"/>
      <c r="X20" s="43"/>
      <c r="Y20" s="43"/>
      <c r="Z20" s="43"/>
      <c r="AA20" s="43"/>
      <c r="AB20" s="43"/>
    </row>
    <row r="21" spans="1:28" x14ac:dyDescent="0.2">
      <c r="A21" s="4">
        <v>12.3</v>
      </c>
      <c r="B21" s="6" t="s">
        <v>95</v>
      </c>
      <c r="C21" s="47">
        <f>'[1]Rel.Prices.YoY'!AY226*100-100</f>
        <v>0</v>
      </c>
      <c r="D21" s="47">
        <f>'[1]Rel.Prices.YoY'!AZ226*100-100</f>
        <v>0</v>
      </c>
      <c r="E21" s="47">
        <v>0</v>
      </c>
      <c r="F21" s="47">
        <v>0</v>
      </c>
      <c r="G21" s="7">
        <v>0</v>
      </c>
      <c r="H21" s="47">
        <v>0</v>
      </c>
      <c r="I21" s="7">
        <v>0</v>
      </c>
      <c r="J21" s="7">
        <v>0</v>
      </c>
      <c r="K21" s="7">
        <v>0</v>
      </c>
      <c r="L21" s="7">
        <v>0</v>
      </c>
      <c r="M21" s="7"/>
      <c r="N21" s="7"/>
      <c r="O21" s="11" t="s">
        <v>56</v>
      </c>
      <c r="P21" s="10">
        <v>12.3</v>
      </c>
      <c r="Q21" s="37"/>
      <c r="R21" s="39"/>
      <c r="S21" s="37"/>
      <c r="T21" s="37"/>
      <c r="U21" s="37"/>
      <c r="V21" s="37"/>
      <c r="W21" s="43"/>
      <c r="X21" s="43"/>
      <c r="Y21" s="43"/>
      <c r="Z21" s="43"/>
      <c r="AA21" s="43"/>
      <c r="AB21" s="43"/>
    </row>
    <row r="22" spans="1:28" x14ac:dyDescent="0.2">
      <c r="A22" s="4">
        <v>13</v>
      </c>
      <c r="B22" s="5" t="s">
        <v>96</v>
      </c>
      <c r="C22" s="47">
        <f>'[1]Rel.Prices.YoY'!AY250*100-100</f>
        <v>-1.7327413162727083</v>
      </c>
      <c r="D22" s="47">
        <f>'[1]Rel.Prices.YoY'!AZ250*100-100</f>
        <v>-1.2872345423773623</v>
      </c>
      <c r="E22" s="47">
        <v>-1.2872345423773623</v>
      </c>
      <c r="F22" s="47">
        <v>0</v>
      </c>
      <c r="G22" s="7">
        <v>2.5916248390253145</v>
      </c>
      <c r="H22" s="47">
        <v>2.5916248390253145</v>
      </c>
      <c r="I22" s="7">
        <v>2.5916248390253145</v>
      </c>
      <c r="J22" s="7">
        <v>4.4667052294798566</v>
      </c>
      <c r="K22" s="7">
        <v>4.4667052294798566</v>
      </c>
      <c r="L22" s="7">
        <v>9.1057213826037895</v>
      </c>
      <c r="M22" s="7"/>
      <c r="N22" s="7"/>
      <c r="O22" s="9" t="s">
        <v>58</v>
      </c>
      <c r="P22" s="10">
        <v>13</v>
      </c>
      <c r="Q22" s="37"/>
      <c r="R22" s="37"/>
      <c r="S22" s="37"/>
      <c r="T22" s="37"/>
      <c r="U22" s="37"/>
      <c r="V22" s="37"/>
      <c r="W22" s="43"/>
      <c r="X22" s="43"/>
      <c r="Y22" s="43"/>
      <c r="Z22" s="43"/>
      <c r="AA22" s="43"/>
      <c r="AB22" s="43"/>
    </row>
    <row r="23" spans="1:28" x14ac:dyDescent="0.2">
      <c r="A23" s="4">
        <v>14</v>
      </c>
      <c r="B23" s="5" t="s">
        <v>97</v>
      </c>
      <c r="C23" s="47">
        <f>'[1]Rel.Prices.YoY'!AY267*100-100</f>
        <v>-19.445976918113629</v>
      </c>
      <c r="D23" s="47">
        <f>'[1]Rel.Prices.YoY'!AZ267*100-100</f>
        <v>-19.456311089687844</v>
      </c>
      <c r="E23" s="47">
        <v>-19.69755843558724</v>
      </c>
      <c r="F23" s="47">
        <v>-19.69755843558724</v>
      </c>
      <c r="G23" s="7" t="s">
        <v>122</v>
      </c>
      <c r="H23" s="47">
        <v>-18.49515774792205</v>
      </c>
      <c r="I23" s="7">
        <v>-12.675427580699278</v>
      </c>
      <c r="J23" s="7">
        <v>-11.128835267065512</v>
      </c>
      <c r="K23" s="7">
        <v>-14.5604655594652</v>
      </c>
      <c r="L23" s="7">
        <v>-7.940951145140815</v>
      </c>
      <c r="M23" s="7"/>
      <c r="N23" s="7"/>
      <c r="O23" s="9" t="s">
        <v>60</v>
      </c>
      <c r="P23" s="10">
        <v>14</v>
      </c>
      <c r="Q23" s="37"/>
      <c r="R23" s="37"/>
      <c r="S23" s="37"/>
      <c r="T23" s="37"/>
      <c r="U23" s="37"/>
      <c r="V23" s="37"/>
      <c r="W23" s="43"/>
      <c r="X23" s="43"/>
      <c r="Y23" s="43"/>
      <c r="Z23" s="43"/>
      <c r="AA23" s="43"/>
      <c r="AB23" s="43"/>
    </row>
    <row r="24" spans="1:28" x14ac:dyDescent="0.2">
      <c r="A24" s="4">
        <v>15</v>
      </c>
      <c r="B24" s="5" t="s">
        <v>98</v>
      </c>
      <c r="C24" s="47">
        <f>'[1]Rel.Prices.YoY'!AY279*100-100</f>
        <v>12.626240090331905</v>
      </c>
      <c r="D24" s="47">
        <f>'[1]Rel.Prices.YoY'!AZ279*100-100</f>
        <v>12.626240090331905</v>
      </c>
      <c r="E24" s="47">
        <v>10.586893614484154</v>
      </c>
      <c r="F24" s="47">
        <v>16.714909795393822</v>
      </c>
      <c r="G24" s="7">
        <v>16.714909795393822</v>
      </c>
      <c r="H24" s="47">
        <v>25.697328675715454</v>
      </c>
      <c r="I24" s="7">
        <v>19.097698299680104</v>
      </c>
      <c r="J24" s="7">
        <v>19.097698299680104</v>
      </c>
      <c r="K24" s="7">
        <v>10.823698553866137</v>
      </c>
      <c r="L24" s="7">
        <v>7.103977898620542</v>
      </c>
      <c r="M24" s="7"/>
      <c r="N24" s="7"/>
      <c r="O24" s="9" t="s">
        <v>62</v>
      </c>
      <c r="P24" s="10">
        <v>15</v>
      </c>
      <c r="Q24" s="37"/>
      <c r="R24" s="37"/>
      <c r="S24" s="37"/>
      <c r="T24" s="37"/>
      <c r="U24" s="37"/>
      <c r="V24" s="37"/>
      <c r="W24" s="43"/>
      <c r="X24" s="43"/>
      <c r="Y24" s="43"/>
      <c r="Z24" s="43"/>
      <c r="AA24" s="43"/>
      <c r="AB24" s="43"/>
    </row>
    <row r="25" spans="1:28" x14ac:dyDescent="0.2">
      <c r="A25" s="4">
        <v>16</v>
      </c>
      <c r="B25" s="5" t="s">
        <v>99</v>
      </c>
      <c r="C25" s="47"/>
      <c r="D25" s="47"/>
      <c r="E25" s="47"/>
      <c r="F25" s="47"/>
      <c r="G25" s="7"/>
      <c r="H25" s="47"/>
      <c r="I25" s="7"/>
      <c r="J25" s="7"/>
      <c r="K25" s="7"/>
      <c r="L25" s="7"/>
      <c r="M25" s="7"/>
      <c r="N25" s="7"/>
      <c r="O25" s="9" t="s">
        <v>64</v>
      </c>
      <c r="P25" s="10">
        <v>16</v>
      </c>
      <c r="Q25" s="37"/>
      <c r="R25" s="37"/>
      <c r="S25" s="37"/>
      <c r="T25" s="37"/>
      <c r="U25" s="37"/>
      <c r="V25" s="37"/>
      <c r="W25" s="43"/>
      <c r="X25" s="43"/>
      <c r="Y25" s="43"/>
      <c r="Z25" s="43"/>
      <c r="AA25" s="43"/>
      <c r="AB25" s="43"/>
    </row>
    <row r="26" spans="1:28" x14ac:dyDescent="0.2">
      <c r="A26" s="4">
        <v>16.100000000000001</v>
      </c>
      <c r="B26" s="6" t="s">
        <v>100</v>
      </c>
      <c r="C26" s="47">
        <f>'[1]Rel.Prices.YoY'!AY297*100-100</f>
        <v>24.019101226207496</v>
      </c>
      <c r="D26" s="47">
        <f>'[1]Rel.Prices.YoY'!AZ297*100-100</f>
        <v>24.945480797213861</v>
      </c>
      <c r="E26" s="47">
        <v>14.786291966938819</v>
      </c>
      <c r="F26" s="7">
        <v>17.3</v>
      </c>
      <c r="G26" s="7">
        <v>26.80274940045166</v>
      </c>
      <c r="H26" s="47">
        <v>36.433143304903297</v>
      </c>
      <c r="I26" s="7">
        <v>30.405214018773108</v>
      </c>
      <c r="J26" s="7">
        <v>23.798445530743422</v>
      </c>
      <c r="K26" s="7">
        <v>18.45842184996485</v>
      </c>
      <c r="L26" s="7">
        <v>12.37713823028119</v>
      </c>
      <c r="M26" s="7"/>
      <c r="N26" s="7"/>
      <c r="O26" s="11" t="s">
        <v>66</v>
      </c>
      <c r="P26" s="10">
        <v>16.100000000000001</v>
      </c>
      <c r="Q26" s="37"/>
      <c r="R26" s="37"/>
      <c r="S26" s="37"/>
      <c r="T26" s="37"/>
      <c r="U26" s="37"/>
      <c r="V26" s="37"/>
      <c r="W26" s="43"/>
      <c r="X26" s="43"/>
      <c r="Y26" s="43"/>
      <c r="Z26" s="43"/>
      <c r="AA26" s="43"/>
      <c r="AB26" s="43"/>
    </row>
    <row r="27" spans="1:28" x14ac:dyDescent="0.2">
      <c r="A27" s="4">
        <v>16.2</v>
      </c>
      <c r="B27" s="6" t="s">
        <v>101</v>
      </c>
      <c r="C27" s="47">
        <f>'[1]Rel.Prices.YoY'!AY306*100-100</f>
        <v>4.2436080592868279</v>
      </c>
      <c r="D27" s="47">
        <f>'[1]Rel.Prices.YoY'!AZ306*100-100</f>
        <v>8.3270659611707032</v>
      </c>
      <c r="E27" s="47">
        <v>4.1252026801172974</v>
      </c>
      <c r="F27" s="47">
        <v>4.5258372225876968</v>
      </c>
      <c r="G27" s="7">
        <v>4.2635520162478002</v>
      </c>
      <c r="H27" s="47">
        <v>9.0493717829072153</v>
      </c>
      <c r="I27" s="7">
        <v>11.655956367017623</v>
      </c>
      <c r="J27" s="7">
        <v>11.655956367017623</v>
      </c>
      <c r="K27" s="7">
        <v>7.9194578334770114</v>
      </c>
      <c r="L27" s="7">
        <v>5.1639370481405535</v>
      </c>
      <c r="M27" s="7"/>
      <c r="N27" s="7"/>
      <c r="O27" s="11" t="s">
        <v>102</v>
      </c>
      <c r="P27" s="10">
        <v>16.2</v>
      </c>
      <c r="Q27" s="37"/>
      <c r="R27" s="37"/>
      <c r="S27" s="37"/>
      <c r="T27" s="37"/>
      <c r="U27" s="37"/>
      <c r="V27" s="37"/>
      <c r="W27" s="43"/>
      <c r="X27" s="43"/>
      <c r="Y27" s="43"/>
      <c r="Z27" s="43"/>
      <c r="AA27" s="43"/>
      <c r="AB27" s="43"/>
    </row>
    <row r="28" spans="1:28" ht="15.75" customHeight="1" x14ac:dyDescent="0.2">
      <c r="A28" s="4">
        <v>17</v>
      </c>
      <c r="B28" s="5" t="s">
        <v>103</v>
      </c>
      <c r="C28" s="47"/>
      <c r="D28" s="47"/>
      <c r="E28" s="47"/>
      <c r="F28" s="47"/>
      <c r="G28" s="7"/>
      <c r="H28" s="47"/>
      <c r="I28" s="7"/>
      <c r="J28" s="7"/>
      <c r="K28" s="7"/>
      <c r="L28" s="7"/>
      <c r="M28" s="7"/>
      <c r="N28" s="7"/>
      <c r="O28" s="9" t="s">
        <v>70</v>
      </c>
      <c r="P28" s="10">
        <v>17</v>
      </c>
      <c r="Q28" s="37"/>
      <c r="R28" s="37"/>
      <c r="S28" s="37"/>
      <c r="T28" s="37"/>
      <c r="U28" s="37"/>
      <c r="V28" s="37"/>
      <c r="W28" s="43"/>
      <c r="X28" s="43"/>
      <c r="Y28" s="43"/>
      <c r="Z28" s="43"/>
      <c r="AA28" s="43"/>
      <c r="AB28" s="43"/>
    </row>
    <row r="29" spans="1:28" ht="14.25" customHeight="1" x14ac:dyDescent="0.2">
      <c r="A29" s="4">
        <v>17.100000000000001</v>
      </c>
      <c r="B29" s="6" t="s">
        <v>71</v>
      </c>
      <c r="C29" s="47">
        <f>'[1]Rel.Prices.YoY'!AY318*100-100</f>
        <v>5.5917535686090645</v>
      </c>
      <c r="D29" s="47">
        <f>'[1]Rel.Prices.YoY'!AZ318*100-100</f>
        <v>5.5917535686090645</v>
      </c>
      <c r="E29" s="47">
        <v>2.5013801943348284</v>
      </c>
      <c r="F29" s="47">
        <v>2.5013801943348284</v>
      </c>
      <c r="G29" s="7">
        <v>4.5039208033335285</v>
      </c>
      <c r="H29" s="47">
        <v>8.2993889061336574</v>
      </c>
      <c r="I29" s="7">
        <v>8.2993889061336574</v>
      </c>
      <c r="J29" s="7">
        <v>2.0286762418487285</v>
      </c>
      <c r="K29" s="7">
        <v>0.71343293195245394</v>
      </c>
      <c r="L29" s="7">
        <v>10.156150385120327</v>
      </c>
      <c r="M29" s="7"/>
      <c r="N29" s="7"/>
      <c r="O29" s="11" t="s">
        <v>104</v>
      </c>
      <c r="P29" s="10">
        <v>17.100000000000001</v>
      </c>
      <c r="Q29" s="37"/>
      <c r="R29" s="37"/>
      <c r="S29" s="37"/>
      <c r="T29" s="37"/>
      <c r="U29" s="37"/>
      <c r="V29" s="37"/>
      <c r="W29" s="43"/>
      <c r="X29" s="43"/>
      <c r="Y29" s="43"/>
      <c r="Z29" s="43"/>
      <c r="AA29" s="43"/>
      <c r="AB29" s="43"/>
    </row>
    <row r="30" spans="1:28" x14ac:dyDescent="0.2">
      <c r="A30" s="4">
        <v>17.2</v>
      </c>
      <c r="B30" s="6" t="s">
        <v>73</v>
      </c>
      <c r="C30" s="47">
        <f>'[1]Rel.Prices.YoY'!AY338*100-100</f>
        <v>0.54109346688591131</v>
      </c>
      <c r="D30" s="47">
        <f>'[1]Rel.Prices.YoY'!AZ338*100-100</f>
        <v>0.54109346688591131</v>
      </c>
      <c r="E30" s="47">
        <v>0.54109346688591131</v>
      </c>
      <c r="F30" s="47">
        <v>0.54109346688591131</v>
      </c>
      <c r="G30" s="7">
        <v>0.54109346688591131</v>
      </c>
      <c r="H30" s="47">
        <v>6.708732761063871</v>
      </c>
      <c r="I30" s="7">
        <v>6.708732761063871</v>
      </c>
      <c r="J30" s="7">
        <v>1.4505018979956645</v>
      </c>
      <c r="K30" s="7">
        <v>-5.8284050504868645</v>
      </c>
      <c r="L30" s="7">
        <v>6.957330395472809</v>
      </c>
      <c r="M30" s="7"/>
      <c r="N30" s="7"/>
      <c r="O30" s="11" t="s">
        <v>105</v>
      </c>
      <c r="P30" s="10">
        <v>17.2</v>
      </c>
      <c r="Q30" s="37"/>
      <c r="R30" s="37"/>
      <c r="S30" s="37"/>
      <c r="T30" s="37"/>
      <c r="U30" s="37"/>
      <c r="V30" s="37"/>
      <c r="W30" s="43"/>
      <c r="X30" s="43"/>
      <c r="Y30" s="43"/>
      <c r="Z30" s="43"/>
      <c r="AA30" s="43"/>
      <c r="AB30" s="43"/>
    </row>
    <row r="31" spans="1:28" x14ac:dyDescent="0.2">
      <c r="A31" s="4">
        <v>17.3</v>
      </c>
      <c r="B31" s="6" t="s">
        <v>106</v>
      </c>
      <c r="C31" s="47">
        <f>'[1]Rel.Prices.YoY'!AY348*100-100</f>
        <v>1.5050794300818069</v>
      </c>
      <c r="D31" s="47">
        <f>'[1]Rel.Prices.YoY'!AZ348*100-100</f>
        <v>3.2149584746182853</v>
      </c>
      <c r="E31" s="47">
        <v>1.5949892079162282</v>
      </c>
      <c r="F31" s="47">
        <v>1.5949892079162282</v>
      </c>
      <c r="G31" s="7">
        <v>2.5071226577443326</v>
      </c>
      <c r="H31" s="47">
        <v>3.9953416609286734</v>
      </c>
      <c r="I31" s="7">
        <v>3.9953416609286734</v>
      </c>
      <c r="J31" s="7">
        <v>-0.34726208274661019</v>
      </c>
      <c r="K31" s="7">
        <v>-0.34726208274661019</v>
      </c>
      <c r="L31" s="7">
        <v>0.63949487581511733</v>
      </c>
      <c r="M31" s="7"/>
      <c r="N31" s="7"/>
      <c r="O31" s="11" t="s">
        <v>76</v>
      </c>
      <c r="P31" s="10">
        <v>17.3</v>
      </c>
      <c r="Q31" s="37"/>
      <c r="R31" s="37"/>
      <c r="S31" s="37"/>
      <c r="T31" s="37"/>
      <c r="U31" s="37"/>
      <c r="V31" s="37"/>
      <c r="W31" s="43"/>
      <c r="X31" s="43"/>
      <c r="Y31" s="43"/>
      <c r="Z31" s="43"/>
      <c r="AA31" s="43"/>
      <c r="AB31" s="43"/>
    </row>
    <row r="32" spans="1:28" x14ac:dyDescent="0.2">
      <c r="A32" s="4">
        <v>18</v>
      </c>
      <c r="B32" s="5" t="s">
        <v>107</v>
      </c>
      <c r="C32" s="47">
        <f>'[1]Rel.Prices.YoY'!AY360*100-100</f>
        <v>16.025611793298552</v>
      </c>
      <c r="D32" s="47">
        <f>'[1]Rel.Prices.YoY'!AZ360*100-100</f>
        <v>17.601694274946709</v>
      </c>
      <c r="E32" s="47">
        <v>27.950901515659154</v>
      </c>
      <c r="F32" s="47">
        <v>43.408885021378694</v>
      </c>
      <c r="G32" s="7">
        <v>44.15043877977331</v>
      </c>
      <c r="H32" s="47">
        <v>37.127884419726911</v>
      </c>
      <c r="I32" s="7">
        <v>23.047360460947061</v>
      </c>
      <c r="J32" s="7">
        <v>20.743197152641386</v>
      </c>
      <c r="K32" s="7">
        <v>20.333653760320388</v>
      </c>
      <c r="L32" s="7">
        <v>21.920453934174418</v>
      </c>
      <c r="M32" s="7"/>
      <c r="N32" s="7"/>
      <c r="O32" s="23" t="s">
        <v>112</v>
      </c>
      <c r="P32" s="10">
        <v>18</v>
      </c>
      <c r="Q32" s="37"/>
      <c r="R32" s="37"/>
      <c r="S32" s="37"/>
      <c r="T32" s="37"/>
      <c r="U32" s="37"/>
      <c r="V32" s="37"/>
      <c r="W32" s="43"/>
      <c r="X32" s="43"/>
      <c r="Y32" s="43"/>
      <c r="Z32" s="43"/>
      <c r="AA32" s="43"/>
      <c r="AB32" s="43"/>
    </row>
    <row r="33" spans="1:28" x14ac:dyDescent="0.2">
      <c r="A33" s="4">
        <v>19</v>
      </c>
      <c r="B33" s="5" t="s">
        <v>108</v>
      </c>
      <c r="C33" s="47">
        <f>'[1]Rel.Prices.YoY'!AY368*100-100</f>
        <v>-10.436802104857364</v>
      </c>
      <c r="D33" s="47">
        <f>'[1]Rel.Prices.YoY'!AZ368*100-100</f>
        <v>-8.0081004810975287</v>
      </c>
      <c r="E33" s="47">
        <v>-8.0081004810975287</v>
      </c>
      <c r="F33" s="47">
        <v>-8.0081004810975287</v>
      </c>
      <c r="G33" s="7" t="s">
        <v>123</v>
      </c>
      <c r="H33" s="47">
        <v>-8.0081004810975287</v>
      </c>
      <c r="I33" s="7">
        <v>-6.9695366080556198</v>
      </c>
      <c r="J33" s="7">
        <v>-6.9695366080556198</v>
      </c>
      <c r="K33" s="7">
        <v>-2.0839126667874837</v>
      </c>
      <c r="L33" s="7">
        <v>-2.1288374190607442</v>
      </c>
      <c r="M33" s="7"/>
      <c r="N33" s="7"/>
      <c r="O33" s="9" t="s">
        <v>79</v>
      </c>
      <c r="P33" s="10">
        <v>19</v>
      </c>
      <c r="Q33" s="37"/>
      <c r="R33" s="37"/>
      <c r="S33" s="37"/>
      <c r="T33" s="37"/>
      <c r="U33" s="37"/>
      <c r="V33" s="37"/>
      <c r="W33" s="43"/>
      <c r="X33" s="43"/>
      <c r="Y33" s="43"/>
      <c r="Z33" s="43"/>
      <c r="AA33" s="43"/>
      <c r="AB33" s="43"/>
    </row>
    <row r="34" spans="1:28" x14ac:dyDescent="0.2">
      <c r="A34" s="4">
        <v>20</v>
      </c>
      <c r="B34" s="5" t="s">
        <v>80</v>
      </c>
      <c r="C34" s="47">
        <f>'[1]Rel.Prices.YoY'!AY394*100-100</f>
        <v>-20.655206307960043</v>
      </c>
      <c r="D34" s="47">
        <f>'[1]Rel.Prices.YoY'!AZ394*100-100</f>
        <v>-17.244172468311064</v>
      </c>
      <c r="E34" s="47">
        <v>-6.4480366464576093</v>
      </c>
      <c r="F34" s="47">
        <v>20.504027083139405</v>
      </c>
      <c r="G34" s="7">
        <v>18.227089100002928</v>
      </c>
      <c r="H34" s="47">
        <v>18.227089100002928</v>
      </c>
      <c r="I34" s="7">
        <v>18.227089100002928</v>
      </c>
      <c r="J34" s="7">
        <v>7.3670244321580469</v>
      </c>
      <c r="K34" s="7">
        <v>6.4272014938247821</v>
      </c>
      <c r="L34" s="7">
        <v>19.327456498624855</v>
      </c>
      <c r="M34" s="7"/>
      <c r="N34" s="7"/>
      <c r="O34" s="9" t="s">
        <v>110</v>
      </c>
      <c r="P34" s="10">
        <v>20</v>
      </c>
      <c r="Q34" s="37"/>
      <c r="R34" s="37"/>
      <c r="S34" s="37"/>
      <c r="T34" s="37"/>
      <c r="U34" s="37"/>
      <c r="V34" s="37"/>
      <c r="W34" s="43"/>
      <c r="X34" s="43"/>
      <c r="Y34" s="43"/>
      <c r="Z34" s="43"/>
      <c r="AA34" s="43"/>
      <c r="AB34" s="43"/>
    </row>
    <row r="35" spans="1:28" x14ac:dyDescent="0.2">
      <c r="A35" s="15">
        <v>21</v>
      </c>
      <c r="B35" s="16" t="s">
        <v>81</v>
      </c>
      <c r="C35" s="48">
        <f>'[1]Rel.Prices.YoY'!AY403*100-100</f>
        <v>-13.445378151260499</v>
      </c>
      <c r="D35" s="48">
        <f>'[1]Rel.Prices.YoY'!AZ403*100-100</f>
        <v>-16.250000000000014</v>
      </c>
      <c r="E35" s="48">
        <v>-4.4444444444444571</v>
      </c>
      <c r="F35" s="48">
        <v>7.7669902912621325</v>
      </c>
      <c r="G35" s="17">
        <v>5.3398058252427205</v>
      </c>
      <c r="H35" s="48">
        <v>11.650485436893206</v>
      </c>
      <c r="I35" s="17">
        <v>17.475728155339795</v>
      </c>
      <c r="J35" s="17">
        <v>18.93203883495147</v>
      </c>
      <c r="K35" s="17">
        <v>15.533980582524265</v>
      </c>
      <c r="L35" s="17">
        <v>21.84466019417475</v>
      </c>
      <c r="M35" s="17"/>
      <c r="N35" s="17"/>
      <c r="O35" s="18" t="s">
        <v>82</v>
      </c>
      <c r="P35" s="19">
        <v>21</v>
      </c>
      <c r="Q35" s="37"/>
      <c r="R35" s="37"/>
      <c r="S35" s="37"/>
      <c r="T35" s="37"/>
      <c r="U35" s="37"/>
      <c r="V35" s="37"/>
      <c r="W35" s="43"/>
      <c r="X35" s="43"/>
      <c r="Y35" s="43"/>
      <c r="Z35" s="43"/>
      <c r="AA35" s="43"/>
      <c r="AB35" s="43"/>
    </row>
    <row r="36" spans="1:28" x14ac:dyDescent="0.2">
      <c r="A36" s="29" t="s">
        <v>117</v>
      </c>
      <c r="B36" s="24"/>
      <c r="O36" s="13"/>
      <c r="P36" s="13" t="s">
        <v>83</v>
      </c>
      <c r="V36" s="37"/>
      <c r="W36" s="43"/>
      <c r="X36" s="43"/>
      <c r="Y36" s="43"/>
      <c r="Z36" s="43"/>
      <c r="AA36" s="43"/>
      <c r="AB36" s="43"/>
    </row>
    <row r="37" spans="1:28" s="13" customFormat="1" x14ac:dyDescent="0.2">
      <c r="A37" s="28" t="s">
        <v>115</v>
      </c>
      <c r="B37" s="4"/>
      <c r="C37" s="51"/>
      <c r="D37" s="52"/>
      <c r="E37" s="33"/>
      <c r="F37" s="33"/>
      <c r="G37" s="53"/>
      <c r="H37" s="53"/>
      <c r="I37" s="20"/>
      <c r="J37" s="20"/>
      <c r="K37" s="20"/>
      <c r="L37" s="20"/>
      <c r="M37" s="20"/>
      <c r="N37" s="20"/>
      <c r="O37" s="26"/>
      <c r="P37" s="27" t="s">
        <v>116</v>
      </c>
      <c r="Q37" s="36"/>
      <c r="R37" s="36"/>
      <c r="S37" s="36"/>
      <c r="T37" s="36"/>
      <c r="U37" s="36"/>
      <c r="V37" s="37"/>
      <c r="W37" s="43"/>
      <c r="X37" s="43"/>
      <c r="Y37" s="43"/>
      <c r="Z37" s="43"/>
      <c r="AA37" s="43"/>
      <c r="AB37" s="43"/>
    </row>
  </sheetData>
  <mergeCells count="7">
    <mergeCell ref="A2:P2"/>
    <mergeCell ref="A3:P3"/>
    <mergeCell ref="A4:A6"/>
    <mergeCell ref="B4:B6"/>
    <mergeCell ref="C4:N4"/>
    <mergeCell ref="O4:O6"/>
    <mergeCell ref="P4:P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اسعار مواد البناء لشهر اكتوبر 2021</KeyWordsAr>
    <KeyWords xmlns="cac204a3-57fb-4aea-ba50-989298fa4f73">Building materials prices  October 2021</KeyWords>
    <ReleaseID_DB xmlns="cac204a3-57fb-4aea-ba50-989298fa4f73">11573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8F7DEF4-7B07-42FB-B558-798CA3E9C413}"/>
</file>

<file path=customXml/itemProps2.xml><?xml version="1.0" encoding="utf-8"?>
<ds:datastoreItem xmlns:ds="http://schemas.openxmlformats.org/officeDocument/2006/customXml" ds:itemID="{0E6C490A-98C2-4E73-849F-4552D18E556B}"/>
</file>

<file path=customXml/itemProps3.xml><?xml version="1.0" encoding="utf-8"?>
<ds:datastoreItem xmlns:ds="http://schemas.openxmlformats.org/officeDocument/2006/customXml" ds:itemID="{AEC10DA1-DF3D-48DD-B1AA-F0765C9373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Monthly.RChanges Prev.M</vt:lpstr>
      <vt:lpstr>Monthly.RChanges Same.M.Prev.Y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Hamad  Mohamed Jumaa Al Hosani</cp:lastModifiedBy>
  <cp:lastPrinted>2015-09-16T05:01:35Z</cp:lastPrinted>
  <dcterms:created xsi:type="dcterms:W3CDTF">2013-06-04T12:10:27Z</dcterms:created>
  <dcterms:modified xsi:type="dcterms:W3CDTF">2021-11-14T10:54:07Z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