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1"/>
  </bookViews>
  <sheets>
    <sheet name="2013 AR " sheetId="1" r:id="rId1"/>
    <sheet name="2013 AR  (2)" sheetId="2" r:id="rId2"/>
    <sheet name="2012 AR" sheetId="3" r:id="rId3"/>
  </sheets>
  <calcPr calcId="145621" calcMode="autoNoTable"/>
</workbook>
</file>

<file path=xl/calcChain.xml><?xml version="1.0" encoding="utf-8"?>
<calcChain xmlns="http://schemas.openxmlformats.org/spreadsheetml/2006/main">
  <c r="D236" i="3" l="1"/>
  <c r="D235" i="3"/>
  <c r="D234" i="3"/>
  <c r="D233" i="3"/>
  <c r="D232" i="3"/>
  <c r="D231" i="3"/>
  <c r="D230" i="3"/>
  <c r="D228" i="3"/>
  <c r="D227" i="3"/>
  <c r="D225" i="3"/>
  <c r="D224" i="3"/>
  <c r="D223" i="3"/>
  <c r="D220" i="3"/>
  <c r="D219" i="3"/>
  <c r="D217" i="3"/>
  <c r="D216" i="3"/>
  <c r="D215" i="3"/>
  <c r="D214" i="3"/>
  <c r="D213" i="3"/>
  <c r="D211" i="3"/>
  <c r="D210" i="3"/>
  <c r="D209" i="3"/>
  <c r="D208" i="3"/>
  <c r="D206" i="3"/>
  <c r="D205" i="3"/>
  <c r="D204" i="3"/>
  <c r="D202" i="3"/>
  <c r="D200" i="3"/>
  <c r="D199" i="3"/>
  <c r="D198" i="3"/>
  <c r="D197" i="3"/>
  <c r="D196" i="3"/>
  <c r="D193" i="3"/>
  <c r="D192" i="3"/>
  <c r="D191" i="3"/>
  <c r="D190" i="3"/>
  <c r="D189" i="3"/>
  <c r="D188" i="3"/>
  <c r="D187" i="3"/>
  <c r="D186" i="3"/>
  <c r="D185" i="3"/>
  <c r="D184" i="3"/>
  <c r="D183" i="3"/>
  <c r="D181" i="3"/>
  <c r="D180" i="3"/>
  <c r="D179" i="3"/>
  <c r="D178" i="3"/>
  <c r="D175" i="3"/>
  <c r="D174" i="3"/>
  <c r="D173" i="3"/>
  <c r="D172" i="3"/>
  <c r="D171" i="3"/>
  <c r="D170" i="3"/>
  <c r="D169" i="3"/>
  <c r="D166" i="3"/>
  <c r="D165" i="3"/>
  <c r="D164" i="3"/>
  <c r="D162" i="3"/>
  <c r="D161" i="3"/>
  <c r="D159" i="3"/>
  <c r="D158" i="3"/>
  <c r="D157" i="3"/>
  <c r="D156" i="3"/>
  <c r="D155" i="3"/>
  <c r="D154" i="3"/>
  <c r="D152" i="3"/>
  <c r="D151" i="3"/>
  <c r="D150" i="3"/>
  <c r="D149" i="3"/>
  <c r="D148" i="3"/>
  <c r="D147" i="3"/>
  <c r="D145" i="3"/>
  <c r="D144" i="3"/>
  <c r="D143" i="3"/>
  <c r="D142" i="3"/>
  <c r="D141" i="3"/>
  <c r="D136" i="3"/>
  <c r="D135" i="3"/>
  <c r="D133" i="3"/>
  <c r="D132" i="3"/>
  <c r="D131" i="3"/>
  <c r="D130" i="3"/>
  <c r="D129" i="3"/>
  <c r="D128" i="3"/>
  <c r="D125" i="3"/>
  <c r="D123" i="3"/>
  <c r="D122" i="3"/>
  <c r="D120" i="3"/>
  <c r="D119" i="3"/>
  <c r="D118" i="3"/>
  <c r="D117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99" i="3"/>
  <c r="D98" i="3"/>
  <c r="D97" i="3"/>
  <c r="D89" i="3"/>
  <c r="D88" i="3"/>
  <c r="D87" i="3"/>
  <c r="D86" i="3"/>
  <c r="D85" i="3"/>
  <c r="D84" i="3"/>
  <c r="D82" i="3"/>
  <c r="D81" i="3"/>
  <c r="D77" i="3"/>
  <c r="D76" i="3"/>
  <c r="D75" i="3"/>
  <c r="D74" i="3"/>
  <c r="D73" i="3"/>
  <c r="D72" i="3"/>
  <c r="D70" i="3"/>
  <c r="D69" i="3"/>
  <c r="D68" i="3"/>
  <c r="D67" i="3"/>
  <c r="D66" i="3"/>
  <c r="D65" i="3"/>
  <c r="D64" i="3"/>
  <c r="D63" i="3"/>
  <c r="D62" i="3"/>
  <c r="D61" i="3"/>
  <c r="D59" i="3"/>
  <c r="D57" i="3"/>
  <c r="D56" i="3"/>
  <c r="D54" i="3"/>
  <c r="D53" i="3"/>
  <c r="D52" i="3"/>
  <c r="D51" i="3"/>
  <c r="D50" i="3"/>
  <c r="D49" i="3"/>
  <c r="D48" i="3"/>
  <c r="D47" i="3"/>
  <c r="D46" i="3"/>
  <c r="D45" i="3"/>
  <c r="D44" i="3"/>
  <c r="D42" i="3"/>
  <c r="D41" i="3"/>
  <c r="D39" i="3"/>
  <c r="D38" i="3"/>
  <c r="D36" i="3"/>
  <c r="D35" i="3"/>
  <c r="D33" i="3"/>
  <c r="D31" i="3"/>
  <c r="D30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231" i="2"/>
  <c r="D230" i="2"/>
  <c r="D229" i="2"/>
  <c r="D228" i="2"/>
  <c r="D227" i="2"/>
  <c r="D226" i="2"/>
  <c r="D225" i="2"/>
  <c r="D223" i="2"/>
  <c r="D222" i="2"/>
  <c r="D220" i="2"/>
  <c r="D219" i="2"/>
  <c r="D218" i="2"/>
  <c r="D215" i="2"/>
  <c r="D214" i="2"/>
  <c r="D212" i="2"/>
  <c r="D211" i="2"/>
  <c r="D210" i="2"/>
  <c r="D209" i="2"/>
  <c r="D208" i="2"/>
  <c r="D206" i="2"/>
  <c r="D205" i="2"/>
  <c r="D204" i="2"/>
  <c r="D203" i="2"/>
  <c r="D201" i="2"/>
  <c r="D200" i="2"/>
  <c r="D199" i="2"/>
  <c r="D197" i="2"/>
  <c r="D195" i="2"/>
  <c r="D193" i="2"/>
  <c r="D192" i="2"/>
  <c r="D191" i="2"/>
  <c r="D188" i="2"/>
  <c r="D187" i="2"/>
  <c r="D186" i="2"/>
  <c r="D185" i="2"/>
  <c r="D184" i="2"/>
  <c r="D183" i="2"/>
  <c r="D182" i="2"/>
  <c r="D181" i="2"/>
  <c r="D180" i="2"/>
  <c r="D179" i="2"/>
  <c r="D178" i="2"/>
  <c r="D176" i="2"/>
  <c r="D175" i="2"/>
  <c r="D174" i="2"/>
  <c r="D173" i="2"/>
  <c r="D170" i="2"/>
  <c r="D169" i="2"/>
  <c r="D168" i="2"/>
  <c r="D167" i="2"/>
  <c r="D166" i="2"/>
  <c r="D165" i="2"/>
  <c r="D164" i="2"/>
  <c r="D161" i="2"/>
  <c r="D160" i="2"/>
  <c r="D159" i="2"/>
  <c r="D157" i="2"/>
  <c r="D156" i="2"/>
  <c r="D154" i="2"/>
  <c r="D153" i="2"/>
  <c r="D152" i="2"/>
  <c r="D151" i="2"/>
  <c r="D150" i="2"/>
  <c r="D149" i="2"/>
  <c r="D147" i="2"/>
  <c r="D146" i="2"/>
  <c r="D145" i="2"/>
  <c r="D144" i="2"/>
  <c r="D143" i="2"/>
  <c r="D142" i="2"/>
  <c r="D140" i="2"/>
  <c r="D139" i="2"/>
  <c r="D138" i="2"/>
  <c r="D137" i="2"/>
  <c r="D136" i="2"/>
  <c r="D131" i="2"/>
  <c r="D130" i="2"/>
  <c r="D128" i="2"/>
  <c r="D127" i="2"/>
  <c r="D126" i="2"/>
  <c r="D125" i="2"/>
  <c r="D124" i="2"/>
  <c r="D123" i="2"/>
  <c r="D120" i="2"/>
  <c r="D119" i="2"/>
  <c r="D118" i="2"/>
  <c r="D117" i="2"/>
  <c r="D115" i="2"/>
  <c r="D114" i="2"/>
  <c r="D113" i="2"/>
  <c r="D112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4" i="2"/>
  <c r="D93" i="2"/>
  <c r="D92" i="2"/>
  <c r="D84" i="2"/>
  <c r="D83" i="2"/>
  <c r="D82" i="2"/>
  <c r="D81" i="2"/>
  <c r="D80" i="2"/>
  <c r="D79" i="2"/>
  <c r="D77" i="2"/>
  <c r="D76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52" i="2"/>
  <c r="D51" i="2"/>
  <c r="D49" i="2"/>
  <c r="D48" i="2"/>
  <c r="D47" i="2"/>
  <c r="D46" i="2"/>
  <c r="D45" i="2"/>
  <c r="D44" i="2"/>
  <c r="D43" i="2"/>
  <c r="D42" i="2"/>
  <c r="D41" i="2"/>
  <c r="D40" i="2"/>
  <c r="D39" i="2"/>
  <c r="D37" i="2"/>
  <c r="D36" i="2"/>
  <c r="D34" i="2"/>
  <c r="D33" i="2"/>
  <c r="D31" i="2"/>
  <c r="D30" i="2"/>
  <c r="D28" i="2"/>
  <c r="D26" i="2"/>
  <c r="D25" i="2"/>
  <c r="D23" i="2"/>
  <c r="D22" i="2"/>
  <c r="D21" i="2"/>
  <c r="D20" i="2"/>
  <c r="D19" i="2"/>
  <c r="D18" i="2"/>
  <c r="D17" i="2"/>
  <c r="D16" i="2"/>
  <c r="D14" i="2"/>
  <c r="D13" i="2"/>
  <c r="D12" i="2"/>
  <c r="D11" i="2"/>
  <c r="D9" i="2"/>
</calcChain>
</file>

<file path=xl/sharedStrings.xml><?xml version="1.0" encoding="utf-8"?>
<sst xmlns="http://schemas.openxmlformats.org/spreadsheetml/2006/main" count="1350" uniqueCount="265">
  <si>
    <t>جدول(2): متوسط الأسعار الشهرية لسلع مواد البناء 2012 (درهم)</t>
  </si>
  <si>
    <t>متوسط السنوي</t>
  </si>
  <si>
    <t>ديسمبر</t>
  </si>
  <si>
    <t>نوفمبر</t>
  </si>
  <si>
    <t>أكتوبر</t>
  </si>
  <si>
    <t>سبتمبر</t>
  </si>
  <si>
    <t>أغسطس</t>
  </si>
  <si>
    <t>يوليو</t>
  </si>
  <si>
    <t>يونيو</t>
  </si>
  <si>
    <t>مايو</t>
  </si>
  <si>
    <t>إبريل</t>
  </si>
  <si>
    <t>مارس</t>
  </si>
  <si>
    <t>فبراير</t>
  </si>
  <si>
    <t>يناير</t>
  </si>
  <si>
    <t>مجموعات السلع</t>
  </si>
  <si>
    <t>التسلسل</t>
  </si>
  <si>
    <t>الإسمنت</t>
  </si>
  <si>
    <t>مقاوم للأملاح / الإتحاد / طن / الإمارات</t>
  </si>
  <si>
    <t>-</t>
  </si>
  <si>
    <t>مقاوم للأملاح / الإمارات / طن / الإمارات</t>
  </si>
  <si>
    <t xml:space="preserve">عادي بورتـلاند / الإتحاد / طن / الإمارات </t>
  </si>
  <si>
    <t>إسمنت أبيض / رأس الخيمه / طن / الإمارات</t>
  </si>
  <si>
    <t>نورة / عُمان / طن / عُمان</t>
  </si>
  <si>
    <t xml:space="preserve">جبس / عُمان / طن / عُمان </t>
  </si>
  <si>
    <t xml:space="preserve">البحص والرمل </t>
  </si>
  <si>
    <t>بحص / كونكري مكسر إنش / م³ / الإمارات</t>
  </si>
  <si>
    <t>بحص / مغربل 3/4 إنش / م³ / الإمارات</t>
  </si>
  <si>
    <t>بحص / كونكري مكسر 3/8 إنش / م³ / الإمارات</t>
  </si>
  <si>
    <t>بحص / مغربل مكسر 3/8 إنش / م³ / الإمارات</t>
  </si>
  <si>
    <t>بحص / كدش / م³ / الإمارات</t>
  </si>
  <si>
    <t xml:space="preserve">رمـــل / أبيض / م³ / الإمارات </t>
  </si>
  <si>
    <t xml:space="preserve">رمـــل / أسود / م³ / الإمارات </t>
  </si>
  <si>
    <t xml:space="preserve">رمـــل / أحمر / م³ / الإمارات </t>
  </si>
  <si>
    <t xml:space="preserve">الخرسانة </t>
  </si>
  <si>
    <t>خرسانة جاهـزة / عادي نيوتن 40 / م³ / الإمارات</t>
  </si>
  <si>
    <t>خرسانة جاهـزة / مقاوم للأملاح نيوتن 40 / م³ / الإمارات</t>
  </si>
  <si>
    <t>الحديد</t>
  </si>
  <si>
    <t>حديد مبسط / طن / تركيا</t>
  </si>
  <si>
    <t>حديد مبسط / طن / دبي</t>
  </si>
  <si>
    <t>حديد جسور / كبير / طن / كوريا</t>
  </si>
  <si>
    <t>حديد جسور / كبير / طن / اليابان</t>
  </si>
  <si>
    <t>حديد جسور / كبير / طن / أوكرانيا</t>
  </si>
  <si>
    <t>حديد جسور / صغير / طن / كوريا</t>
  </si>
  <si>
    <t>حديد جسور / صغير / طن / اليابان</t>
  </si>
  <si>
    <t>حديد جسور / صغير / طن / أوكرانيا</t>
  </si>
  <si>
    <t>حديد زوايا / طن / كوريا</t>
  </si>
  <si>
    <t>حديد زوايا / طن / أوكرانيا</t>
  </si>
  <si>
    <t>حديد زوايا / طن / تركيا</t>
  </si>
  <si>
    <t>حديد مبروم / 6 - 8 ملم / طن / تركيا</t>
  </si>
  <si>
    <t xml:space="preserve">حديد مبروم / 10 - 25 ملم / طن / قطر </t>
  </si>
  <si>
    <t>حديد مبروم / 10 - 25 ملم / طن / الإمارات</t>
  </si>
  <si>
    <t>حديد مبروم / 10 - 25 ملم / طن / تركيا</t>
  </si>
  <si>
    <t>حديد حلزوني / طن / قطر</t>
  </si>
  <si>
    <t>حديد حلزوني / طن / تركيا</t>
  </si>
  <si>
    <t>حديد حلزوني / طن / الإمارات</t>
  </si>
  <si>
    <t>شبك حديد للأرضيات / 6 ملم (142) / قطعة / الإمارات</t>
  </si>
  <si>
    <t>شبك حديد للأرضيات / 7 ملم (193) / قطعة / الإمارات</t>
  </si>
  <si>
    <t>شبك حديد للأرضيات / 8 ملم (252) / قطعة / الإمارات</t>
  </si>
  <si>
    <t xml:space="preserve">سلك / لتربيط الحديد / ربطة 10 كغ / الصين </t>
  </si>
  <si>
    <t>الخشب</t>
  </si>
  <si>
    <t>خشب أبيض / م² / تشيلي</t>
  </si>
  <si>
    <t>خشب أبيض / م² / رومانيا</t>
  </si>
  <si>
    <t>خشب أحمر / كبير/ كرنك / لوح / ماليزيا</t>
  </si>
  <si>
    <t>خشب أحمر/ كبير / ميرانتي / لوح / ماليزيا</t>
  </si>
  <si>
    <t>خشب أحمر / صغير/ كرنك / لوح / ماليزيا</t>
  </si>
  <si>
    <t>خشب أحمر/ صغير / مرانتي / لوح / ماليزيا</t>
  </si>
  <si>
    <t>خشب بليوود أبيض / 4*8*3.6 ملم / لوح / إندونيسيا</t>
  </si>
  <si>
    <t>خشب بليوود أبيض / 4*8*6 ملم / لوح / إندونيسيا</t>
  </si>
  <si>
    <t>خشب بليوود أبيض / 4*8*9 ملم / لوح / إندونيسيا</t>
  </si>
  <si>
    <t>خشب بليوود أبيض / 4*8*12 ملم / لوح / إندونيسيا</t>
  </si>
  <si>
    <t>خشب بليوود أبيض / 4*8*18 ملم / لوح / إندونيسيا</t>
  </si>
  <si>
    <t xml:space="preserve">خشب بليوود (وجه تيك) أحمر / 3*7*3.6 ملم / لوح / إندونيسيا </t>
  </si>
  <si>
    <t xml:space="preserve">خشب بليوود (وجه تيك) أحمر / 4*8*3.6 ملم / لوح / إندونيسيا </t>
  </si>
  <si>
    <t>مارين بليوود مقاوم للرطوبة / 12 ملم / لوح / إندونيسيا</t>
  </si>
  <si>
    <t>مارين بليوود مقاوم للرطوبة / 18 ملم / لوح / إندونيسيا</t>
  </si>
  <si>
    <t>الطابوق</t>
  </si>
  <si>
    <t xml:space="preserve">طابوق إسمنتي / مفرغ / 4" 10*20*40 سم / ألف / الإمارات </t>
  </si>
  <si>
    <t xml:space="preserve">طابوق إسمنتي / مفرغ / 6" 15*20*40 سم / ألف / الإمارات </t>
  </si>
  <si>
    <t xml:space="preserve">طابوق إسمنتي / مفرغ / 8" 20*20*40 سم / ألف / الإمارات </t>
  </si>
  <si>
    <t xml:space="preserve">طابوق إسمنتي / مصمت / 4" 10*20*40 سم / ألف / الإمارات </t>
  </si>
  <si>
    <t xml:space="preserve">طابوق إسمنتي / مصمت / 6" 15*20*40 سم / ألف / الإمارات </t>
  </si>
  <si>
    <t xml:space="preserve">طابوق إسمنتي / مصمت / 8" 20*20*40 سم / ألف / الإمارات </t>
  </si>
  <si>
    <t>هوردي مفرغ / 20*20*40* سم / ألف / الإمارات</t>
  </si>
  <si>
    <t>قرميد / فخار / بيكا / م² / الإمارات</t>
  </si>
  <si>
    <t>مواد التسقيف</t>
  </si>
  <si>
    <t>ألواح زنك / مضلع 8 قدم / قوي/ الهند</t>
  </si>
  <si>
    <t>ألواح زنك / مضلع 8 قدم / خفيف/ الهند</t>
  </si>
  <si>
    <t>المواد العازلة</t>
  </si>
  <si>
    <t>مواد عازلة / بيتومين/ مؤكسد حار (15/115) / برميل 180 كغ / السعودية</t>
  </si>
  <si>
    <t xml:space="preserve">مواد عازلة / بيتومين/ مؤكسد بارد سائل برايمر دي 41 / 20 لتر/ السعودية </t>
  </si>
  <si>
    <t xml:space="preserve">مواد عازلة / بيتومين / عازل سعودي (D540) / درام/ السعودية </t>
  </si>
  <si>
    <t xml:space="preserve">مواد عازلة / بيتومين/ عازل (D540M) بالبحص/ درام / السعودية </t>
  </si>
  <si>
    <t xml:space="preserve">مواد عازلة / بيتومين / 60/70 / طن </t>
  </si>
  <si>
    <t xml:space="preserve">مواد عازلة / بيتومين/ 40/50 / طن </t>
  </si>
  <si>
    <t>مواد عازلة / بيتومين / برميل أس أس / 1 إنش / 200 كجم</t>
  </si>
  <si>
    <t>مواد عازلة / بيتومين/ برميل أم أس 70 / 200 كجم</t>
  </si>
  <si>
    <t>مواد عازلة / بيتومين/ برميل ار سي 250 / 200 كجم</t>
  </si>
  <si>
    <t>لفائف الأغشية</t>
  </si>
  <si>
    <t xml:space="preserve"> - </t>
  </si>
  <si>
    <t xml:space="preserve">لفائف أغشية / إيكامات / 200 / م² / السعودية </t>
  </si>
  <si>
    <t xml:space="preserve">لفائف أغشية / إيكامات / دبل 400 / م² / السعودية </t>
  </si>
  <si>
    <t>الحجر الطبيعي</t>
  </si>
  <si>
    <t>حجر طبيعي / عرض 25 سم سمك 3 سم / أبيض - القطرانة / م² / الأردن</t>
  </si>
  <si>
    <t>حجر طبيعي / عرض 25 سم سمك 3 سم / عجلون / م² / الأردن</t>
  </si>
  <si>
    <t>حجر طبيعي / عرض 25 سم سمك 3 سم / معان / م² / الأردن</t>
  </si>
  <si>
    <t xml:space="preserve">البلاط و الرخام </t>
  </si>
  <si>
    <t>بلاط موزاييك / 30*30 سم / م² / الإمارات</t>
  </si>
  <si>
    <t>بلاط موزاييك / 25*25 سم / م² / الإمارات</t>
  </si>
  <si>
    <t>بلاط رخام / كرارة موشح 30*60*2 سم / م² / إيطاليا</t>
  </si>
  <si>
    <t>بلاط رخام / أبيض 40*40*2 سم /بيانكو بي / م² / إيطاليا</t>
  </si>
  <si>
    <t>بلاط رخام / ترافنتينو 40*40*2 سم / بيج / م² / إيطاليا</t>
  </si>
  <si>
    <t>بلاط رخام / أرابسكاتو 40*40*2 سم / م² / إيطاليا</t>
  </si>
  <si>
    <t>جرانيت لابرادور / 60*30*2 سم / م² / إيطاليا</t>
  </si>
  <si>
    <t xml:space="preserve">بلاط رخام برلاتو / رويال30*60*2 سم / م² / إيطاليا </t>
  </si>
  <si>
    <t xml:space="preserve">بلاط رخام برلاتو / سيسيليا 30*60*2 سم / م² / إيطاليا </t>
  </si>
  <si>
    <t>بلاط سيراميك للأرضيات / 20*20 / م² / الفجيرة</t>
  </si>
  <si>
    <t>بلاط سيراميك للأرضيات / 20*20 / م² / رأس الخيمة</t>
  </si>
  <si>
    <t>بلاط سيراميك للأرضيات / 20*20 / م² / إسبانيا</t>
  </si>
  <si>
    <t>بلاط سيراميك للأرضيات / 20*20 / م² / إيطاليا</t>
  </si>
  <si>
    <t>بلاط سيراميك للأرضيات جرانيتي / 109+20+10+7 / م² / رأس الخيمة</t>
  </si>
  <si>
    <t>بلاط سيراميك للأرضيات جرانيتي / 100*100 / م² / الصين</t>
  </si>
  <si>
    <t>بلاط سيراميك للجدران / 40*25 / م² / رأس الخيمة</t>
  </si>
  <si>
    <t>بلاط سيراميك جرانيتي للجدران / 20*20 سم / م² / رأس الخيمة</t>
  </si>
  <si>
    <t>بلاط سيراميك جرانيتي للجدران / 30*30 سم / م² / رأس الخيمة</t>
  </si>
  <si>
    <t>بلاط سيراميك جرانيتي للجدران / 40*40 سم / م² / رأس الخيمة</t>
  </si>
  <si>
    <t>بلاط بورسلان أبيض/ 40*40 سم / م² / رأس الخيمة</t>
  </si>
  <si>
    <t>بلاط بورسلان أبيض/ 40*40 سم / م² / إسبانيا</t>
  </si>
  <si>
    <t>بلاط بورسلان أبيض/ 30*20 سم / م² / الفجيرة</t>
  </si>
  <si>
    <t>بلاط بورسلان أبيض/ 30*20 سم / م² / إسبانيا</t>
  </si>
  <si>
    <t>بلاط بورسلان ملون / 10* 10 سم / م² / إسبانيا</t>
  </si>
  <si>
    <t>بلاط بورسلان ملون / 20*25 سم / م² / إسبانيا</t>
  </si>
  <si>
    <t xml:space="preserve">الأدوات الصحية </t>
  </si>
  <si>
    <t>أطقم حمام كاملة بدون اللوازم</t>
  </si>
  <si>
    <t>أطقم حمام كاملة بدون اللوازم / أبيض / اورينت / طقم / رأس الخيمة</t>
  </si>
  <si>
    <t>أطقم حمام كاملة بدون اللوازم / أبيض / براين / طقم / رأس الخيمة</t>
  </si>
  <si>
    <t>أطقم حمام كاملة بدون اللوازم / أبيض / ستار / طقم / رأس الخيمة</t>
  </si>
  <si>
    <t>أطقم حمام كاملة بدون اللوازم/ ملون / ليوا / طقم / رأس الخيمة</t>
  </si>
  <si>
    <t>أطقم حمام كاملة بدون اللوازم/ ملون / فلورا / طقم / رأس الخيمة</t>
  </si>
  <si>
    <t>أطقم حمام كاملة بدون اللوازم ملون / فينيس / طقم / رأس الخيمة</t>
  </si>
  <si>
    <t xml:space="preserve">أطقم حمام كامل بجميع اللوازم ملون </t>
  </si>
  <si>
    <t>أطقم حمام كامل بجميع اللوازم ملون / جلوبو / طقم / إيطاليا</t>
  </si>
  <si>
    <t>أطقم حمام كامل بجميع اللوازم ملون / ايديال ستاندرد / طقم / إيطاليا</t>
  </si>
  <si>
    <t xml:space="preserve">مجلى ستنلس ستيل كامل مع الخلاط </t>
  </si>
  <si>
    <t>حوض ورف / 100*60 سم / طقم / إنجلترا</t>
  </si>
  <si>
    <t>حوض ورفين / 150*50 سم / طقم / إنجلترا</t>
  </si>
  <si>
    <t>حوض ورفين / 200*60 سم / طقم / إنجلترا</t>
  </si>
  <si>
    <t>سخان مياه (12) جالون / شافوتو /عمودي/ طقم / السعودية</t>
  </si>
  <si>
    <t>سخان مياه (16) جالون / شافوتو /عمودي / طقم / السعودية</t>
  </si>
  <si>
    <t>تنك فايبر جلاس / 2000 جالون / الإمارات</t>
  </si>
  <si>
    <t>تنك فايبر جلاس / 1000 جالون / الإمارات</t>
  </si>
  <si>
    <t>تنك فايبر جلاس / 1500 جالون / الإمارات</t>
  </si>
  <si>
    <t xml:space="preserve">الأسقـــف المستعــارة </t>
  </si>
  <si>
    <t>سقـف مستعار / ألمونيوم لوكسالون سادة / م² / الإمارات</t>
  </si>
  <si>
    <t>سقـف مستعار / جبس املس 9.5 ملم / م² / الإمارات</t>
  </si>
  <si>
    <t>سقـف مستعار / جبس مزخرف جي ار حي / م² / الإمارات</t>
  </si>
  <si>
    <t>سقـف مستعار / سيلوتكس 60*60 سم 15 ملم / م² / السعودية</t>
  </si>
  <si>
    <t>سقـف مستعار / اكوستك 30*30 سم / م² / السعودية</t>
  </si>
  <si>
    <t>سقـف مستعار / حديد 60*60 سم - 5 ملم / م² / الإمارات</t>
  </si>
  <si>
    <t>الأصباغ</t>
  </si>
  <si>
    <t>صبغ أملشن / جوليفكس عادي / درام / الإمارات</t>
  </si>
  <si>
    <t>صبغ أملشن / ديروسان متوسط / جالون / الإمارات</t>
  </si>
  <si>
    <t>صبغ أملشن / فبنوماستيك ممتاز / جالون / الإمارات</t>
  </si>
  <si>
    <t>صبغ زيتي / بنجالاك قلوز (لميع - مطفي) / جالون / الإمارات</t>
  </si>
  <si>
    <t>صبغ زيتي / صبغ مارموركس خشن جوتن / درام / الإمارات</t>
  </si>
  <si>
    <t>صبغ زيتي / صبغ مارموركس ناعم / درام / الإمارات</t>
  </si>
  <si>
    <t>الزجاج</t>
  </si>
  <si>
    <t>زجاج شفـاف / 4 ملم / م² / السعودية</t>
  </si>
  <si>
    <t>زجاج شفـاف / 6 ملم / م² / السعودية</t>
  </si>
  <si>
    <t>زجاج ملون / 4 ملم / م² / السعودية</t>
  </si>
  <si>
    <t>زجاج ملون / 6 ملم / م² / السعودية</t>
  </si>
  <si>
    <t>زجاج مرايا / 4 ملم / م² / السعودية</t>
  </si>
  <si>
    <t>زجاج مرايا / 6 ملم / م² / السعودية</t>
  </si>
  <si>
    <t xml:space="preserve">أنابيب </t>
  </si>
  <si>
    <t>أنابيب (PVC)</t>
  </si>
  <si>
    <t>أنبوب بلاستيك / 1/2 إنش / 6 م / الإمارات</t>
  </si>
  <si>
    <t>أنبوب بلاستيك / 4/3 إنش / 6 م / الإمارات</t>
  </si>
  <si>
    <t>أنبوب بلاستيك / 1 إنش/ 6 م / الإمارات</t>
  </si>
  <si>
    <t>أنبوب بلاستيك / 1.5 إنش / 6 م / الإمارات</t>
  </si>
  <si>
    <t>أنبوب بلاستيك / 2 إنش / 6 م / الإمارات</t>
  </si>
  <si>
    <t>أنبوب بلاستيك / 2.5 إنش / 6 م / الإمارات</t>
  </si>
  <si>
    <t>أنبوب بلاستيك / 3 إنش / 6 م / الإمارات</t>
  </si>
  <si>
    <t>الأسلاك</t>
  </si>
  <si>
    <t>أسلاك / للشقة</t>
  </si>
  <si>
    <t>أسلاك كهربائية / سنجل كور/ 1.5 ملم لفة / دوكاب / الإمارات</t>
  </si>
  <si>
    <t>أسلاك كهربائية / سنجل كور/ 2.5 ملم لفة / دوكاب / الإمارات</t>
  </si>
  <si>
    <t>أسلاك كهربائية / سنجل كور/ 4 ملم لفة / دوكاب / الإمارات</t>
  </si>
  <si>
    <t>أسلاك كهربائية / سنجل كور / 6 ملم لفة / دوكاب / الإمارات</t>
  </si>
  <si>
    <t>أسلاك / للمبنى</t>
  </si>
  <si>
    <t>أسلاك كهربائية / 4 كور/ 10 متر/ دوكاب / الإمارات</t>
  </si>
  <si>
    <t>أسلاك كهربائية / 4 كور/ 16 متر/ دوكاب / الإمارات</t>
  </si>
  <si>
    <t>أسلاك كهربائية / 4 كور/ 25 متر/ دوكاب / الإمارات</t>
  </si>
  <si>
    <t>أسلاك كهربائية / 4 كور/ 35 متر/ دوكاب/ الإمارات</t>
  </si>
  <si>
    <t>أسلاك كهربائية / 4 كور/ 50 متر/ دوكاب / الإمارات</t>
  </si>
  <si>
    <t>أسلاك كهربائية /4 كور/ 70 متر/ دوكاب / الإمارات</t>
  </si>
  <si>
    <t>أسلاك كهربائية / 4 كور/ 18 ملم / عُمان</t>
  </si>
  <si>
    <t>أسلاك كهربائية / 4 كور/ 25 ملم/ عُمان</t>
  </si>
  <si>
    <t>أسلاك كهربائية / 4 كور/ 36 ملم / عُمان</t>
  </si>
  <si>
    <t>أسلاك كهربائية / 4 كور/ 42 ملم / عُمان</t>
  </si>
  <si>
    <t>أسلاك كهربائية / 4 كور/ 60 ملم / عُمان</t>
  </si>
  <si>
    <t>أسلاك كهربائية / 4 كور/ 77 ملم / عُمان</t>
  </si>
  <si>
    <t>أسلاك / الأبراج السكنية</t>
  </si>
  <si>
    <t>أسلاك كهربائية / 4 كور/ 120 ملم / عُمان</t>
  </si>
  <si>
    <t>أسلاك كهربائية / 4 كور/ 95 ملم / عُمان</t>
  </si>
  <si>
    <t>أسلاك كهربائية / 4 كور/ 150 ملم / عُمان</t>
  </si>
  <si>
    <t>أسلاك كهربائية / 4 كور/ 185 ملم / عُمان</t>
  </si>
  <si>
    <t>أسلاك كهربائية / 4 كور/ 240 ملم / عُمان</t>
  </si>
  <si>
    <t>الديزل</t>
  </si>
  <si>
    <t xml:space="preserve">الديزل / أدنوك / جالون </t>
  </si>
  <si>
    <t>كابلات الكهرباء</t>
  </si>
  <si>
    <t>CU 11 KV \ 3*240 mm² \ 1 km</t>
  </si>
  <si>
    <t>CU 33 KV \ 3*240 mm² \ 1 km</t>
  </si>
  <si>
    <t>CU 132 KV \ 1*800 mm² \ 1 km</t>
  </si>
  <si>
    <t>أنابيب (uPVC)</t>
  </si>
  <si>
    <t>uPVC Pipe \ 110mm \ PN-10 \ 6 m</t>
  </si>
  <si>
    <t>uPVC Pipe \ 160 mm \ PN-10 \ 6m</t>
  </si>
  <si>
    <t>uPVC Pipe \ 200 mm \ PN-10 \ 6m</t>
  </si>
  <si>
    <t>uPVC Pipe \ 1500 mm \ PN-10 \ 6m</t>
  </si>
  <si>
    <t>معدات النقل</t>
  </si>
  <si>
    <t>شاحنة سعة 30 م³</t>
  </si>
  <si>
    <t>شاحنة سعة 20 م³</t>
  </si>
  <si>
    <t>صهريج مياه سعة 5000 جالون</t>
  </si>
  <si>
    <t>بلدوزر D6</t>
  </si>
  <si>
    <t>بلدوزر D8</t>
  </si>
  <si>
    <t>بلدوزر D9</t>
  </si>
  <si>
    <t>حفارة سعة متر مكعب 330 - 290</t>
  </si>
  <si>
    <t>ونش 20 طن</t>
  </si>
  <si>
    <t xml:space="preserve"> فراشة إسفلت</t>
  </si>
  <si>
    <t>حفارة JCB</t>
  </si>
  <si>
    <t>لودر 966</t>
  </si>
  <si>
    <t xml:space="preserve">لودر 962 </t>
  </si>
  <si>
    <t>لودر 950</t>
  </si>
  <si>
    <t>جريدر GR 01</t>
  </si>
  <si>
    <t>جريدر GR 14 G</t>
  </si>
  <si>
    <t xml:space="preserve">العمالة </t>
  </si>
  <si>
    <t xml:space="preserve">مساعدين / تكلفة الساعة </t>
  </si>
  <si>
    <t xml:space="preserve">عمال شبة مهرة / تكلفة الساعة </t>
  </si>
  <si>
    <t xml:space="preserve">نجارين / تكلفة الساعة </t>
  </si>
  <si>
    <t xml:space="preserve">عمال حدادة / تكلفة الساعة </t>
  </si>
  <si>
    <t xml:space="preserve">كهربائيين / تكلفة الساعة </t>
  </si>
  <si>
    <t xml:space="preserve">مساحين / تكلفة الساعة </t>
  </si>
  <si>
    <t xml:space="preserve">سائقين / تكلفة الساعة </t>
  </si>
  <si>
    <t>ملحق (1): التغيّر النسبي في المتوسطات الشهرية لأسعار مواد البناء خلال عام 2013 مقارنة بعام 2012</t>
  </si>
  <si>
    <t>الرقم</t>
  </si>
  <si>
    <t>يناير 2013/ يناير 2012
%</t>
  </si>
  <si>
    <t>فبراير 2013/ فبراير 2012
%</t>
  </si>
  <si>
    <t>مارس 2013/ مارس 2012
%</t>
  </si>
  <si>
    <t>إبريل 2013/ إبريل 2012
%</t>
  </si>
  <si>
    <t>مايو 2013/ مايو 2012
%</t>
  </si>
  <si>
    <t>يونيو 2013/ يونيو 2012
%</t>
  </si>
  <si>
    <t>يوليو 2013/ يوليو 2012
%</t>
  </si>
  <si>
    <t>أغسطس 2013/ أغسطس 2012
%</t>
  </si>
  <si>
    <t>سبتمبر 2013/ سبتمبر 2012
%</t>
  </si>
  <si>
    <t>أكتوبر 2013/ أكتوبر 2012
%</t>
  </si>
  <si>
    <t>نوفمبر 2013/ نوفمبر 2012
%</t>
  </si>
  <si>
    <t>ديسمبر 2013/ ديسمبر 2012
%</t>
  </si>
  <si>
    <t xml:space="preserve">البلاط والرخام </t>
  </si>
  <si>
    <t xml:space="preserve">أطقم حمام كاملة من دون اللوازم </t>
  </si>
  <si>
    <t>أطقم حمام كامل باللوازم جميعها ملون</t>
  </si>
  <si>
    <t xml:space="preserve">مجلى ستانلس ستيل كامل مع الخلاط </t>
  </si>
  <si>
    <t xml:space="preserve">الأنابيب </t>
  </si>
  <si>
    <t>أسلاك - للمبنى</t>
  </si>
  <si>
    <t>أسلاك - للشقة</t>
  </si>
  <si>
    <t>أسلاك - الأبراج السكنية</t>
  </si>
  <si>
    <t>العمالة</t>
  </si>
  <si>
    <t>جدول (3): متوسط الأسعار الشهرية لسلع مواد البناء 2012 (درهم)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</si>
</sst>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rgb="FF3F4042"/>
      <name val="Calibri"/>
      <family val="2"/>
      <scheme val="minor"/>
    </font>
    <font>
      <sz val="10"/>
      <name val="Arabic Transparent"/>
      <charset val="178"/>
    </font>
    <font>
      <sz val="9"/>
      <color rgb="FF3F4042"/>
      <name val="Calibri"/>
      <family val="2"/>
      <scheme val="minor"/>
    </font>
    <font>
      <sz val="10"/>
      <name val="MS Sans Serif"/>
      <family val="2"/>
      <charset val="178"/>
    </font>
    <font>
      <sz val="8"/>
      <color theme="0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color theme="0"/>
      <name val="Calibri"/>
      <family val="2"/>
      <scheme val="minor"/>
    </font>
    <font>
      <b/>
      <sz val="10"/>
      <color rgb="FF3F4042"/>
      <name val="Calibri"/>
      <family val="2"/>
      <scheme val="minor"/>
    </font>
    <font>
      <sz val="10"/>
      <color rgb="FF3F40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B5965A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3F4042"/>
      </bottom>
      <diagonal/>
    </border>
    <border>
      <left style="thin">
        <color rgb="FF3F4042"/>
      </left>
      <right style="thin">
        <color rgb="FF3F4042"/>
      </right>
      <top style="thin">
        <color rgb="FF3F4042"/>
      </top>
      <bottom style="thin">
        <color rgb="FF3F4042"/>
      </bottom>
      <diagonal/>
    </border>
  </borders>
  <cellStyleXfs count="4">
    <xf numFmtId="0" fontId="0" fillId="0" borderId="0"/>
    <xf numFmtId="0" fontId="7" fillId="0" borderId="0" applyNumberFormat="0">
      <alignment horizontal="right"/>
    </xf>
    <xf numFmtId="0" fontId="9" fillId="0" borderId="0"/>
    <xf numFmtId="0" fontId="12" fillId="2" borderId="0" applyNumberFormat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2" fillId="0" borderId="1" xfId="0" applyFont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/>
    <xf numFmtId="0" fontId="3" fillId="3" borderId="5" xfId="0" applyFont="1" applyFill="1" applyBorder="1" applyAlignment="1"/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right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8" fillId="0" borderId="8" xfId="1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8" fillId="0" borderId="7" xfId="2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0" xfId="1" applyNumberFormat="1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8" fillId="0" borderId="7" xfId="2" applyFont="1" applyFill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8" xfId="0" applyBorder="1" applyAlignment="1">
      <alignment horizontal="center"/>
    </xf>
    <xf numFmtId="0" fontId="13" fillId="3" borderId="19" xfId="0" applyFont="1" applyFill="1" applyBorder="1" applyAlignment="1">
      <alignment horizontal="center" vertical="center" textRotation="90" wrapText="1" readingOrder="2"/>
    </xf>
    <xf numFmtId="0" fontId="3" fillId="3" borderId="19" xfId="0" applyFont="1" applyFill="1" applyBorder="1" applyAlignment="1">
      <alignment horizontal="right" vertical="center" wrapText="1" readingOrder="2"/>
    </xf>
    <xf numFmtId="0" fontId="10" fillId="3" borderId="19" xfId="0" applyFont="1" applyFill="1" applyBorder="1" applyAlignment="1">
      <alignment horizontal="center" vertical="center" wrapText="1" readingOrder="2"/>
    </xf>
    <xf numFmtId="0" fontId="14" fillId="0" borderId="19" xfId="0" applyFont="1" applyBorder="1" applyAlignment="1">
      <alignment horizontal="center"/>
    </xf>
    <xf numFmtId="0" fontId="14" fillId="4" borderId="19" xfId="0" applyFont="1" applyFill="1" applyBorder="1" applyAlignment="1">
      <alignment horizontal="right" vertical="center"/>
    </xf>
    <xf numFmtId="165" fontId="15" fillId="0" borderId="19" xfId="1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right" vertical="center" wrapText="1" readingOrder="2"/>
    </xf>
    <xf numFmtId="0" fontId="14" fillId="4" borderId="19" xfId="0" applyFont="1" applyFill="1" applyBorder="1" applyAlignment="1">
      <alignment horizontal="right" vertical="center" readingOrder="2"/>
    </xf>
    <xf numFmtId="0" fontId="15" fillId="0" borderId="19" xfId="0" applyFont="1" applyBorder="1" applyAlignment="1">
      <alignment horizontal="center"/>
    </xf>
    <xf numFmtId="0" fontId="15" fillId="4" borderId="19" xfId="0" applyFont="1" applyFill="1" applyBorder="1" applyAlignment="1">
      <alignment horizontal="right" vertical="center" readingOrder="2"/>
    </xf>
    <xf numFmtId="0" fontId="0" fillId="0" borderId="19" xfId="0" applyBorder="1"/>
    <xf numFmtId="0" fontId="15" fillId="4" borderId="19" xfId="0" applyFont="1" applyFill="1" applyBorder="1" applyAlignment="1">
      <alignment horizontal="right" vertical="center" wrapText="1" readingOrder="2"/>
    </xf>
    <xf numFmtId="165" fontId="0" fillId="0" borderId="0" xfId="0" applyNumberFormat="1"/>
    <xf numFmtId="164" fontId="0" fillId="0" borderId="0" xfId="0" applyNumberFormat="1"/>
  </cellXfs>
  <cellStyles count="4">
    <cellStyle name="20% - Accent5 2" xfId="3"/>
    <cellStyle name="MS_Arabic" xfId="1"/>
    <cellStyle name="Normal" xfId="0" builtinId="0"/>
    <cellStyle name="Normal_T9-BL0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2"/>
  <sheetViews>
    <sheetView rightToLeft="1" workbookViewId="0">
      <selection activeCell="A2" sqref="A2:XFD32"/>
    </sheetView>
  </sheetViews>
  <sheetFormatPr defaultRowHeight="15"/>
  <cols>
    <col min="17" max="17" width="9.140625" style="45"/>
    <col min="18" max="18" width="9.140625" style="46"/>
  </cols>
  <sheetData>
    <row r="2" spans="3:20" ht="21.75" customHeight="1">
      <c r="C2" s="47" t="s">
        <v>241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/>
      <c r="R2"/>
    </row>
    <row r="3" spans="3:20" ht="37.5" customHeight="1">
      <c r="C3" s="48" t="s">
        <v>242</v>
      </c>
      <c r="D3" s="49" t="s">
        <v>14</v>
      </c>
      <c r="E3" s="50" t="s">
        <v>243</v>
      </c>
      <c r="F3" s="50" t="s">
        <v>244</v>
      </c>
      <c r="G3" s="50" t="s">
        <v>245</v>
      </c>
      <c r="H3" s="50" t="s">
        <v>246</v>
      </c>
      <c r="I3" s="50" t="s">
        <v>247</v>
      </c>
      <c r="J3" s="50" t="s">
        <v>248</v>
      </c>
      <c r="K3" s="50" t="s">
        <v>249</v>
      </c>
      <c r="L3" s="50" t="s">
        <v>250</v>
      </c>
      <c r="M3" s="50" t="s">
        <v>251</v>
      </c>
      <c r="N3" s="50" t="s">
        <v>252</v>
      </c>
      <c r="O3" s="50" t="s">
        <v>253</v>
      </c>
      <c r="P3" s="50" t="s">
        <v>254</v>
      </c>
      <c r="Q3"/>
      <c r="R3"/>
    </row>
    <row r="4" spans="3:20" ht="15" customHeight="1">
      <c r="C4" s="51">
        <v>1</v>
      </c>
      <c r="D4" s="52" t="s">
        <v>16</v>
      </c>
      <c r="E4" s="53">
        <v>2.496516381326046</v>
      </c>
      <c r="F4" s="53">
        <v>3.6338708154162447</v>
      </c>
      <c r="G4" s="53">
        <v>2.7022690432688705</v>
      </c>
      <c r="H4" s="53">
        <v>-5.5004959298558305</v>
      </c>
      <c r="I4" s="53">
        <v>-3.4849569668505609</v>
      </c>
      <c r="J4" s="53">
        <v>-2.9075062907140961</v>
      </c>
      <c r="K4" s="53">
        <v>0.77140748031727924</v>
      </c>
      <c r="L4" s="53">
        <v>3.4826546270327157</v>
      </c>
      <c r="M4" s="53">
        <v>-0.75576565460924883</v>
      </c>
      <c r="N4" s="53">
        <v>2.8574692520990368</v>
      </c>
      <c r="O4" s="53">
        <v>-0.50883690204290133</v>
      </c>
      <c r="P4" s="53">
        <v>-2.3242383409798748</v>
      </c>
      <c r="Q4"/>
      <c r="R4"/>
      <c r="S4" s="60"/>
      <c r="T4" s="61"/>
    </row>
    <row r="5" spans="3:20" ht="15" customHeight="1">
      <c r="C5" s="51">
        <v>2</v>
      </c>
      <c r="D5" s="54" t="s">
        <v>24</v>
      </c>
      <c r="E5" s="53">
        <v>-3.8285607364925767</v>
      </c>
      <c r="F5" s="53">
        <v>-3.5952829619915718</v>
      </c>
      <c r="G5" s="53">
        <v>-5.6407555134599647</v>
      </c>
      <c r="H5" s="53">
        <v>-8.705375237349017</v>
      </c>
      <c r="I5" s="53">
        <v>6.998854957170451</v>
      </c>
      <c r="J5" s="53">
        <v>15.064213241054532</v>
      </c>
      <c r="K5" s="53">
        <v>6.998854957170451</v>
      </c>
      <c r="L5" s="53">
        <v>13.137546782349901</v>
      </c>
      <c r="M5" s="53">
        <v>13.137546782349901</v>
      </c>
      <c r="N5" s="53">
        <v>17.422219664072884</v>
      </c>
      <c r="O5" s="53">
        <v>17.422219664072884</v>
      </c>
      <c r="P5" s="53">
        <v>17.422219664072884</v>
      </c>
      <c r="Q5"/>
      <c r="R5"/>
      <c r="S5" s="60"/>
      <c r="T5" s="61"/>
    </row>
    <row r="6" spans="3:20" ht="15" customHeight="1">
      <c r="C6" s="51">
        <v>3</v>
      </c>
      <c r="D6" s="55" t="s">
        <v>33</v>
      </c>
      <c r="E6" s="53">
        <v>0</v>
      </c>
      <c r="F6" s="53">
        <v>-6.1862461674021603</v>
      </c>
      <c r="G6" s="53">
        <v>-6.1862461674021603</v>
      </c>
      <c r="H6" s="53">
        <v>-4.2110031637577947</v>
      </c>
      <c r="I6" s="53">
        <v>-2.1054989627439085</v>
      </c>
      <c r="J6" s="53">
        <v>-4.1241590871386506</v>
      </c>
      <c r="K6" s="53">
        <v>-2.1507890419836713</v>
      </c>
      <c r="L6" s="53">
        <v>2.2474716291090147</v>
      </c>
      <c r="M6" s="53">
        <v>2.2474716291090147</v>
      </c>
      <c r="N6" s="53">
        <v>2.2474716291090147</v>
      </c>
      <c r="O6" s="53">
        <v>0</v>
      </c>
      <c r="P6" s="53">
        <v>-4.3961474711531849</v>
      </c>
      <c r="Q6"/>
      <c r="R6"/>
      <c r="S6" s="60"/>
      <c r="T6" s="61"/>
    </row>
    <row r="7" spans="3:20" ht="15" customHeight="1">
      <c r="C7" s="51">
        <v>4</v>
      </c>
      <c r="D7" s="55" t="s">
        <v>36</v>
      </c>
      <c r="E7" s="53">
        <v>-1.0603855058519542</v>
      </c>
      <c r="F7" s="53">
        <v>0.55881838734630662</v>
      </c>
      <c r="G7" s="53">
        <v>-2.1086788431247356</v>
      </c>
      <c r="H7" s="53">
        <v>-1.4060259821462324</v>
      </c>
      <c r="I7" s="53">
        <v>-1.6111149618216132</v>
      </c>
      <c r="J7" s="53">
        <v>-6.4928941318557349</v>
      </c>
      <c r="K7" s="53">
        <v>-2.9834700270636318</v>
      </c>
      <c r="L7" s="53">
        <v>-6.001011480126607</v>
      </c>
      <c r="M7" s="53">
        <v>-3.7765770578996154</v>
      </c>
      <c r="N7" s="53">
        <v>-6.2680412005862678</v>
      </c>
      <c r="O7" s="53">
        <v>-7.8399563818055498</v>
      </c>
      <c r="P7" s="53">
        <v>-5.1206305881005392</v>
      </c>
      <c r="Q7"/>
      <c r="R7"/>
      <c r="S7" s="60"/>
      <c r="T7" s="61"/>
    </row>
    <row r="8" spans="3:20" ht="15" customHeight="1">
      <c r="C8" s="51">
        <v>5</v>
      </c>
      <c r="D8" s="55" t="s">
        <v>59</v>
      </c>
      <c r="E8" s="53">
        <v>-2.0062341546948659</v>
      </c>
      <c r="F8" s="53">
        <v>-3.2291210915923898</v>
      </c>
      <c r="G8" s="53">
        <v>-2.8314481263097377</v>
      </c>
      <c r="H8" s="53">
        <v>-0.57471224479542116</v>
      </c>
      <c r="I8" s="53">
        <v>0.71847054056814841</v>
      </c>
      <c r="J8" s="53">
        <v>-1.4171574809029437</v>
      </c>
      <c r="K8" s="53">
        <v>0.12932997062790719</v>
      </c>
      <c r="L8" s="53">
        <v>-0.15015236988637071</v>
      </c>
      <c r="M8" s="53">
        <v>2.9009918634692866</v>
      </c>
      <c r="N8" s="53">
        <v>6.8813651125563098</v>
      </c>
      <c r="O8" s="53">
        <v>7.4749202221871229</v>
      </c>
      <c r="P8" s="53">
        <v>6.7758214449246168</v>
      </c>
      <c r="Q8"/>
      <c r="R8"/>
      <c r="S8" s="60"/>
      <c r="T8" s="61"/>
    </row>
    <row r="9" spans="3:20" ht="15" customHeight="1">
      <c r="C9" s="51">
        <v>6</v>
      </c>
      <c r="D9" s="55" t="s">
        <v>75</v>
      </c>
      <c r="E9" s="53">
        <v>-1.1726003480253269</v>
      </c>
      <c r="F9" s="53">
        <v>-1.1726003480253269</v>
      </c>
      <c r="G9" s="53">
        <v>-8.1126283297154771</v>
      </c>
      <c r="H9" s="53">
        <v>-7.9548391917075776</v>
      </c>
      <c r="I9" s="53">
        <v>-6.8362264549208192</v>
      </c>
      <c r="J9" s="53">
        <v>-6.8362264549208192</v>
      </c>
      <c r="K9" s="53">
        <v>-6.8362264549208192</v>
      </c>
      <c r="L9" s="53">
        <v>-11.832607660584856</v>
      </c>
      <c r="M9" s="53">
        <v>-11.832607660584856</v>
      </c>
      <c r="N9" s="53">
        <v>-8.4268415942492965</v>
      </c>
      <c r="O9" s="53">
        <v>-8.4268415942492965</v>
      </c>
      <c r="P9" s="53">
        <v>-8.4268415942492965</v>
      </c>
      <c r="Q9"/>
      <c r="R9"/>
      <c r="S9" s="60"/>
      <c r="T9" s="61"/>
    </row>
    <row r="10" spans="3:20" ht="15" customHeight="1">
      <c r="C10" s="51">
        <v>7</v>
      </c>
      <c r="D10" s="55" t="s">
        <v>84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4.5587857740308806</v>
      </c>
      <c r="L10" s="53">
        <v>0</v>
      </c>
      <c r="M10" s="53">
        <v>1.770048919821491</v>
      </c>
      <c r="N10" s="53">
        <v>1.770048919821491</v>
      </c>
      <c r="O10" s="53">
        <v>0</v>
      </c>
      <c r="P10" s="53">
        <v>0</v>
      </c>
      <c r="Q10"/>
      <c r="R10"/>
      <c r="S10" s="60"/>
      <c r="T10" s="61"/>
    </row>
    <row r="11" spans="3:20" ht="15" customHeight="1">
      <c r="C11" s="51">
        <v>8</v>
      </c>
      <c r="D11" s="55" t="s">
        <v>87</v>
      </c>
      <c r="E11" s="53">
        <v>8.6034203869812558</v>
      </c>
      <c r="F11" s="53">
        <v>7.9395882372834734</v>
      </c>
      <c r="G11" s="53">
        <v>-0.58216337820313413</v>
      </c>
      <c r="H11" s="53">
        <v>-2.1026131744700507</v>
      </c>
      <c r="I11" s="53">
        <v>-1.2104849696616782</v>
      </c>
      <c r="J11" s="53">
        <v>-0.33770476424595586</v>
      </c>
      <c r="K11" s="53">
        <v>-1.4039694129641305</v>
      </c>
      <c r="L11" s="53">
        <v>-6.6490026019197188</v>
      </c>
      <c r="M11" s="53">
        <v>-1.652467486321882</v>
      </c>
      <c r="N11" s="53">
        <v>1.7954247356646533</v>
      </c>
      <c r="O11" s="53">
        <v>3.4079812915252177</v>
      </c>
      <c r="P11" s="53">
        <v>1.6405061780531582E-2</v>
      </c>
      <c r="Q11"/>
      <c r="R11"/>
      <c r="S11" s="60"/>
      <c r="T11" s="61"/>
    </row>
    <row r="12" spans="3:20" ht="15" customHeight="1">
      <c r="C12" s="51">
        <v>9</v>
      </c>
      <c r="D12" s="54" t="s">
        <v>97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/>
      <c r="R12"/>
      <c r="S12" s="60"/>
      <c r="T12" s="61"/>
    </row>
    <row r="13" spans="3:20" ht="15" customHeight="1">
      <c r="C13" s="51">
        <v>10</v>
      </c>
      <c r="D13" s="55" t="s">
        <v>101</v>
      </c>
      <c r="E13" s="53">
        <v>0</v>
      </c>
      <c r="F13" s="53">
        <v>0</v>
      </c>
      <c r="G13" s="53">
        <v>0</v>
      </c>
      <c r="H13" s="53">
        <v>7.1664579674248756</v>
      </c>
      <c r="I13" s="53">
        <v>17.951949243386949</v>
      </c>
      <c r="J13" s="53">
        <v>17.951949243386949</v>
      </c>
      <c r="K13" s="53">
        <v>17.951949243386949</v>
      </c>
      <c r="L13" s="53">
        <v>17.951949243386949</v>
      </c>
      <c r="M13" s="53">
        <v>17.951949243386949</v>
      </c>
      <c r="N13" s="53">
        <v>17.951949243386949</v>
      </c>
      <c r="O13" s="53">
        <v>17.951949243386949</v>
      </c>
      <c r="P13" s="53">
        <v>17.951949243386949</v>
      </c>
      <c r="Q13"/>
      <c r="R13"/>
      <c r="S13" s="60"/>
      <c r="T13" s="61"/>
    </row>
    <row r="14" spans="3:20" ht="15" customHeight="1">
      <c r="C14" s="51">
        <v>11</v>
      </c>
      <c r="D14" s="55" t="s">
        <v>255</v>
      </c>
      <c r="E14" s="53">
        <v>4.2547931684979261</v>
      </c>
      <c r="F14" s="53">
        <v>4.2773336563476789</v>
      </c>
      <c r="G14" s="53">
        <v>7.6333609630136863</v>
      </c>
      <c r="H14" s="53">
        <v>6.7985366966155709</v>
      </c>
      <c r="I14" s="53">
        <v>1.8780369670801349</v>
      </c>
      <c r="J14" s="53">
        <v>3.1421281705156616</v>
      </c>
      <c r="K14" s="53">
        <v>4.7661590231404176</v>
      </c>
      <c r="L14" s="53">
        <v>3.3976586909200961</v>
      </c>
      <c r="M14" s="53">
        <v>-0.59825684442749605</v>
      </c>
      <c r="N14" s="53">
        <v>-1.4639103259325736</v>
      </c>
      <c r="O14" s="53">
        <v>0.25872712325775638</v>
      </c>
      <c r="P14" s="53">
        <v>0.38405050281041042</v>
      </c>
      <c r="Q14"/>
      <c r="R14"/>
      <c r="S14" s="60"/>
      <c r="T14" s="61"/>
    </row>
    <row r="15" spans="3:20" ht="15" customHeight="1">
      <c r="C15" s="51">
        <v>12</v>
      </c>
      <c r="D15" s="54" t="s">
        <v>131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/>
      <c r="R15"/>
      <c r="S15" s="60"/>
      <c r="T15" s="61"/>
    </row>
    <row r="16" spans="3:20" ht="15" customHeight="1">
      <c r="C16" s="56">
        <v>12.1</v>
      </c>
      <c r="D16" s="57" t="s">
        <v>256</v>
      </c>
      <c r="E16" s="53">
        <v>10.233524426509604</v>
      </c>
      <c r="F16" s="53">
        <v>14.634320335675227</v>
      </c>
      <c r="G16" s="53">
        <v>17.207206856492803</v>
      </c>
      <c r="H16" s="53">
        <v>24.742796213965306</v>
      </c>
      <c r="I16" s="53">
        <v>20.541697242392672</v>
      </c>
      <c r="J16" s="53">
        <v>16.198582196489838</v>
      </c>
      <c r="K16" s="53">
        <v>16.198582196489838</v>
      </c>
      <c r="L16" s="53">
        <v>8.2577022966900984</v>
      </c>
      <c r="M16" s="53">
        <v>7.349280579464363</v>
      </c>
      <c r="N16" s="53">
        <v>7.3302600751117524</v>
      </c>
      <c r="O16" s="53">
        <v>7.3302600751117524</v>
      </c>
      <c r="P16" s="53">
        <v>7.3302600751117524</v>
      </c>
      <c r="Q16"/>
      <c r="R16"/>
      <c r="S16" s="60"/>
      <c r="T16" s="61"/>
    </row>
    <row r="17" spans="3:20" ht="15" customHeight="1">
      <c r="C17" s="56">
        <v>12.2</v>
      </c>
      <c r="D17" s="57" t="s">
        <v>257</v>
      </c>
      <c r="E17" s="53">
        <v>8.9724735885168485</v>
      </c>
      <c r="F17" s="53">
        <v>8.9724735885168485</v>
      </c>
      <c r="G17" s="53">
        <v>8.9724735885168485</v>
      </c>
      <c r="H17" s="53">
        <v>10.397010829098079</v>
      </c>
      <c r="I17" s="53">
        <v>10.397010829098079</v>
      </c>
      <c r="J17" s="53">
        <v>3.0776406404415155</v>
      </c>
      <c r="K17" s="53">
        <v>3.0776406404415155</v>
      </c>
      <c r="L17" s="53">
        <v>3.0776406404415155</v>
      </c>
      <c r="M17" s="53">
        <v>3.0776406404415155</v>
      </c>
      <c r="N17" s="53">
        <v>0</v>
      </c>
      <c r="O17" s="53">
        <v>0</v>
      </c>
      <c r="P17" s="53">
        <v>0</v>
      </c>
      <c r="Q17"/>
      <c r="R17"/>
      <c r="S17" s="60"/>
      <c r="T17" s="61"/>
    </row>
    <row r="18" spans="3:20" ht="15" customHeight="1">
      <c r="C18" s="56">
        <v>12.3</v>
      </c>
      <c r="D18" s="57" t="s">
        <v>258</v>
      </c>
      <c r="E18" s="53">
        <v>-3.9516432163756434</v>
      </c>
      <c r="F18" s="53">
        <v>-1.0390699165596828</v>
      </c>
      <c r="G18" s="53">
        <v>5.3494642125163665</v>
      </c>
      <c r="H18" s="53">
        <v>3.569186797640441</v>
      </c>
      <c r="I18" s="53">
        <v>3.569186797640441</v>
      </c>
      <c r="J18" s="53">
        <v>-1.405612732878069</v>
      </c>
      <c r="K18" s="53">
        <v>-1.405612732878069</v>
      </c>
      <c r="L18" s="53">
        <v>-3.9835176759934683</v>
      </c>
      <c r="M18" s="53">
        <v>0.91761335655154141</v>
      </c>
      <c r="N18" s="53">
        <v>2.6300404222336198</v>
      </c>
      <c r="O18" s="53">
        <v>3.0084568762941188</v>
      </c>
      <c r="P18" s="53">
        <v>3.0084568762941188</v>
      </c>
      <c r="Q18"/>
      <c r="R18"/>
      <c r="S18" s="60"/>
      <c r="T18" s="61"/>
    </row>
    <row r="19" spans="3:20" ht="15" customHeight="1">
      <c r="C19" s="51">
        <v>13</v>
      </c>
      <c r="D19" s="55" t="s">
        <v>151</v>
      </c>
      <c r="E19" s="53">
        <v>0</v>
      </c>
      <c r="F19" s="53">
        <v>0</v>
      </c>
      <c r="G19" s="53">
        <v>1.2427921368117723</v>
      </c>
      <c r="H19" s="53">
        <v>-5.5632873600231392E-2</v>
      </c>
      <c r="I19" s="53">
        <v>-1.5291399338527185</v>
      </c>
      <c r="J19" s="53">
        <v>-1.5291399338527185</v>
      </c>
      <c r="K19" s="53">
        <v>-1.5291399338527185</v>
      </c>
      <c r="L19" s="53">
        <v>-1.5291399338527185</v>
      </c>
      <c r="M19" s="53">
        <v>-2.3455333830422234</v>
      </c>
      <c r="N19" s="53">
        <v>-2.3455333830422234</v>
      </c>
      <c r="O19" s="53">
        <v>-0.24985795746113126</v>
      </c>
      <c r="P19" s="53">
        <v>-0.24985795746113126</v>
      </c>
      <c r="Q19"/>
      <c r="R19"/>
      <c r="S19" s="60"/>
      <c r="T19" s="61"/>
    </row>
    <row r="20" spans="3:20" ht="15" customHeight="1">
      <c r="C20" s="51">
        <v>14</v>
      </c>
      <c r="D20" s="55" t="s">
        <v>158</v>
      </c>
      <c r="E20" s="53">
        <v>-0.30377143555973873</v>
      </c>
      <c r="F20" s="53">
        <v>-2.0391643597988889</v>
      </c>
      <c r="G20" s="53">
        <v>-2.0960400635826204</v>
      </c>
      <c r="H20" s="53">
        <v>-3.9283423993059756</v>
      </c>
      <c r="I20" s="53">
        <v>0.44775868135673136</v>
      </c>
      <c r="J20" s="53">
        <v>3.355059052172237</v>
      </c>
      <c r="K20" s="53">
        <v>-9.8863356613705378E-2</v>
      </c>
      <c r="L20" s="53">
        <v>-0.47916547767931661</v>
      </c>
      <c r="M20" s="53">
        <v>-0.47916547767931661</v>
      </c>
      <c r="N20" s="53">
        <v>-3.4578125656699683</v>
      </c>
      <c r="O20" s="53">
        <v>-3.0888928431835723</v>
      </c>
      <c r="P20" s="53">
        <v>-4.3035589284904461</v>
      </c>
      <c r="Q20"/>
      <c r="R20"/>
      <c r="S20" s="60"/>
      <c r="T20" s="61"/>
    </row>
    <row r="21" spans="3:20" ht="15" customHeight="1">
      <c r="C21" s="51">
        <v>15</v>
      </c>
      <c r="D21" s="55" t="s">
        <v>165</v>
      </c>
      <c r="E21" s="53">
        <v>13.372036418298848</v>
      </c>
      <c r="F21" s="53">
        <v>14.741251772109052</v>
      </c>
      <c r="G21" s="53">
        <v>18.272395980704047</v>
      </c>
      <c r="H21" s="53">
        <v>13.944927458712144</v>
      </c>
      <c r="I21" s="53">
        <v>14.11705049055108</v>
      </c>
      <c r="J21" s="53">
        <v>19.47251336041289</v>
      </c>
      <c r="K21" s="53">
        <v>22.35619426844913</v>
      </c>
      <c r="L21" s="53">
        <v>15.796473196968307</v>
      </c>
      <c r="M21" s="53">
        <v>11.650091446457992</v>
      </c>
      <c r="N21" s="53">
        <v>8.0706153255602402</v>
      </c>
      <c r="O21" s="53">
        <v>2.3836255539609681</v>
      </c>
      <c r="P21" s="53">
        <v>2.3836255539609681</v>
      </c>
      <c r="Q21"/>
      <c r="R21"/>
      <c r="S21" s="60"/>
      <c r="T21" s="61"/>
    </row>
    <row r="22" spans="3:20" ht="15" customHeight="1">
      <c r="C22" s="51">
        <v>16</v>
      </c>
      <c r="D22" s="55" t="s">
        <v>259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/>
      <c r="R22"/>
      <c r="S22" s="60"/>
      <c r="T22" s="61"/>
    </row>
    <row r="23" spans="3:20" ht="15" customHeight="1">
      <c r="C23" s="56">
        <v>16.100000000000001</v>
      </c>
      <c r="D23" s="57" t="s">
        <v>173</v>
      </c>
      <c r="E23" s="53">
        <v>-3.3651891253002759</v>
      </c>
      <c r="F23" s="53">
        <v>-0.98326280014450163</v>
      </c>
      <c r="G23" s="53">
        <v>-5.3743495916840089</v>
      </c>
      <c r="H23" s="53">
        <v>-5.6873711624005807</v>
      </c>
      <c r="I23" s="53">
        <v>-5.8521514724139934</v>
      </c>
      <c r="J23" s="53">
        <v>-10.190613609296051</v>
      </c>
      <c r="K23" s="53">
        <v>-12.161027809669477</v>
      </c>
      <c r="L23" s="53">
        <v>-5.8901007801272982</v>
      </c>
      <c r="M23" s="53">
        <v>-7.0869201702103624</v>
      </c>
      <c r="N23" s="53">
        <v>-6.1445991873072927</v>
      </c>
      <c r="O23" s="53">
        <v>-6.5152993016068166</v>
      </c>
      <c r="P23" s="53">
        <v>-11.197973449415315</v>
      </c>
      <c r="Q23"/>
      <c r="R23"/>
      <c r="S23" s="60"/>
      <c r="T23" s="61"/>
    </row>
    <row r="24" spans="3:20" ht="15" customHeight="1">
      <c r="C24" s="56">
        <v>16.2</v>
      </c>
      <c r="D24" s="57" t="s">
        <v>212</v>
      </c>
      <c r="E24" s="53">
        <v>3.9240275998453598</v>
      </c>
      <c r="F24" s="53">
        <v>1.7134293523821924</v>
      </c>
      <c r="G24" s="53">
        <v>-3.1056639291841464</v>
      </c>
      <c r="H24" s="53">
        <v>-3.6361416706377554</v>
      </c>
      <c r="I24" s="53">
        <v>-2.4978175680357708</v>
      </c>
      <c r="J24" s="53">
        <v>-3.6361416706377554</v>
      </c>
      <c r="K24" s="53">
        <v>-4.1591172240802621</v>
      </c>
      <c r="L24" s="53">
        <v>-1.8721139295235218</v>
      </c>
      <c r="M24" s="53">
        <v>0</v>
      </c>
      <c r="N24" s="53">
        <v>1.9244379452331373</v>
      </c>
      <c r="O24" s="53">
        <v>3.3037222298521982</v>
      </c>
      <c r="P24" s="53">
        <v>1.9078306936918494</v>
      </c>
      <c r="Q24"/>
      <c r="R24"/>
      <c r="S24" s="60"/>
      <c r="T24" s="61"/>
    </row>
    <row r="25" spans="3:20" ht="15" customHeight="1">
      <c r="C25" s="51">
        <v>17</v>
      </c>
      <c r="D25" s="54" t="s">
        <v>181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/>
      <c r="R25"/>
      <c r="S25" s="60"/>
      <c r="T25" s="61"/>
    </row>
    <row r="26" spans="3:20" ht="15" customHeight="1">
      <c r="C26" s="56">
        <v>17.100000000000001</v>
      </c>
      <c r="D26" s="59" t="s">
        <v>260</v>
      </c>
      <c r="E26" s="53">
        <v>-8.2489721044357083</v>
      </c>
      <c r="F26" s="53">
        <v>-6.6371818017473601</v>
      </c>
      <c r="G26" s="53">
        <v>-8.9855240587655203</v>
      </c>
      <c r="H26" s="53">
        <v>-10.132565266636647</v>
      </c>
      <c r="I26" s="53">
        <v>-7.8671332172662574</v>
      </c>
      <c r="J26" s="53">
        <v>-11.495989019620296</v>
      </c>
      <c r="K26" s="53">
        <v>-11.462733329448625</v>
      </c>
      <c r="L26" s="53">
        <v>-13.8641508325003</v>
      </c>
      <c r="M26" s="53">
        <v>-7.7426549379371323</v>
      </c>
      <c r="N26" s="53">
        <v>-6.7206430380871325</v>
      </c>
      <c r="O26" s="53">
        <v>-3.4245817399689287</v>
      </c>
      <c r="P26" s="53">
        <v>-3.6467040585070833</v>
      </c>
      <c r="Q26"/>
      <c r="R26"/>
      <c r="S26" s="60"/>
      <c r="T26" s="61"/>
    </row>
    <row r="27" spans="3:20" ht="15" customHeight="1">
      <c r="C27" s="56">
        <v>17.2</v>
      </c>
      <c r="D27" s="57" t="s">
        <v>261</v>
      </c>
      <c r="E27" s="53">
        <v>-8.7166626784312484</v>
      </c>
      <c r="F27" s="53">
        <v>-11.050082000667857</v>
      </c>
      <c r="G27" s="53">
        <v>-9.3196428162899565</v>
      </c>
      <c r="H27" s="53">
        <v>-9.6980090875157856</v>
      </c>
      <c r="I27" s="53">
        <v>-8.9311710427443387</v>
      </c>
      <c r="J27" s="53">
        <v>-6.224745423547688</v>
      </c>
      <c r="K27" s="53">
        <v>-6.7974196500388473</v>
      </c>
      <c r="L27" s="53">
        <v>-12.370608194598404</v>
      </c>
      <c r="M27" s="53">
        <v>-3.1768706126670168</v>
      </c>
      <c r="N27" s="53">
        <v>-3.8502313711118603</v>
      </c>
      <c r="O27" s="53">
        <v>-5.2887743521461488</v>
      </c>
      <c r="P27" s="53">
        <v>-4.4580416306934438</v>
      </c>
      <c r="Q27"/>
      <c r="R27"/>
      <c r="S27" s="60"/>
      <c r="T27" s="61"/>
    </row>
    <row r="28" spans="3:20" ht="15" customHeight="1">
      <c r="C28" s="56">
        <v>17.3</v>
      </c>
      <c r="D28" s="57" t="s">
        <v>262</v>
      </c>
      <c r="E28" s="53">
        <v>-11.860255733758109</v>
      </c>
      <c r="F28" s="53">
        <v>-15.085368897567903</v>
      </c>
      <c r="G28" s="53">
        <v>-17.38277201666277</v>
      </c>
      <c r="H28" s="53">
        <v>-14.936970167965825</v>
      </c>
      <c r="I28" s="53">
        <v>-15.690985984125078</v>
      </c>
      <c r="J28" s="53">
        <v>-13.842959039934229</v>
      </c>
      <c r="K28" s="53">
        <v>-5.8533503979613499</v>
      </c>
      <c r="L28" s="53">
        <v>-6.6811962973151822</v>
      </c>
      <c r="M28" s="53">
        <v>-9.4594926748074499</v>
      </c>
      <c r="N28" s="53">
        <v>-5.2985249005917296</v>
      </c>
      <c r="O28" s="53">
        <v>-2.1464501630094475</v>
      </c>
      <c r="P28" s="53">
        <v>-0.68377670725760709</v>
      </c>
      <c r="Q28"/>
      <c r="R28"/>
      <c r="S28" s="60"/>
      <c r="T28" s="61"/>
    </row>
    <row r="29" spans="3:20" ht="15" customHeight="1">
      <c r="C29" s="51">
        <v>18</v>
      </c>
      <c r="D29" s="55" t="s">
        <v>208</v>
      </c>
      <c r="E29" s="53">
        <v>-1.207322613288909</v>
      </c>
      <c r="F29" s="53">
        <v>-2.0265218038602342</v>
      </c>
      <c r="G29" s="53">
        <v>-5.3283369514528403</v>
      </c>
      <c r="H29" s="53">
        <v>-7.5259773258512297</v>
      </c>
      <c r="I29" s="53">
        <v>-4.9624196292304106</v>
      </c>
      <c r="J29" s="53">
        <v>-2.6769432099893038</v>
      </c>
      <c r="K29" s="53">
        <v>-4.8742003272580661</v>
      </c>
      <c r="L29" s="53">
        <v>-1.8156045299710541</v>
      </c>
      <c r="M29" s="53">
        <v>-6.6285815642974484</v>
      </c>
      <c r="N29" s="53">
        <v>-6.3727523576815344</v>
      </c>
      <c r="O29" s="53">
        <v>-4.7792509025624099</v>
      </c>
      <c r="P29" s="53">
        <v>-4.7786121403710951</v>
      </c>
      <c r="Q29"/>
      <c r="R29"/>
      <c r="S29" s="60"/>
      <c r="T29" s="61"/>
    </row>
    <row r="30" spans="3:20" ht="15" customHeight="1">
      <c r="C30" s="51">
        <v>19</v>
      </c>
      <c r="D30" s="55" t="s">
        <v>217</v>
      </c>
      <c r="E30" s="53">
        <v>-4.0374437061481103</v>
      </c>
      <c r="F30" s="53">
        <v>-1.9595547745781516</v>
      </c>
      <c r="G30" s="53">
        <v>-1.642403691174863</v>
      </c>
      <c r="H30" s="53">
        <v>-1.680011074651361</v>
      </c>
      <c r="I30" s="53">
        <v>-1.1066326563766324</v>
      </c>
      <c r="J30" s="53">
        <v>-1.8846978034708428</v>
      </c>
      <c r="K30" s="53">
        <v>-2.5075940942700612</v>
      </c>
      <c r="L30" s="53">
        <v>-3.4626506101455732</v>
      </c>
      <c r="M30" s="53">
        <v>-3.4626506101455732</v>
      </c>
      <c r="N30" s="53">
        <v>-3.4626506101455732</v>
      </c>
      <c r="O30" s="53">
        <v>-2.6376134435623015</v>
      </c>
      <c r="P30" s="53">
        <v>-0.96386935694104636</v>
      </c>
      <c r="Q30"/>
      <c r="R30"/>
      <c r="S30" s="60"/>
      <c r="T30" s="61"/>
    </row>
    <row r="31" spans="3:20" ht="15" customHeight="1">
      <c r="C31" s="51">
        <v>20</v>
      </c>
      <c r="D31" s="55" t="s">
        <v>263</v>
      </c>
      <c r="E31" s="53">
        <v>6.9483725392363738</v>
      </c>
      <c r="F31" s="53">
        <v>-10.049173782800665</v>
      </c>
      <c r="G31" s="53">
        <v>16.31659514945494</v>
      </c>
      <c r="H31" s="53">
        <v>36.198421671840435</v>
      </c>
      <c r="I31" s="53">
        <v>6.5742022683221677</v>
      </c>
      <c r="J31" s="53">
        <v>36.308177689639791</v>
      </c>
      <c r="K31" s="53">
        <v>12.518266552909949</v>
      </c>
      <c r="L31" s="53">
        <v>3.2094382565906301</v>
      </c>
      <c r="M31" s="53">
        <v>8.8572859867390434</v>
      </c>
      <c r="N31" s="53">
        <v>4.467931094717855</v>
      </c>
      <c r="O31" s="53">
        <v>8.4799797292970851</v>
      </c>
      <c r="P31" s="53">
        <v>-10.67738757359858</v>
      </c>
      <c r="Q31"/>
      <c r="R31"/>
      <c r="S31" s="60"/>
      <c r="T31" s="61"/>
    </row>
    <row r="32" spans="3:20" ht="15" customHeight="1">
      <c r="C32" s="51">
        <v>21</v>
      </c>
      <c r="D32" s="55" t="s">
        <v>206</v>
      </c>
      <c r="E32" s="53">
        <v>1.7053025658242404E-13</v>
      </c>
      <c r="F32" s="53">
        <v>1.7053025658242404E-13</v>
      </c>
      <c r="G32" s="53">
        <v>1.7053025658242404E-13</v>
      </c>
      <c r="H32" s="53">
        <v>1.7053025658242404E-13</v>
      </c>
      <c r="I32" s="53">
        <v>1.7053025658242404E-13</v>
      </c>
      <c r="J32" s="53">
        <v>1.7053025658242404E-13</v>
      </c>
      <c r="K32" s="53">
        <v>1.7053025658242404E-13</v>
      </c>
      <c r="L32" s="53">
        <v>1.7053025658242404E-13</v>
      </c>
      <c r="M32" s="53">
        <v>1.7053025658242404E-13</v>
      </c>
      <c r="N32" s="53">
        <v>1.7053025658242404E-13</v>
      </c>
      <c r="O32" s="53">
        <v>1.7053025658242404E-13</v>
      </c>
      <c r="P32" s="53">
        <v>1.7053025658242404E-13</v>
      </c>
      <c r="Q32"/>
      <c r="R32"/>
      <c r="S32" s="60"/>
      <c r="T32" s="61"/>
    </row>
  </sheetData>
  <mergeCells count="1">
    <mergeCell ref="C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R232"/>
  <sheetViews>
    <sheetView tabSelected="1" workbookViewId="0">
      <selection activeCell="C24" sqref="C24"/>
    </sheetView>
  </sheetViews>
  <sheetFormatPr defaultRowHeight="15"/>
  <cols>
    <col min="4" max="4" width="7.140625" customWidth="1"/>
    <col min="5" max="16" width="6.42578125" customWidth="1"/>
    <col min="17" max="17" width="41" style="45" customWidth="1"/>
    <col min="18" max="18" width="3.7109375" style="46" customWidth="1"/>
  </cols>
  <sheetData>
    <row r="1" spans="4:18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3"/>
    </row>
    <row r="2" spans="4:18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3"/>
    </row>
    <row r="3" spans="4:18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3"/>
    </row>
    <row r="4" spans="4:18" ht="15.7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4:18" ht="15" customHeight="1">
      <c r="D5" s="5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6" t="s">
        <v>11</v>
      </c>
      <c r="O5" s="6" t="s">
        <v>12</v>
      </c>
      <c r="P5" s="6" t="s">
        <v>13</v>
      </c>
      <c r="Q5" s="6" t="s">
        <v>14</v>
      </c>
      <c r="R5" s="7" t="s">
        <v>15</v>
      </c>
    </row>
    <row r="6" spans="4:18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4:18">
      <c r="D7" s="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8"/>
      <c r="R7" s="11"/>
    </row>
    <row r="8" spans="4:18"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 t="s">
        <v>16</v>
      </c>
      <c r="R8" s="15"/>
    </row>
    <row r="9" spans="4:18">
      <c r="D9" s="16">
        <f t="shared" ref="D9:D14" si="0">AVERAGE(E9:P9)</f>
        <v>301.66666666666669</v>
      </c>
      <c r="E9" s="17">
        <v>320</v>
      </c>
      <c r="F9" s="17">
        <v>320</v>
      </c>
      <c r="G9" s="17">
        <v>300</v>
      </c>
      <c r="H9" s="17">
        <v>300</v>
      </c>
      <c r="I9" s="17">
        <v>300</v>
      </c>
      <c r="J9" s="17">
        <v>300</v>
      </c>
      <c r="K9" s="17">
        <v>300</v>
      </c>
      <c r="L9" s="17">
        <v>280</v>
      </c>
      <c r="M9" s="17">
        <v>300</v>
      </c>
      <c r="N9" s="17">
        <v>300</v>
      </c>
      <c r="O9" s="17">
        <v>300</v>
      </c>
      <c r="P9" s="17">
        <v>300</v>
      </c>
      <c r="Q9" s="18" t="s">
        <v>17</v>
      </c>
      <c r="R9" s="19">
        <v>1</v>
      </c>
    </row>
    <row r="10" spans="4:18">
      <c r="D10" s="16" t="s">
        <v>18</v>
      </c>
      <c r="E10" s="17" t="s">
        <v>18</v>
      </c>
      <c r="F10" s="17" t="s">
        <v>18</v>
      </c>
      <c r="G10" s="17" t="s">
        <v>18</v>
      </c>
      <c r="H10" s="17" t="s">
        <v>18</v>
      </c>
      <c r="I10" s="17" t="s">
        <v>18</v>
      </c>
      <c r="J10" s="17" t="s">
        <v>18</v>
      </c>
      <c r="K10" s="17" t="s">
        <v>18</v>
      </c>
      <c r="L10" s="17" t="s">
        <v>18</v>
      </c>
      <c r="M10" s="17" t="s">
        <v>18</v>
      </c>
      <c r="N10" s="17" t="s">
        <v>18</v>
      </c>
      <c r="O10" s="17" t="s">
        <v>18</v>
      </c>
      <c r="P10" s="17" t="s">
        <v>18</v>
      </c>
      <c r="Q10" s="20" t="s">
        <v>19</v>
      </c>
      <c r="R10" s="21">
        <v>2</v>
      </c>
    </row>
    <row r="11" spans="4:18">
      <c r="D11" s="16">
        <f t="shared" si="0"/>
        <v>260</v>
      </c>
      <c r="E11" s="17">
        <v>260</v>
      </c>
      <c r="F11" s="17">
        <v>260</v>
      </c>
      <c r="G11" s="17">
        <v>260</v>
      </c>
      <c r="H11" s="17">
        <v>260</v>
      </c>
      <c r="I11" s="17">
        <v>260</v>
      </c>
      <c r="J11" s="17">
        <v>260</v>
      </c>
      <c r="K11" s="17">
        <v>260</v>
      </c>
      <c r="L11" s="17">
        <v>260</v>
      </c>
      <c r="M11" s="17">
        <v>260</v>
      </c>
      <c r="N11" s="17">
        <v>260</v>
      </c>
      <c r="O11" s="17">
        <v>260</v>
      </c>
      <c r="P11" s="17">
        <v>260</v>
      </c>
      <c r="Q11" s="22" t="s">
        <v>20</v>
      </c>
      <c r="R11" s="21">
        <v>3</v>
      </c>
    </row>
    <row r="12" spans="4:18">
      <c r="D12" s="16">
        <f t="shared" si="0"/>
        <v>700</v>
      </c>
      <c r="E12" s="17">
        <v>700</v>
      </c>
      <c r="F12" s="17">
        <v>700</v>
      </c>
      <c r="G12" s="17">
        <v>700</v>
      </c>
      <c r="H12" s="17">
        <v>700</v>
      </c>
      <c r="I12" s="17">
        <v>700</v>
      </c>
      <c r="J12" s="17">
        <v>700</v>
      </c>
      <c r="K12" s="17">
        <v>700</v>
      </c>
      <c r="L12" s="17">
        <v>700</v>
      </c>
      <c r="M12" s="17">
        <v>700</v>
      </c>
      <c r="N12" s="17">
        <v>700</v>
      </c>
      <c r="O12" s="17">
        <v>700</v>
      </c>
      <c r="P12" s="17">
        <v>700</v>
      </c>
      <c r="Q12" s="22" t="s">
        <v>21</v>
      </c>
      <c r="R12" s="21">
        <v>4</v>
      </c>
    </row>
    <row r="13" spans="4:18">
      <c r="D13" s="16">
        <f t="shared" si="0"/>
        <v>1250</v>
      </c>
      <c r="E13" s="17">
        <v>1250</v>
      </c>
      <c r="F13" s="17">
        <v>1250</v>
      </c>
      <c r="G13" s="17">
        <v>1250</v>
      </c>
      <c r="H13" s="17">
        <v>1250</v>
      </c>
      <c r="I13" s="17">
        <v>1250</v>
      </c>
      <c r="J13" s="17">
        <v>1250</v>
      </c>
      <c r="K13" s="17">
        <v>1250</v>
      </c>
      <c r="L13" s="17">
        <v>1250</v>
      </c>
      <c r="M13" s="17">
        <v>1250</v>
      </c>
      <c r="N13" s="17">
        <v>1250</v>
      </c>
      <c r="O13" s="17">
        <v>1250</v>
      </c>
      <c r="P13" s="17">
        <v>1250</v>
      </c>
      <c r="Q13" s="22" t="s">
        <v>22</v>
      </c>
      <c r="R13" s="21">
        <v>5</v>
      </c>
    </row>
    <row r="14" spans="4:18">
      <c r="D14" s="16">
        <f t="shared" si="0"/>
        <v>432.66666666666669</v>
      </c>
      <c r="E14" s="17">
        <v>396</v>
      </c>
      <c r="F14" s="17">
        <v>396</v>
      </c>
      <c r="G14" s="17">
        <v>442</v>
      </c>
      <c r="H14" s="17">
        <v>442</v>
      </c>
      <c r="I14" s="17">
        <v>442</v>
      </c>
      <c r="J14" s="17">
        <v>442</v>
      </c>
      <c r="K14" s="17">
        <v>442</v>
      </c>
      <c r="L14" s="17">
        <v>442</v>
      </c>
      <c r="M14" s="17">
        <v>442</v>
      </c>
      <c r="N14" s="17">
        <v>442</v>
      </c>
      <c r="O14" s="17">
        <v>442</v>
      </c>
      <c r="P14" s="17">
        <v>422</v>
      </c>
      <c r="Q14" s="22" t="s">
        <v>23</v>
      </c>
      <c r="R14" s="21">
        <v>6</v>
      </c>
    </row>
    <row r="15" spans="4:18"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 t="s">
        <v>24</v>
      </c>
      <c r="R15" s="26"/>
    </row>
    <row r="16" spans="4:18">
      <c r="D16" s="16">
        <f t="shared" ref="D16:D23" si="1">AVERAGE(E16:P16)</f>
        <v>76.666666666666671</v>
      </c>
      <c r="E16" s="17">
        <v>80</v>
      </c>
      <c r="F16" s="17">
        <v>80</v>
      </c>
      <c r="G16" s="17">
        <v>80</v>
      </c>
      <c r="H16" s="17">
        <v>80</v>
      </c>
      <c r="I16" s="17">
        <v>80</v>
      </c>
      <c r="J16" s="17">
        <v>80</v>
      </c>
      <c r="K16" s="17">
        <v>80</v>
      </c>
      <c r="L16" s="17">
        <v>80</v>
      </c>
      <c r="M16" s="17">
        <v>70</v>
      </c>
      <c r="N16" s="17">
        <v>70</v>
      </c>
      <c r="O16" s="17">
        <v>70</v>
      </c>
      <c r="P16" s="17">
        <v>70</v>
      </c>
      <c r="Q16" s="22" t="s">
        <v>25</v>
      </c>
      <c r="R16" s="21">
        <v>7</v>
      </c>
    </row>
    <row r="17" spans="4:18">
      <c r="D17" s="16">
        <f t="shared" si="1"/>
        <v>70</v>
      </c>
      <c r="E17" s="17">
        <v>75</v>
      </c>
      <c r="F17" s="17">
        <v>75</v>
      </c>
      <c r="G17" s="17">
        <v>75</v>
      </c>
      <c r="H17" s="17">
        <v>75</v>
      </c>
      <c r="I17" s="17">
        <v>75</v>
      </c>
      <c r="J17" s="17">
        <v>75</v>
      </c>
      <c r="K17" s="17">
        <v>75</v>
      </c>
      <c r="L17" s="17">
        <v>75</v>
      </c>
      <c r="M17" s="17">
        <v>60</v>
      </c>
      <c r="N17" s="17">
        <v>60</v>
      </c>
      <c r="O17" s="17">
        <v>60</v>
      </c>
      <c r="P17" s="17">
        <v>60</v>
      </c>
      <c r="Q17" s="22" t="s">
        <v>26</v>
      </c>
      <c r="R17" s="21">
        <v>8</v>
      </c>
    </row>
    <row r="18" spans="4:18">
      <c r="D18" s="16">
        <f t="shared" si="1"/>
        <v>70</v>
      </c>
      <c r="E18" s="17">
        <v>70</v>
      </c>
      <c r="F18" s="17">
        <v>70</v>
      </c>
      <c r="G18" s="17">
        <v>70</v>
      </c>
      <c r="H18" s="17">
        <v>70</v>
      </c>
      <c r="I18" s="17">
        <v>70</v>
      </c>
      <c r="J18" s="17">
        <v>70</v>
      </c>
      <c r="K18" s="17">
        <v>70</v>
      </c>
      <c r="L18" s="17">
        <v>70</v>
      </c>
      <c r="M18" s="17">
        <v>70</v>
      </c>
      <c r="N18" s="17">
        <v>70</v>
      </c>
      <c r="O18" s="17">
        <v>70</v>
      </c>
      <c r="P18" s="17">
        <v>70</v>
      </c>
      <c r="Q18" s="22" t="s">
        <v>27</v>
      </c>
      <c r="R18" s="21">
        <v>9</v>
      </c>
    </row>
    <row r="19" spans="4:18">
      <c r="D19" s="16">
        <f t="shared" si="1"/>
        <v>61.111111111111114</v>
      </c>
      <c r="E19" s="17">
        <v>70</v>
      </c>
      <c r="F19" s="17">
        <v>70</v>
      </c>
      <c r="G19" s="17">
        <v>70</v>
      </c>
      <c r="H19" s="17">
        <v>70</v>
      </c>
      <c r="I19" s="17">
        <v>70</v>
      </c>
      <c r="J19" s="17" t="s">
        <v>18</v>
      </c>
      <c r="K19" s="17" t="s">
        <v>18</v>
      </c>
      <c r="L19" s="17" t="s">
        <v>18</v>
      </c>
      <c r="M19" s="17">
        <v>50</v>
      </c>
      <c r="N19" s="17">
        <v>50</v>
      </c>
      <c r="O19" s="17">
        <v>50</v>
      </c>
      <c r="P19" s="17">
        <v>50</v>
      </c>
      <c r="Q19" s="22" t="s">
        <v>28</v>
      </c>
      <c r="R19" s="21">
        <v>10</v>
      </c>
    </row>
    <row r="20" spans="4:18">
      <c r="D20" s="16">
        <f t="shared" si="1"/>
        <v>55.714285714285715</v>
      </c>
      <c r="E20" s="17">
        <v>60</v>
      </c>
      <c r="F20" s="17">
        <v>60</v>
      </c>
      <c r="G20" s="17">
        <v>60</v>
      </c>
      <c r="H20" s="17">
        <v>60</v>
      </c>
      <c r="I20" s="17">
        <v>60</v>
      </c>
      <c r="J20" s="17" t="s">
        <v>18</v>
      </c>
      <c r="K20" s="17" t="s">
        <v>18</v>
      </c>
      <c r="L20" s="17" t="s">
        <v>18</v>
      </c>
      <c r="M20" s="17" t="s">
        <v>18</v>
      </c>
      <c r="N20" s="17" t="s">
        <v>18</v>
      </c>
      <c r="O20" s="17">
        <v>45</v>
      </c>
      <c r="P20" s="17">
        <v>45</v>
      </c>
      <c r="Q20" s="22" t="s">
        <v>29</v>
      </c>
      <c r="R20" s="21">
        <v>11</v>
      </c>
    </row>
    <row r="21" spans="4:18">
      <c r="D21" s="16">
        <f t="shared" si="1"/>
        <v>44.583333333333336</v>
      </c>
      <c r="E21" s="17">
        <v>45</v>
      </c>
      <c r="F21" s="17">
        <v>45</v>
      </c>
      <c r="G21" s="17">
        <v>45</v>
      </c>
      <c r="H21" s="17">
        <v>45</v>
      </c>
      <c r="I21" s="17">
        <v>45</v>
      </c>
      <c r="J21" s="17">
        <v>47.5</v>
      </c>
      <c r="K21" s="17">
        <v>47.5</v>
      </c>
      <c r="L21" s="17">
        <v>47.5</v>
      </c>
      <c r="M21" s="17">
        <v>41.25</v>
      </c>
      <c r="N21" s="17">
        <v>41.25</v>
      </c>
      <c r="O21" s="17">
        <v>42.5</v>
      </c>
      <c r="P21" s="17">
        <v>42.5</v>
      </c>
      <c r="Q21" s="22" t="s">
        <v>30</v>
      </c>
      <c r="R21" s="21">
        <v>12</v>
      </c>
    </row>
    <row r="22" spans="4:18">
      <c r="D22" s="16">
        <f t="shared" si="1"/>
        <v>55</v>
      </c>
      <c r="E22" s="17">
        <v>60</v>
      </c>
      <c r="F22" s="17">
        <v>60</v>
      </c>
      <c r="G22" s="17">
        <v>60</v>
      </c>
      <c r="H22" s="17">
        <v>60</v>
      </c>
      <c r="I22" s="17">
        <v>60</v>
      </c>
      <c r="J22" s="17" t="s">
        <v>18</v>
      </c>
      <c r="K22" s="17" t="s">
        <v>18</v>
      </c>
      <c r="L22" s="17" t="s">
        <v>18</v>
      </c>
      <c r="M22" s="17">
        <v>47.5</v>
      </c>
      <c r="N22" s="17">
        <v>47.5</v>
      </c>
      <c r="O22" s="17">
        <v>50</v>
      </c>
      <c r="P22" s="17">
        <v>50</v>
      </c>
      <c r="Q22" s="22" t="s">
        <v>31</v>
      </c>
      <c r="R22" s="21">
        <v>13</v>
      </c>
    </row>
    <row r="23" spans="4:18">
      <c r="D23" s="16">
        <f t="shared" si="1"/>
        <v>38.75</v>
      </c>
      <c r="E23" s="17">
        <v>40</v>
      </c>
      <c r="F23" s="17">
        <v>40</v>
      </c>
      <c r="G23" s="17">
        <v>40</v>
      </c>
      <c r="H23" s="17">
        <v>40</v>
      </c>
      <c r="I23" s="17">
        <v>40</v>
      </c>
      <c r="J23" s="17">
        <v>40</v>
      </c>
      <c r="K23" s="17">
        <v>40</v>
      </c>
      <c r="L23" s="17">
        <v>40</v>
      </c>
      <c r="M23" s="17">
        <v>35</v>
      </c>
      <c r="N23" s="17">
        <v>35</v>
      </c>
      <c r="O23" s="17">
        <v>37.5</v>
      </c>
      <c r="P23" s="17">
        <v>37.5</v>
      </c>
      <c r="Q23" s="22" t="s">
        <v>32</v>
      </c>
      <c r="R23" s="21">
        <v>14</v>
      </c>
    </row>
    <row r="24" spans="4:18"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 t="s">
        <v>33</v>
      </c>
      <c r="R24" s="26"/>
    </row>
    <row r="25" spans="4:18">
      <c r="D25" s="16">
        <f>AVERAGE(E25:P25)</f>
        <v>225</v>
      </c>
      <c r="E25" s="17">
        <v>215</v>
      </c>
      <c r="F25" s="17">
        <v>225</v>
      </c>
      <c r="G25" s="17">
        <v>225</v>
      </c>
      <c r="H25" s="17">
        <v>225</v>
      </c>
      <c r="I25" s="17">
        <v>225</v>
      </c>
      <c r="J25" s="17">
        <v>225</v>
      </c>
      <c r="K25" s="17">
        <v>230</v>
      </c>
      <c r="L25" s="17">
        <v>230</v>
      </c>
      <c r="M25" s="17">
        <v>225</v>
      </c>
      <c r="N25" s="17">
        <v>225</v>
      </c>
      <c r="O25" s="17">
        <v>225</v>
      </c>
      <c r="P25" s="17">
        <v>225</v>
      </c>
      <c r="Q25" s="22" t="s">
        <v>34</v>
      </c>
      <c r="R25" s="21">
        <v>15</v>
      </c>
    </row>
    <row r="26" spans="4:18">
      <c r="D26" s="16">
        <f>AVERAGE(E26:P26)</f>
        <v>230</v>
      </c>
      <c r="E26" s="17">
        <v>220</v>
      </c>
      <c r="F26" s="17">
        <v>230</v>
      </c>
      <c r="G26" s="17">
        <v>230</v>
      </c>
      <c r="H26" s="17">
        <v>230</v>
      </c>
      <c r="I26" s="17">
        <v>230</v>
      </c>
      <c r="J26" s="17">
        <v>230</v>
      </c>
      <c r="K26" s="17">
        <v>235</v>
      </c>
      <c r="L26" s="17">
        <v>235</v>
      </c>
      <c r="M26" s="17">
        <v>230</v>
      </c>
      <c r="N26" s="17">
        <v>230</v>
      </c>
      <c r="O26" s="17">
        <v>230</v>
      </c>
      <c r="P26" s="17">
        <v>230</v>
      </c>
      <c r="Q26" s="22" t="s">
        <v>35</v>
      </c>
      <c r="R26" s="21">
        <v>16</v>
      </c>
    </row>
    <row r="27" spans="4:18"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 t="s">
        <v>36</v>
      </c>
      <c r="R27" s="26"/>
    </row>
    <row r="28" spans="4:18">
      <c r="D28" s="16">
        <f t="shared" ref="D28:D49" si="2">AVERAGE(E28:P28)</f>
        <v>3009.5833333333335</v>
      </c>
      <c r="E28" s="17">
        <v>3000</v>
      </c>
      <c r="F28" s="17">
        <v>3000</v>
      </c>
      <c r="G28" s="17">
        <v>3025</v>
      </c>
      <c r="H28" s="17">
        <v>3090</v>
      </c>
      <c r="I28" s="17">
        <v>3075</v>
      </c>
      <c r="J28" s="17">
        <v>3075</v>
      </c>
      <c r="K28" s="17">
        <v>2950</v>
      </c>
      <c r="L28" s="17">
        <v>2950</v>
      </c>
      <c r="M28" s="17">
        <v>2950</v>
      </c>
      <c r="N28" s="17">
        <v>2950</v>
      </c>
      <c r="O28" s="17">
        <v>2950</v>
      </c>
      <c r="P28" s="17">
        <v>3100</v>
      </c>
      <c r="Q28" s="22" t="s">
        <v>37</v>
      </c>
      <c r="R28" s="21">
        <v>17</v>
      </c>
    </row>
    <row r="29" spans="4:18">
      <c r="D29" s="16" t="s">
        <v>18</v>
      </c>
      <c r="E29" s="17" t="s">
        <v>18</v>
      </c>
      <c r="F29" s="17" t="s">
        <v>18</v>
      </c>
      <c r="G29" s="17" t="s">
        <v>18</v>
      </c>
      <c r="H29" s="17" t="s">
        <v>18</v>
      </c>
      <c r="I29" s="17" t="s">
        <v>18</v>
      </c>
      <c r="J29" s="17" t="s">
        <v>18</v>
      </c>
      <c r="K29" s="17" t="s">
        <v>18</v>
      </c>
      <c r="L29" s="17" t="s">
        <v>18</v>
      </c>
      <c r="M29" s="17" t="s">
        <v>18</v>
      </c>
      <c r="N29" s="17" t="s">
        <v>18</v>
      </c>
      <c r="O29" s="17" t="s">
        <v>18</v>
      </c>
      <c r="P29" s="17" t="s">
        <v>18</v>
      </c>
      <c r="Q29" s="22" t="s">
        <v>38</v>
      </c>
      <c r="R29" s="21">
        <v>18</v>
      </c>
    </row>
    <row r="30" spans="4:18">
      <c r="D30" s="16">
        <f t="shared" si="2"/>
        <v>3154.1666666666665</v>
      </c>
      <c r="E30" s="17">
        <v>3000</v>
      </c>
      <c r="F30" s="17">
        <v>3000</v>
      </c>
      <c r="G30" s="17">
        <v>2950</v>
      </c>
      <c r="H30" s="17">
        <v>3000</v>
      </c>
      <c r="I30" s="17">
        <v>3000</v>
      </c>
      <c r="J30" s="17">
        <v>3000</v>
      </c>
      <c r="K30" s="17">
        <v>3300</v>
      </c>
      <c r="L30" s="17">
        <v>3300</v>
      </c>
      <c r="M30" s="17">
        <v>3300</v>
      </c>
      <c r="N30" s="17">
        <v>3300</v>
      </c>
      <c r="O30" s="17">
        <v>3300</v>
      </c>
      <c r="P30" s="17">
        <v>3400</v>
      </c>
      <c r="Q30" s="22" t="s">
        <v>39</v>
      </c>
      <c r="R30" s="21">
        <v>19</v>
      </c>
    </row>
    <row r="31" spans="4:18">
      <c r="D31" s="16">
        <f t="shared" si="2"/>
        <v>3154.1666666666665</v>
      </c>
      <c r="E31" s="17">
        <v>3000</v>
      </c>
      <c r="F31" s="17">
        <v>3000</v>
      </c>
      <c r="G31" s="17">
        <v>2950</v>
      </c>
      <c r="H31" s="17">
        <v>3000</v>
      </c>
      <c r="I31" s="17">
        <v>3000</v>
      </c>
      <c r="J31" s="17">
        <v>3000</v>
      </c>
      <c r="K31" s="17">
        <v>3300</v>
      </c>
      <c r="L31" s="17">
        <v>3300</v>
      </c>
      <c r="M31" s="17">
        <v>3300</v>
      </c>
      <c r="N31" s="17">
        <v>3300</v>
      </c>
      <c r="O31" s="17">
        <v>3300</v>
      </c>
      <c r="P31" s="17">
        <v>3400</v>
      </c>
      <c r="Q31" s="22" t="s">
        <v>40</v>
      </c>
      <c r="R31" s="21">
        <v>20</v>
      </c>
    </row>
    <row r="32" spans="4:18">
      <c r="D32" s="16" t="s">
        <v>18</v>
      </c>
      <c r="E32" s="17" t="s">
        <v>18</v>
      </c>
      <c r="F32" s="17" t="s">
        <v>18</v>
      </c>
      <c r="G32" s="17" t="s">
        <v>18</v>
      </c>
      <c r="H32" s="17" t="s">
        <v>18</v>
      </c>
      <c r="I32" s="17" t="s">
        <v>18</v>
      </c>
      <c r="J32" s="17" t="s">
        <v>18</v>
      </c>
      <c r="K32" s="17" t="s">
        <v>18</v>
      </c>
      <c r="L32" s="17" t="s">
        <v>18</v>
      </c>
      <c r="M32" s="17" t="s">
        <v>18</v>
      </c>
      <c r="N32" s="17" t="s">
        <v>18</v>
      </c>
      <c r="O32" s="17" t="s">
        <v>18</v>
      </c>
      <c r="P32" s="17" t="s">
        <v>18</v>
      </c>
      <c r="Q32" s="22" t="s">
        <v>41</v>
      </c>
      <c r="R32" s="21">
        <v>21</v>
      </c>
    </row>
    <row r="33" spans="4:18">
      <c r="D33" s="16">
        <f t="shared" si="2"/>
        <v>3093.75</v>
      </c>
      <c r="E33" s="17">
        <v>3000</v>
      </c>
      <c r="F33" s="17">
        <v>3000</v>
      </c>
      <c r="G33" s="17">
        <v>3075</v>
      </c>
      <c r="H33" s="17">
        <v>3125</v>
      </c>
      <c r="I33" s="17">
        <v>3125</v>
      </c>
      <c r="J33" s="17">
        <v>3125</v>
      </c>
      <c r="K33" s="17">
        <v>3050</v>
      </c>
      <c r="L33" s="17">
        <v>3050</v>
      </c>
      <c r="M33" s="17">
        <v>3050</v>
      </c>
      <c r="N33" s="17">
        <v>3125</v>
      </c>
      <c r="O33" s="17">
        <v>3125</v>
      </c>
      <c r="P33" s="17">
        <v>3275</v>
      </c>
      <c r="Q33" s="22" t="s">
        <v>42</v>
      </c>
      <c r="R33" s="21">
        <v>22</v>
      </c>
    </row>
    <row r="34" spans="4:18">
      <c r="D34" s="16">
        <f t="shared" si="2"/>
        <v>3093.75</v>
      </c>
      <c r="E34" s="17">
        <v>3000</v>
      </c>
      <c r="F34" s="17">
        <v>3000</v>
      </c>
      <c r="G34" s="17">
        <v>3075</v>
      </c>
      <c r="H34" s="17">
        <v>3125</v>
      </c>
      <c r="I34" s="17">
        <v>3125</v>
      </c>
      <c r="J34" s="17">
        <v>3125</v>
      </c>
      <c r="K34" s="17">
        <v>3050</v>
      </c>
      <c r="L34" s="17">
        <v>3050</v>
      </c>
      <c r="M34" s="17">
        <v>3050</v>
      </c>
      <c r="N34" s="17">
        <v>3125</v>
      </c>
      <c r="O34" s="17">
        <v>3125</v>
      </c>
      <c r="P34" s="17">
        <v>3275</v>
      </c>
      <c r="Q34" s="22" t="s">
        <v>43</v>
      </c>
      <c r="R34" s="21">
        <v>23</v>
      </c>
    </row>
    <row r="35" spans="4:18">
      <c r="D35" s="16" t="s">
        <v>18</v>
      </c>
      <c r="E35" s="17" t="s">
        <v>18</v>
      </c>
      <c r="F35" s="17" t="s">
        <v>18</v>
      </c>
      <c r="G35" s="17" t="s">
        <v>18</v>
      </c>
      <c r="H35" s="17" t="s">
        <v>18</v>
      </c>
      <c r="I35" s="17" t="s">
        <v>18</v>
      </c>
      <c r="J35" s="17" t="s">
        <v>18</v>
      </c>
      <c r="K35" s="17" t="s">
        <v>18</v>
      </c>
      <c r="L35" s="17" t="s">
        <v>18</v>
      </c>
      <c r="M35" s="17" t="s">
        <v>18</v>
      </c>
      <c r="N35" s="17" t="s">
        <v>18</v>
      </c>
      <c r="O35" s="17" t="s">
        <v>18</v>
      </c>
      <c r="P35" s="17" t="s">
        <v>18</v>
      </c>
      <c r="Q35" s="22" t="s">
        <v>44</v>
      </c>
      <c r="R35" s="21">
        <v>24</v>
      </c>
    </row>
    <row r="36" spans="4:18">
      <c r="D36" s="16">
        <f t="shared" si="2"/>
        <v>3107.5</v>
      </c>
      <c r="E36" s="17">
        <v>3150</v>
      </c>
      <c r="F36" s="17">
        <v>3150</v>
      </c>
      <c r="G36" s="17">
        <v>3050</v>
      </c>
      <c r="H36" s="17">
        <v>3100</v>
      </c>
      <c r="I36" s="17">
        <v>3100</v>
      </c>
      <c r="J36" s="17">
        <v>3140</v>
      </c>
      <c r="K36" s="17">
        <v>3100</v>
      </c>
      <c r="L36" s="17">
        <v>3100</v>
      </c>
      <c r="M36" s="17">
        <v>3100</v>
      </c>
      <c r="N36" s="17">
        <v>3100</v>
      </c>
      <c r="O36" s="17">
        <v>3100</v>
      </c>
      <c r="P36" s="17">
        <v>3100</v>
      </c>
      <c r="Q36" s="22" t="s">
        <v>45</v>
      </c>
      <c r="R36" s="21">
        <v>25</v>
      </c>
    </row>
    <row r="37" spans="4:18">
      <c r="D37" s="16">
        <f t="shared" si="2"/>
        <v>3107.5</v>
      </c>
      <c r="E37" s="17">
        <v>3150</v>
      </c>
      <c r="F37" s="17">
        <v>3150</v>
      </c>
      <c r="G37" s="17">
        <v>3050</v>
      </c>
      <c r="H37" s="17">
        <v>3100</v>
      </c>
      <c r="I37" s="17">
        <v>3100</v>
      </c>
      <c r="J37" s="17">
        <v>3140</v>
      </c>
      <c r="K37" s="17">
        <v>3100</v>
      </c>
      <c r="L37" s="17">
        <v>3100</v>
      </c>
      <c r="M37" s="17">
        <v>3100</v>
      </c>
      <c r="N37" s="17">
        <v>3100</v>
      </c>
      <c r="O37" s="17">
        <v>3100</v>
      </c>
      <c r="P37" s="17">
        <v>3100</v>
      </c>
      <c r="Q37" s="22" t="s">
        <v>46</v>
      </c>
      <c r="R37" s="21">
        <v>26</v>
      </c>
    </row>
    <row r="38" spans="4:18">
      <c r="D38" s="16" t="s">
        <v>18</v>
      </c>
      <c r="E38" s="17" t="s">
        <v>18</v>
      </c>
      <c r="F38" s="17" t="s">
        <v>18</v>
      </c>
      <c r="G38" s="17" t="s">
        <v>18</v>
      </c>
      <c r="H38" s="17" t="s">
        <v>18</v>
      </c>
      <c r="I38" s="17" t="s">
        <v>18</v>
      </c>
      <c r="J38" s="17" t="s">
        <v>18</v>
      </c>
      <c r="K38" s="17" t="s">
        <v>18</v>
      </c>
      <c r="L38" s="17" t="s">
        <v>18</v>
      </c>
      <c r="M38" s="17" t="s">
        <v>18</v>
      </c>
      <c r="N38" s="17" t="s">
        <v>18</v>
      </c>
      <c r="O38" s="17" t="s">
        <v>18</v>
      </c>
      <c r="P38" s="17" t="s">
        <v>18</v>
      </c>
      <c r="Q38" s="22" t="s">
        <v>47</v>
      </c>
      <c r="R38" s="21">
        <v>27</v>
      </c>
    </row>
    <row r="39" spans="4:18">
      <c r="D39" s="16">
        <f t="shared" si="2"/>
        <v>2753.3333333333335</v>
      </c>
      <c r="E39" s="17">
        <v>2645</v>
      </c>
      <c r="F39" s="17">
        <v>2635</v>
      </c>
      <c r="G39" s="17">
        <v>2625</v>
      </c>
      <c r="H39" s="17">
        <v>2645</v>
      </c>
      <c r="I39" s="17">
        <v>2700</v>
      </c>
      <c r="J39" s="17">
        <v>2670</v>
      </c>
      <c r="K39" s="17">
        <v>2825</v>
      </c>
      <c r="L39" s="17">
        <v>2850</v>
      </c>
      <c r="M39" s="17">
        <v>2870</v>
      </c>
      <c r="N39" s="17">
        <v>3250</v>
      </c>
      <c r="O39" s="17">
        <v>2825</v>
      </c>
      <c r="P39" s="17">
        <v>2500</v>
      </c>
      <c r="Q39" s="22" t="s">
        <v>48</v>
      </c>
      <c r="R39" s="21">
        <v>28</v>
      </c>
    </row>
    <row r="40" spans="4:18">
      <c r="D40" s="16">
        <f t="shared" si="2"/>
        <v>2618.9583333333335</v>
      </c>
      <c r="E40" s="17">
        <v>2320</v>
      </c>
      <c r="F40" s="17">
        <v>2310</v>
      </c>
      <c r="G40" s="17">
        <v>2650</v>
      </c>
      <c r="H40" s="17">
        <v>2695</v>
      </c>
      <c r="I40" s="17">
        <v>2700</v>
      </c>
      <c r="J40" s="17">
        <v>2695</v>
      </c>
      <c r="K40" s="17">
        <v>2612.5</v>
      </c>
      <c r="L40" s="17">
        <v>2637.5</v>
      </c>
      <c r="M40" s="17">
        <v>2657.5</v>
      </c>
      <c r="N40" s="17">
        <v>2825</v>
      </c>
      <c r="O40" s="17">
        <v>2825</v>
      </c>
      <c r="P40" s="17">
        <v>2500</v>
      </c>
      <c r="Q40" s="22" t="s">
        <v>49</v>
      </c>
      <c r="R40" s="21">
        <v>29</v>
      </c>
    </row>
    <row r="41" spans="4:18">
      <c r="D41" s="16">
        <f t="shared" si="2"/>
        <v>2618.125</v>
      </c>
      <c r="E41" s="17">
        <v>2320</v>
      </c>
      <c r="F41" s="17">
        <v>2310</v>
      </c>
      <c r="G41" s="17">
        <v>2640</v>
      </c>
      <c r="H41" s="17">
        <v>2695</v>
      </c>
      <c r="I41" s="17">
        <v>2700</v>
      </c>
      <c r="J41" s="17">
        <v>2695</v>
      </c>
      <c r="K41" s="17">
        <v>2612.5</v>
      </c>
      <c r="L41" s="17">
        <v>2637.5</v>
      </c>
      <c r="M41" s="17">
        <v>2657.5</v>
      </c>
      <c r="N41" s="17">
        <v>2825</v>
      </c>
      <c r="O41" s="17">
        <v>2825</v>
      </c>
      <c r="P41" s="17">
        <v>2500</v>
      </c>
      <c r="Q41" s="22" t="s">
        <v>50</v>
      </c>
      <c r="R41" s="21">
        <v>30</v>
      </c>
    </row>
    <row r="42" spans="4:18">
      <c r="D42" s="16">
        <f t="shared" si="2"/>
        <v>2618.125</v>
      </c>
      <c r="E42" s="17">
        <v>2320</v>
      </c>
      <c r="F42" s="17">
        <v>2310</v>
      </c>
      <c r="G42" s="17">
        <v>2640</v>
      </c>
      <c r="H42" s="17">
        <v>2695</v>
      </c>
      <c r="I42" s="17">
        <v>2700</v>
      </c>
      <c r="J42" s="17">
        <v>2695</v>
      </c>
      <c r="K42" s="17">
        <v>2612.5</v>
      </c>
      <c r="L42" s="17">
        <v>2637.5</v>
      </c>
      <c r="M42" s="17">
        <v>2657.5</v>
      </c>
      <c r="N42" s="17">
        <v>2825</v>
      </c>
      <c r="O42" s="17">
        <v>2825</v>
      </c>
      <c r="P42" s="17">
        <v>2500</v>
      </c>
      <c r="Q42" s="22" t="s">
        <v>51</v>
      </c>
      <c r="R42" s="21">
        <v>31</v>
      </c>
    </row>
    <row r="43" spans="4:18">
      <c r="D43" s="16">
        <f t="shared" si="2"/>
        <v>2431.6666666666665</v>
      </c>
      <c r="E43" s="17">
        <v>2465</v>
      </c>
      <c r="F43" s="17">
        <v>2335</v>
      </c>
      <c r="G43" s="17">
        <v>2350</v>
      </c>
      <c r="H43" s="17">
        <v>2395</v>
      </c>
      <c r="I43" s="17">
        <v>2400</v>
      </c>
      <c r="J43" s="17">
        <v>2395</v>
      </c>
      <c r="K43" s="17">
        <v>2450</v>
      </c>
      <c r="L43" s="17">
        <v>2475</v>
      </c>
      <c r="M43" s="17">
        <v>2495</v>
      </c>
      <c r="N43" s="17">
        <v>2500</v>
      </c>
      <c r="O43" s="17">
        <v>2500</v>
      </c>
      <c r="P43" s="17">
        <v>2420</v>
      </c>
      <c r="Q43" s="22" t="s">
        <v>52</v>
      </c>
      <c r="R43" s="21">
        <v>32</v>
      </c>
    </row>
    <row r="44" spans="4:18">
      <c r="D44" s="16">
        <f t="shared" si="2"/>
        <v>2395.1875</v>
      </c>
      <c r="E44" s="17">
        <v>2320</v>
      </c>
      <c r="F44" s="17">
        <v>2310</v>
      </c>
      <c r="G44" s="17">
        <v>2315</v>
      </c>
      <c r="H44" s="17">
        <v>2370</v>
      </c>
      <c r="I44" s="17">
        <v>2375</v>
      </c>
      <c r="J44" s="17">
        <v>2345</v>
      </c>
      <c r="K44" s="17">
        <v>2431.5</v>
      </c>
      <c r="L44" s="17">
        <v>2456.5</v>
      </c>
      <c r="M44" s="17">
        <v>2476.5</v>
      </c>
      <c r="N44" s="17">
        <v>2485.25</v>
      </c>
      <c r="O44" s="17">
        <v>2462.5</v>
      </c>
      <c r="P44" s="17">
        <v>2395</v>
      </c>
      <c r="Q44" s="22" t="s">
        <v>53</v>
      </c>
      <c r="R44" s="21">
        <v>33</v>
      </c>
    </row>
    <row r="45" spans="4:18">
      <c r="D45" s="16">
        <f t="shared" si="2"/>
        <v>2402.2708333333335</v>
      </c>
      <c r="E45" s="17">
        <v>2320</v>
      </c>
      <c r="F45" s="17">
        <v>2310</v>
      </c>
      <c r="G45" s="17">
        <v>2330</v>
      </c>
      <c r="H45" s="17">
        <v>2385</v>
      </c>
      <c r="I45" s="17">
        <v>2390</v>
      </c>
      <c r="J45" s="17">
        <v>2385</v>
      </c>
      <c r="K45" s="17">
        <v>2431.5</v>
      </c>
      <c r="L45" s="17">
        <v>2456.5</v>
      </c>
      <c r="M45" s="17">
        <v>2476.5</v>
      </c>
      <c r="N45" s="17">
        <v>2485.25</v>
      </c>
      <c r="O45" s="17">
        <v>2462.5</v>
      </c>
      <c r="P45" s="17">
        <v>2395</v>
      </c>
      <c r="Q45" s="22" t="s">
        <v>54</v>
      </c>
      <c r="R45" s="21">
        <v>34</v>
      </c>
    </row>
    <row r="46" spans="4:18">
      <c r="D46" s="16">
        <f t="shared" si="2"/>
        <v>70.75</v>
      </c>
      <c r="E46" s="17">
        <v>72</v>
      </c>
      <c r="F46" s="17">
        <v>72</v>
      </c>
      <c r="G46" s="17">
        <v>68.5</v>
      </c>
      <c r="H46" s="17">
        <v>69.5</v>
      </c>
      <c r="I46" s="17">
        <v>70</v>
      </c>
      <c r="J46" s="17">
        <v>70</v>
      </c>
      <c r="K46" s="17">
        <v>72</v>
      </c>
      <c r="L46" s="17">
        <v>72.5</v>
      </c>
      <c r="M46" s="17">
        <v>72</v>
      </c>
      <c r="N46" s="17">
        <v>62.5</v>
      </c>
      <c r="O46" s="17">
        <v>73.5</v>
      </c>
      <c r="P46" s="17">
        <v>74.5</v>
      </c>
      <c r="Q46" s="22" t="s">
        <v>55</v>
      </c>
      <c r="R46" s="21">
        <v>35</v>
      </c>
    </row>
    <row r="47" spans="4:18">
      <c r="D47" s="16">
        <f t="shared" si="2"/>
        <v>96.083333333333329</v>
      </c>
      <c r="E47" s="17">
        <v>98</v>
      </c>
      <c r="F47" s="17">
        <v>98</v>
      </c>
      <c r="G47" s="17">
        <v>92.5</v>
      </c>
      <c r="H47" s="17">
        <v>93</v>
      </c>
      <c r="I47" s="17">
        <v>95</v>
      </c>
      <c r="J47" s="17">
        <v>94</v>
      </c>
      <c r="K47" s="17">
        <v>98.5</v>
      </c>
      <c r="L47" s="17">
        <v>99</v>
      </c>
      <c r="M47" s="17">
        <v>98</v>
      </c>
      <c r="N47" s="17">
        <v>88.5</v>
      </c>
      <c r="O47" s="17">
        <v>99.5</v>
      </c>
      <c r="P47" s="17">
        <v>99</v>
      </c>
      <c r="Q47" s="22" t="s">
        <v>56</v>
      </c>
      <c r="R47" s="21">
        <v>36</v>
      </c>
    </row>
    <row r="48" spans="4:18">
      <c r="D48" s="16">
        <f t="shared" si="2"/>
        <v>125.29166666666667</v>
      </c>
      <c r="E48" s="17">
        <v>124</v>
      </c>
      <c r="F48" s="17">
        <v>124</v>
      </c>
      <c r="G48" s="17">
        <v>124</v>
      </c>
      <c r="H48" s="17">
        <v>125.5</v>
      </c>
      <c r="I48" s="17">
        <v>126.5</v>
      </c>
      <c r="J48" s="17">
        <v>126.5</v>
      </c>
      <c r="K48" s="17">
        <v>127.5</v>
      </c>
      <c r="L48" s="17">
        <v>127.5</v>
      </c>
      <c r="M48" s="17">
        <v>126.5</v>
      </c>
      <c r="N48" s="17">
        <v>115</v>
      </c>
      <c r="O48" s="17">
        <v>130</v>
      </c>
      <c r="P48" s="17">
        <v>126.5</v>
      </c>
      <c r="Q48" s="22" t="s">
        <v>57</v>
      </c>
      <c r="R48" s="21">
        <v>37</v>
      </c>
    </row>
    <row r="49" spans="4:18">
      <c r="D49" s="16">
        <f t="shared" si="2"/>
        <v>39.636363636363633</v>
      </c>
      <c r="E49" s="17">
        <v>41</v>
      </c>
      <c r="F49" s="17">
        <v>40</v>
      </c>
      <c r="G49" s="17">
        <v>30</v>
      </c>
      <c r="H49" s="17">
        <v>50</v>
      </c>
      <c r="I49" s="17">
        <v>50</v>
      </c>
      <c r="J49" s="17">
        <v>50</v>
      </c>
      <c r="K49" s="17">
        <v>35</v>
      </c>
      <c r="L49" s="17">
        <v>35</v>
      </c>
      <c r="M49" s="17">
        <v>35</v>
      </c>
      <c r="N49" s="17">
        <v>35</v>
      </c>
      <c r="O49" s="17">
        <v>35</v>
      </c>
      <c r="P49" s="17" t="s">
        <v>18</v>
      </c>
      <c r="Q49" s="22" t="s">
        <v>58</v>
      </c>
      <c r="R49" s="21">
        <v>38</v>
      </c>
    </row>
    <row r="50" spans="4:18"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5" t="s">
        <v>59</v>
      </c>
      <c r="R50" s="26"/>
    </row>
    <row r="51" spans="4:18">
      <c r="D51" s="16">
        <f t="shared" ref="D51:D65" si="3">AVERAGE(E51:P51)</f>
        <v>873.75</v>
      </c>
      <c r="E51" s="17">
        <v>877.5</v>
      </c>
      <c r="F51" s="17" t="s">
        <v>18</v>
      </c>
      <c r="G51" s="17">
        <v>875</v>
      </c>
      <c r="H51" s="17">
        <v>870</v>
      </c>
      <c r="I51" s="17">
        <v>860</v>
      </c>
      <c r="J51" s="17">
        <v>860</v>
      </c>
      <c r="K51" s="17">
        <v>876.25</v>
      </c>
      <c r="L51" s="17">
        <v>876.25</v>
      </c>
      <c r="M51" s="17">
        <v>876.25</v>
      </c>
      <c r="N51" s="17">
        <v>900</v>
      </c>
      <c r="O51" s="17">
        <v>870</v>
      </c>
      <c r="P51" s="17">
        <v>870</v>
      </c>
      <c r="Q51" s="22" t="s">
        <v>60</v>
      </c>
      <c r="R51" s="21">
        <v>39</v>
      </c>
    </row>
    <row r="52" spans="4:18">
      <c r="D52" s="16">
        <f t="shared" si="3"/>
        <v>870.55555555555554</v>
      </c>
      <c r="E52" s="17">
        <v>871.66666666666663</v>
      </c>
      <c r="F52" s="17">
        <v>871.66666666666663</v>
      </c>
      <c r="G52" s="17">
        <v>865</v>
      </c>
      <c r="H52" s="17">
        <v>865</v>
      </c>
      <c r="I52" s="17">
        <v>868.33333333333337</v>
      </c>
      <c r="J52" s="17">
        <v>855</v>
      </c>
      <c r="K52" s="17">
        <v>885</v>
      </c>
      <c r="L52" s="17">
        <v>875</v>
      </c>
      <c r="M52" s="17">
        <v>875</v>
      </c>
      <c r="N52" s="17">
        <v>875</v>
      </c>
      <c r="O52" s="17">
        <v>870</v>
      </c>
      <c r="P52" s="17">
        <v>870</v>
      </c>
      <c r="Q52" s="22" t="s">
        <v>61</v>
      </c>
      <c r="R52" s="21">
        <v>40</v>
      </c>
    </row>
    <row r="53" spans="4:18">
      <c r="D53" s="16" t="s">
        <v>18</v>
      </c>
      <c r="E53" s="17">
        <v>67</v>
      </c>
      <c r="F53" s="17">
        <v>66.7</v>
      </c>
      <c r="G53" s="17" t="s">
        <v>18</v>
      </c>
      <c r="H53" s="17" t="s">
        <v>18</v>
      </c>
      <c r="I53" s="17" t="s">
        <v>18</v>
      </c>
      <c r="J53" s="17" t="s">
        <v>18</v>
      </c>
      <c r="K53" s="17" t="s">
        <v>18</v>
      </c>
      <c r="L53" s="17" t="s">
        <v>18</v>
      </c>
      <c r="M53" s="17" t="s">
        <v>18</v>
      </c>
      <c r="N53" s="17" t="s">
        <v>18</v>
      </c>
      <c r="O53" s="17" t="s">
        <v>18</v>
      </c>
      <c r="P53" s="17" t="s">
        <v>18</v>
      </c>
      <c r="Q53" s="22" t="s">
        <v>62</v>
      </c>
      <c r="R53" s="21">
        <v>41</v>
      </c>
    </row>
    <row r="54" spans="4:18">
      <c r="D54" s="16">
        <f t="shared" si="3"/>
        <v>76.204999999999998</v>
      </c>
      <c r="E54" s="17">
        <v>73.5</v>
      </c>
      <c r="F54" s="17">
        <v>74.5</v>
      </c>
      <c r="G54" s="17">
        <v>73.349999999999994</v>
      </c>
      <c r="H54" s="17">
        <v>73.349999999999994</v>
      </c>
      <c r="I54" s="17">
        <v>73.349999999999994</v>
      </c>
      <c r="J54" s="17">
        <v>74</v>
      </c>
      <c r="K54" s="17">
        <v>81</v>
      </c>
      <c r="L54" s="17">
        <v>80</v>
      </c>
      <c r="M54" s="17">
        <v>81</v>
      </c>
      <c r="N54" s="17">
        <v>78</v>
      </c>
      <c r="O54" s="17" t="s">
        <v>18</v>
      </c>
      <c r="P54" s="17" t="s">
        <v>18</v>
      </c>
      <c r="Q54" s="22" t="s">
        <v>63</v>
      </c>
      <c r="R54" s="21">
        <v>42</v>
      </c>
    </row>
    <row r="55" spans="4:18">
      <c r="D55" s="16">
        <f t="shared" si="3"/>
        <v>69.8</v>
      </c>
      <c r="E55" s="17">
        <v>76</v>
      </c>
      <c r="F55" s="17">
        <v>76</v>
      </c>
      <c r="G55" s="17">
        <v>75.8</v>
      </c>
      <c r="H55" s="17">
        <v>75.8</v>
      </c>
      <c r="I55" s="17" t="s">
        <v>18</v>
      </c>
      <c r="J55" s="17" t="s">
        <v>18</v>
      </c>
      <c r="K55" s="17">
        <v>60</v>
      </c>
      <c r="L55" s="17" t="s">
        <v>18</v>
      </c>
      <c r="M55" s="17">
        <v>60</v>
      </c>
      <c r="N55" s="17" t="s">
        <v>18</v>
      </c>
      <c r="O55" s="17" t="s">
        <v>18</v>
      </c>
      <c r="P55" s="17">
        <v>65</v>
      </c>
      <c r="Q55" s="22" t="s">
        <v>64</v>
      </c>
      <c r="R55" s="21">
        <v>43</v>
      </c>
    </row>
    <row r="56" spans="4:18">
      <c r="D56" s="16">
        <f t="shared" si="3"/>
        <v>66.129166666666663</v>
      </c>
      <c r="E56" s="17">
        <v>70.5</v>
      </c>
      <c r="F56" s="17">
        <v>70</v>
      </c>
      <c r="G56" s="17">
        <v>70.900000000000006</v>
      </c>
      <c r="H56" s="17">
        <v>70.900000000000006</v>
      </c>
      <c r="I56" s="17">
        <v>68.5</v>
      </c>
      <c r="J56" s="17">
        <v>71.75</v>
      </c>
      <c r="K56" s="17">
        <v>64</v>
      </c>
      <c r="L56" s="17">
        <v>60</v>
      </c>
      <c r="M56" s="17">
        <v>64</v>
      </c>
      <c r="N56" s="17">
        <v>58</v>
      </c>
      <c r="O56" s="17">
        <v>65</v>
      </c>
      <c r="P56" s="17">
        <v>60</v>
      </c>
      <c r="Q56" s="22" t="s">
        <v>65</v>
      </c>
      <c r="R56" s="21">
        <v>44</v>
      </c>
    </row>
    <row r="57" spans="4:18">
      <c r="D57" s="16">
        <f t="shared" si="3"/>
        <v>28.138888888888896</v>
      </c>
      <c r="E57" s="17">
        <v>27</v>
      </c>
      <c r="F57" s="17">
        <v>26.666666666666668</v>
      </c>
      <c r="G57" s="17">
        <v>28.666666666666668</v>
      </c>
      <c r="H57" s="17">
        <v>28.666666666666668</v>
      </c>
      <c r="I57" s="17">
        <v>27.666666666666668</v>
      </c>
      <c r="J57" s="17">
        <v>28</v>
      </c>
      <c r="K57" s="17">
        <v>29.333333333333332</v>
      </c>
      <c r="L57" s="17">
        <v>29.333333333333332</v>
      </c>
      <c r="M57" s="17">
        <v>28.333333333333332</v>
      </c>
      <c r="N57" s="17">
        <v>28</v>
      </c>
      <c r="O57" s="17">
        <v>28</v>
      </c>
      <c r="P57" s="17">
        <v>28</v>
      </c>
      <c r="Q57" s="22" t="s">
        <v>66</v>
      </c>
      <c r="R57" s="21">
        <v>45</v>
      </c>
    </row>
    <row r="58" spans="4:18">
      <c r="D58" s="16">
        <f t="shared" si="3"/>
        <v>37.861111111111114</v>
      </c>
      <c r="E58" s="17">
        <v>37</v>
      </c>
      <c r="F58" s="17">
        <v>37</v>
      </c>
      <c r="G58" s="17">
        <v>39</v>
      </c>
      <c r="H58" s="17">
        <v>39.333333333333336</v>
      </c>
      <c r="I58" s="17">
        <v>37</v>
      </c>
      <c r="J58" s="17">
        <v>36.666666666666664</v>
      </c>
      <c r="K58" s="17">
        <v>39.333333333333336</v>
      </c>
      <c r="L58" s="17">
        <v>38.666666666666664</v>
      </c>
      <c r="M58" s="17">
        <v>37.666666666666664</v>
      </c>
      <c r="N58" s="17">
        <v>38</v>
      </c>
      <c r="O58" s="17">
        <v>37.666666666666664</v>
      </c>
      <c r="P58" s="17">
        <v>37</v>
      </c>
      <c r="Q58" s="22" t="s">
        <v>67</v>
      </c>
      <c r="R58" s="21">
        <v>46</v>
      </c>
    </row>
    <row r="59" spans="4:18">
      <c r="D59" s="16">
        <f t="shared" si="3"/>
        <v>58.097222222222221</v>
      </c>
      <c r="E59" s="17">
        <v>58</v>
      </c>
      <c r="F59" s="17">
        <v>57.666666666666664</v>
      </c>
      <c r="G59" s="17">
        <v>59.666666666666664</v>
      </c>
      <c r="H59" s="17">
        <v>60.666666666666664</v>
      </c>
      <c r="I59" s="17">
        <v>57</v>
      </c>
      <c r="J59" s="17">
        <v>57</v>
      </c>
      <c r="K59" s="17">
        <v>58.333333333333336</v>
      </c>
      <c r="L59" s="17">
        <v>58.666666666666664</v>
      </c>
      <c r="M59" s="17">
        <v>57.666666666666664</v>
      </c>
      <c r="N59" s="17">
        <v>59.5</v>
      </c>
      <c r="O59" s="17">
        <v>56.333333333333336</v>
      </c>
      <c r="P59" s="17">
        <v>56.666666666666664</v>
      </c>
      <c r="Q59" s="22" t="s">
        <v>68</v>
      </c>
      <c r="R59" s="21">
        <v>47</v>
      </c>
    </row>
    <row r="60" spans="4:18">
      <c r="D60" s="16">
        <f t="shared" si="3"/>
        <v>77.277777777777786</v>
      </c>
      <c r="E60" s="17">
        <v>75.666666666666671</v>
      </c>
      <c r="F60" s="17">
        <v>75.666666666666671</v>
      </c>
      <c r="G60" s="17">
        <v>83.666666666666671</v>
      </c>
      <c r="H60" s="17">
        <v>84</v>
      </c>
      <c r="I60" s="17">
        <v>78.333333333333329</v>
      </c>
      <c r="J60" s="17">
        <v>80</v>
      </c>
      <c r="K60" s="17">
        <v>74.666666666666671</v>
      </c>
      <c r="L60" s="17">
        <v>78</v>
      </c>
      <c r="M60" s="17">
        <v>75</v>
      </c>
      <c r="N60" s="17">
        <v>76</v>
      </c>
      <c r="O60" s="17">
        <v>72.333333333333329</v>
      </c>
      <c r="P60" s="17">
        <v>74</v>
      </c>
      <c r="Q60" s="22" t="s">
        <v>69</v>
      </c>
      <c r="R60" s="21">
        <v>48</v>
      </c>
    </row>
    <row r="61" spans="4:18">
      <c r="D61" s="16">
        <f t="shared" si="3"/>
        <v>112.02777777777776</v>
      </c>
      <c r="E61" s="17">
        <v>110.66666666666667</v>
      </c>
      <c r="F61" s="17">
        <v>111.66666666666667</v>
      </c>
      <c r="G61" s="17">
        <v>116.66666666666667</v>
      </c>
      <c r="H61" s="17">
        <v>118.33333333333333</v>
      </c>
      <c r="I61" s="17">
        <v>112.66666666666667</v>
      </c>
      <c r="J61" s="17">
        <v>112.66666666666667</v>
      </c>
      <c r="K61" s="17">
        <v>111</v>
      </c>
      <c r="L61" s="17">
        <v>111</v>
      </c>
      <c r="M61" s="17">
        <v>111</v>
      </c>
      <c r="N61" s="17">
        <v>111</v>
      </c>
      <c r="O61" s="17">
        <v>109.33333333333333</v>
      </c>
      <c r="P61" s="17">
        <v>108.33333333333333</v>
      </c>
      <c r="Q61" s="22" t="s">
        <v>70</v>
      </c>
      <c r="R61" s="21">
        <v>49</v>
      </c>
    </row>
    <row r="62" spans="4:18">
      <c r="D62" s="16">
        <f t="shared" si="3"/>
        <v>30.59090909090909</v>
      </c>
      <c r="E62" s="17">
        <v>35</v>
      </c>
      <c r="F62" s="17">
        <v>33.5</v>
      </c>
      <c r="G62" s="17">
        <v>31.5</v>
      </c>
      <c r="H62" s="17">
        <v>31.5</v>
      </c>
      <c r="I62" s="17">
        <v>31.5</v>
      </c>
      <c r="J62" s="17">
        <v>31.5</v>
      </c>
      <c r="K62" s="17" t="s">
        <v>18</v>
      </c>
      <c r="L62" s="17">
        <v>28</v>
      </c>
      <c r="M62" s="17">
        <v>28</v>
      </c>
      <c r="N62" s="17">
        <v>28</v>
      </c>
      <c r="O62" s="17">
        <v>28</v>
      </c>
      <c r="P62" s="17">
        <v>30</v>
      </c>
      <c r="Q62" s="22" t="s">
        <v>71</v>
      </c>
      <c r="R62" s="21">
        <v>50</v>
      </c>
    </row>
    <row r="63" spans="4:18">
      <c r="D63" s="16">
        <f t="shared" si="3"/>
        <v>43.5</v>
      </c>
      <c r="E63" s="17">
        <v>45</v>
      </c>
      <c r="F63" s="17">
        <v>45</v>
      </c>
      <c r="G63" s="17">
        <v>45.5</v>
      </c>
      <c r="H63" s="17">
        <v>45.5</v>
      </c>
      <c r="I63" s="17">
        <v>43.5</v>
      </c>
      <c r="J63" s="17">
        <v>43.5</v>
      </c>
      <c r="K63" s="17">
        <v>42</v>
      </c>
      <c r="L63" s="17">
        <v>42</v>
      </c>
      <c r="M63" s="17">
        <v>43</v>
      </c>
      <c r="N63" s="17">
        <v>42</v>
      </c>
      <c r="O63" s="17">
        <v>43</v>
      </c>
      <c r="P63" s="17">
        <v>42</v>
      </c>
      <c r="Q63" s="22" t="s">
        <v>72</v>
      </c>
      <c r="R63" s="21">
        <v>51</v>
      </c>
    </row>
    <row r="64" spans="4:18">
      <c r="D64" s="16">
        <f t="shared" si="3"/>
        <v>114.25</v>
      </c>
      <c r="E64" s="17">
        <v>117.5</v>
      </c>
      <c r="F64" s="17">
        <v>115</v>
      </c>
      <c r="G64" s="17">
        <v>117.5</v>
      </c>
      <c r="H64" s="17">
        <v>117.5</v>
      </c>
      <c r="I64" s="17">
        <v>125</v>
      </c>
      <c r="J64" s="17">
        <v>117.5</v>
      </c>
      <c r="K64" s="17">
        <v>110</v>
      </c>
      <c r="L64" s="17">
        <v>110</v>
      </c>
      <c r="M64" s="17">
        <v>110</v>
      </c>
      <c r="N64" s="17">
        <v>110</v>
      </c>
      <c r="O64" s="17">
        <v>110</v>
      </c>
      <c r="P64" s="17">
        <v>111</v>
      </c>
      <c r="Q64" s="22" t="s">
        <v>73</v>
      </c>
      <c r="R64" s="21">
        <v>52</v>
      </c>
    </row>
    <row r="65" spans="4:18">
      <c r="D65" s="16">
        <f t="shared" si="3"/>
        <v>132.625</v>
      </c>
      <c r="E65" s="17">
        <v>135</v>
      </c>
      <c r="F65" s="17">
        <v>137.5</v>
      </c>
      <c r="G65" s="17">
        <v>135</v>
      </c>
      <c r="H65" s="17">
        <v>135</v>
      </c>
      <c r="I65" s="17">
        <v>155</v>
      </c>
      <c r="J65" s="17">
        <v>135</v>
      </c>
      <c r="K65" s="17">
        <v>132.5</v>
      </c>
      <c r="L65" s="17">
        <v>132.5</v>
      </c>
      <c r="M65" s="17">
        <v>132.5</v>
      </c>
      <c r="N65" s="17">
        <v>115</v>
      </c>
      <c r="O65" s="17">
        <v>115</v>
      </c>
      <c r="P65" s="17">
        <v>131.5</v>
      </c>
      <c r="Q65" s="22" t="s">
        <v>74</v>
      </c>
      <c r="R65" s="21">
        <v>53</v>
      </c>
    </row>
    <row r="66" spans="4:18">
      <c r="D66" s="23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5" t="s">
        <v>75</v>
      </c>
      <c r="R66" s="26"/>
    </row>
    <row r="67" spans="4:18">
      <c r="D67" s="16">
        <f t="shared" ref="D67:D72" si="4">AVERAGE(E67:P67)</f>
        <v>1683.3333333333333</v>
      </c>
      <c r="E67" s="17">
        <v>1600</v>
      </c>
      <c r="F67" s="17">
        <v>1600</v>
      </c>
      <c r="G67" s="17">
        <v>1600</v>
      </c>
      <c r="H67" s="17">
        <v>1600</v>
      </c>
      <c r="I67" s="17">
        <v>1600</v>
      </c>
      <c r="J67" s="17">
        <v>1700</v>
      </c>
      <c r="K67" s="17">
        <v>1700</v>
      </c>
      <c r="L67" s="17">
        <v>1700</v>
      </c>
      <c r="M67" s="17">
        <v>1700</v>
      </c>
      <c r="N67" s="17">
        <v>1700</v>
      </c>
      <c r="O67" s="17">
        <v>1850</v>
      </c>
      <c r="P67" s="17">
        <v>1850</v>
      </c>
      <c r="Q67" s="22" t="s">
        <v>76</v>
      </c>
      <c r="R67" s="21">
        <v>54</v>
      </c>
    </row>
    <row r="68" spans="4:18">
      <c r="D68" s="16">
        <f t="shared" si="4"/>
        <v>1870.8333333333333</v>
      </c>
      <c r="E68" s="17">
        <v>1800</v>
      </c>
      <c r="F68" s="17">
        <v>1800</v>
      </c>
      <c r="G68" s="17">
        <v>1800</v>
      </c>
      <c r="H68" s="17">
        <v>1800</v>
      </c>
      <c r="I68" s="17">
        <v>1800</v>
      </c>
      <c r="J68" s="17">
        <v>1900</v>
      </c>
      <c r="K68" s="17">
        <v>1900</v>
      </c>
      <c r="L68" s="17">
        <v>1900</v>
      </c>
      <c r="M68" s="17">
        <v>1900</v>
      </c>
      <c r="N68" s="17">
        <v>1850</v>
      </c>
      <c r="O68" s="17">
        <v>2000</v>
      </c>
      <c r="P68" s="17">
        <v>2000</v>
      </c>
      <c r="Q68" s="22" t="s">
        <v>77</v>
      </c>
      <c r="R68" s="21">
        <v>55</v>
      </c>
    </row>
    <row r="69" spans="4:18">
      <c r="D69" s="16">
        <f t="shared" si="4"/>
        <v>2066.6666666666665</v>
      </c>
      <c r="E69" s="17">
        <v>2000</v>
      </c>
      <c r="F69" s="17">
        <v>2000</v>
      </c>
      <c r="G69" s="17">
        <v>2000</v>
      </c>
      <c r="H69" s="17">
        <v>2000</v>
      </c>
      <c r="I69" s="17">
        <v>2000</v>
      </c>
      <c r="J69" s="17">
        <v>2100</v>
      </c>
      <c r="K69" s="17">
        <v>2100</v>
      </c>
      <c r="L69" s="17">
        <v>2100</v>
      </c>
      <c r="M69" s="17">
        <v>2100</v>
      </c>
      <c r="N69" s="17">
        <v>2000</v>
      </c>
      <c r="O69" s="17">
        <v>2200</v>
      </c>
      <c r="P69" s="17">
        <v>2200</v>
      </c>
      <c r="Q69" s="22" t="s">
        <v>78</v>
      </c>
      <c r="R69" s="21">
        <v>56</v>
      </c>
    </row>
    <row r="70" spans="4:18">
      <c r="D70" s="16">
        <f t="shared" si="4"/>
        <v>2516.6666666666665</v>
      </c>
      <c r="E70" s="17">
        <v>2500</v>
      </c>
      <c r="F70" s="17">
        <v>2500</v>
      </c>
      <c r="G70" s="17">
        <v>2500</v>
      </c>
      <c r="H70" s="17">
        <v>2500</v>
      </c>
      <c r="I70" s="17">
        <v>2500</v>
      </c>
      <c r="J70" s="17">
        <v>2600</v>
      </c>
      <c r="K70" s="17">
        <v>2600</v>
      </c>
      <c r="L70" s="17">
        <v>2600</v>
      </c>
      <c r="M70" s="17">
        <v>2600</v>
      </c>
      <c r="N70" s="17">
        <v>2400</v>
      </c>
      <c r="O70" s="17">
        <v>2450</v>
      </c>
      <c r="P70" s="17">
        <v>2450</v>
      </c>
      <c r="Q70" s="22" t="s">
        <v>79</v>
      </c>
      <c r="R70" s="21">
        <v>57</v>
      </c>
    </row>
    <row r="71" spans="4:18">
      <c r="D71" s="16">
        <f t="shared" si="4"/>
        <v>2804.1666666666665</v>
      </c>
      <c r="E71" s="17">
        <v>2750</v>
      </c>
      <c r="F71" s="17">
        <v>2750</v>
      </c>
      <c r="G71" s="17">
        <v>2750</v>
      </c>
      <c r="H71" s="17">
        <v>2750</v>
      </c>
      <c r="I71" s="17">
        <v>2750</v>
      </c>
      <c r="J71" s="17">
        <v>2850</v>
      </c>
      <c r="K71" s="17">
        <v>2850</v>
      </c>
      <c r="L71" s="17">
        <v>2850</v>
      </c>
      <c r="M71" s="17">
        <v>2850</v>
      </c>
      <c r="N71" s="17">
        <v>2700</v>
      </c>
      <c r="O71" s="17">
        <v>2900</v>
      </c>
      <c r="P71" s="17">
        <v>2900</v>
      </c>
      <c r="Q71" s="22" t="s">
        <v>80</v>
      </c>
      <c r="R71" s="21">
        <v>58</v>
      </c>
    </row>
    <row r="72" spans="4:18">
      <c r="D72" s="16">
        <f t="shared" si="4"/>
        <v>3300</v>
      </c>
      <c r="E72" s="17">
        <v>3100</v>
      </c>
      <c r="F72" s="17">
        <v>3100</v>
      </c>
      <c r="G72" s="17">
        <v>3100</v>
      </c>
      <c r="H72" s="17">
        <v>3100</v>
      </c>
      <c r="I72" s="17">
        <v>3100</v>
      </c>
      <c r="J72" s="17">
        <v>3400</v>
      </c>
      <c r="K72" s="17">
        <v>3400</v>
      </c>
      <c r="L72" s="17">
        <v>3400</v>
      </c>
      <c r="M72" s="17">
        <v>3400</v>
      </c>
      <c r="N72" s="17">
        <v>3300</v>
      </c>
      <c r="O72" s="17">
        <v>3600</v>
      </c>
      <c r="P72" s="17">
        <v>3600</v>
      </c>
      <c r="Q72" s="22" t="s">
        <v>81</v>
      </c>
      <c r="R72" s="21">
        <v>59</v>
      </c>
    </row>
    <row r="73" spans="4:18">
      <c r="D73" s="16" t="s">
        <v>18</v>
      </c>
      <c r="E73" s="17" t="s">
        <v>18</v>
      </c>
      <c r="F73" s="17" t="s">
        <v>18</v>
      </c>
      <c r="G73" s="17" t="s">
        <v>18</v>
      </c>
      <c r="H73" s="17" t="s">
        <v>18</v>
      </c>
      <c r="I73" s="17" t="s">
        <v>18</v>
      </c>
      <c r="J73" s="17" t="s">
        <v>18</v>
      </c>
      <c r="K73" s="17" t="s">
        <v>18</v>
      </c>
      <c r="L73" s="17" t="s">
        <v>18</v>
      </c>
      <c r="M73" s="17" t="s">
        <v>18</v>
      </c>
      <c r="N73" s="17" t="s">
        <v>18</v>
      </c>
      <c r="O73" s="17" t="s">
        <v>18</v>
      </c>
      <c r="P73" s="17" t="s">
        <v>18</v>
      </c>
      <c r="Q73" s="22" t="s">
        <v>82</v>
      </c>
      <c r="R73" s="21">
        <v>60</v>
      </c>
    </row>
    <row r="74" spans="4:18">
      <c r="D74" s="16" t="s">
        <v>18</v>
      </c>
      <c r="E74" s="17" t="s">
        <v>18</v>
      </c>
      <c r="F74" s="17" t="s">
        <v>18</v>
      </c>
      <c r="G74" s="17" t="s">
        <v>18</v>
      </c>
      <c r="H74" s="17" t="s">
        <v>18</v>
      </c>
      <c r="I74" s="17" t="s">
        <v>18</v>
      </c>
      <c r="J74" s="17" t="s">
        <v>18</v>
      </c>
      <c r="K74" s="17" t="s">
        <v>18</v>
      </c>
      <c r="L74" s="17" t="s">
        <v>18</v>
      </c>
      <c r="M74" s="17" t="s">
        <v>18</v>
      </c>
      <c r="N74" s="17" t="s">
        <v>18</v>
      </c>
      <c r="O74" s="17" t="s">
        <v>18</v>
      </c>
      <c r="P74" s="17" t="s">
        <v>18</v>
      </c>
      <c r="Q74" s="22" t="s">
        <v>83</v>
      </c>
      <c r="R74" s="21">
        <v>61</v>
      </c>
    </row>
    <row r="75" spans="4:18">
      <c r="D75" s="2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5" t="s">
        <v>84</v>
      </c>
      <c r="R75" s="26"/>
    </row>
    <row r="76" spans="4:18">
      <c r="D76" s="16">
        <f>AVERAGE(E76:P76)</f>
        <v>29</v>
      </c>
      <c r="E76" s="17">
        <v>29</v>
      </c>
      <c r="F76" s="17">
        <v>29</v>
      </c>
      <c r="G76" s="17">
        <v>29</v>
      </c>
      <c r="H76" s="17">
        <v>29</v>
      </c>
      <c r="I76" s="17">
        <v>29</v>
      </c>
      <c r="J76" s="17">
        <v>29</v>
      </c>
      <c r="K76" s="17">
        <v>29</v>
      </c>
      <c r="L76" s="17">
        <v>29</v>
      </c>
      <c r="M76" s="17">
        <v>29</v>
      </c>
      <c r="N76" s="17">
        <v>29</v>
      </c>
      <c r="O76" s="17">
        <v>29</v>
      </c>
      <c r="P76" s="17">
        <v>29</v>
      </c>
      <c r="Q76" s="22" t="s">
        <v>85</v>
      </c>
      <c r="R76" s="21">
        <v>62</v>
      </c>
    </row>
    <row r="77" spans="4:18">
      <c r="D77" s="16">
        <f>AVERAGE(E77:P77)</f>
        <v>19</v>
      </c>
      <c r="E77" s="17">
        <v>19</v>
      </c>
      <c r="F77" s="17">
        <v>19</v>
      </c>
      <c r="G77" s="17">
        <v>19</v>
      </c>
      <c r="H77" s="17">
        <v>19</v>
      </c>
      <c r="I77" s="17">
        <v>19</v>
      </c>
      <c r="J77" s="17">
        <v>19</v>
      </c>
      <c r="K77" s="17">
        <v>19</v>
      </c>
      <c r="L77" s="17">
        <v>19</v>
      </c>
      <c r="M77" s="17">
        <v>19</v>
      </c>
      <c r="N77" s="17">
        <v>19</v>
      </c>
      <c r="O77" s="17">
        <v>19</v>
      </c>
      <c r="P77" s="17">
        <v>19</v>
      </c>
      <c r="Q77" s="22" t="s">
        <v>86</v>
      </c>
      <c r="R77" s="21">
        <v>63</v>
      </c>
    </row>
    <row r="78" spans="4:18">
      <c r="D78" s="23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5" t="s">
        <v>87</v>
      </c>
      <c r="R78" s="26"/>
    </row>
    <row r="79" spans="4:18">
      <c r="D79" s="16">
        <f t="shared" ref="D79:D84" si="5">AVERAGE(E79:P79)</f>
        <v>812.5</v>
      </c>
      <c r="E79" s="17">
        <v>850</v>
      </c>
      <c r="F79" s="17">
        <v>800</v>
      </c>
      <c r="G79" s="17">
        <v>800</v>
      </c>
      <c r="H79" s="17">
        <v>800</v>
      </c>
      <c r="I79" s="17">
        <v>800</v>
      </c>
      <c r="J79" s="17">
        <v>800</v>
      </c>
      <c r="K79" s="17">
        <v>800</v>
      </c>
      <c r="L79" s="17">
        <v>800</v>
      </c>
      <c r="M79" s="17">
        <v>800</v>
      </c>
      <c r="N79" s="17">
        <v>850</v>
      </c>
      <c r="O79" s="17">
        <v>800</v>
      </c>
      <c r="P79" s="17">
        <v>850</v>
      </c>
      <c r="Q79" s="22" t="s">
        <v>88</v>
      </c>
      <c r="R79" s="21">
        <v>66</v>
      </c>
    </row>
    <row r="80" spans="4:18">
      <c r="D80" s="16">
        <f t="shared" si="5"/>
        <v>146.66666666666666</v>
      </c>
      <c r="E80" s="17">
        <v>150</v>
      </c>
      <c r="F80" s="17">
        <v>150</v>
      </c>
      <c r="G80" s="17">
        <v>150</v>
      </c>
      <c r="H80" s="17">
        <v>150</v>
      </c>
      <c r="I80" s="17">
        <v>150</v>
      </c>
      <c r="J80" s="17">
        <v>150</v>
      </c>
      <c r="K80" s="17">
        <v>150</v>
      </c>
      <c r="L80" s="17">
        <v>150</v>
      </c>
      <c r="M80" s="17">
        <v>150</v>
      </c>
      <c r="N80" s="17">
        <v>130</v>
      </c>
      <c r="O80" s="17">
        <v>150</v>
      </c>
      <c r="P80" s="17">
        <v>130</v>
      </c>
      <c r="Q80" s="22" t="s">
        <v>89</v>
      </c>
      <c r="R80" s="21">
        <v>67</v>
      </c>
    </row>
    <row r="81" spans="4:18">
      <c r="D81" s="16">
        <f t="shared" si="5"/>
        <v>134.28571428571428</v>
      </c>
      <c r="E81" s="17" t="s">
        <v>18</v>
      </c>
      <c r="F81" s="17" t="s">
        <v>18</v>
      </c>
      <c r="G81" s="17" t="s">
        <v>18</v>
      </c>
      <c r="H81" s="17" t="s">
        <v>18</v>
      </c>
      <c r="I81" s="17">
        <v>140</v>
      </c>
      <c r="J81" s="17">
        <v>140</v>
      </c>
      <c r="K81" s="17" t="s">
        <v>18</v>
      </c>
      <c r="L81" s="17">
        <v>140</v>
      </c>
      <c r="M81" s="17">
        <v>140</v>
      </c>
      <c r="N81" s="17">
        <v>125</v>
      </c>
      <c r="O81" s="17">
        <v>125</v>
      </c>
      <c r="P81" s="17">
        <v>130</v>
      </c>
      <c r="Q81" s="22" t="s">
        <v>90</v>
      </c>
      <c r="R81" s="21">
        <v>68</v>
      </c>
    </row>
    <row r="82" spans="4:18">
      <c r="D82" s="16">
        <f t="shared" si="5"/>
        <v>145</v>
      </c>
      <c r="E82" s="17">
        <v>145</v>
      </c>
      <c r="F82" s="17">
        <v>145</v>
      </c>
      <c r="G82" s="17" t="s">
        <v>18</v>
      </c>
      <c r="H82" s="17" t="s">
        <v>18</v>
      </c>
      <c r="I82" s="17">
        <v>145</v>
      </c>
      <c r="J82" s="17">
        <v>145</v>
      </c>
      <c r="K82" s="17" t="s">
        <v>18</v>
      </c>
      <c r="L82" s="17">
        <v>145</v>
      </c>
      <c r="M82" s="17" t="s">
        <v>18</v>
      </c>
      <c r="N82" s="17">
        <v>145</v>
      </c>
      <c r="O82" s="17">
        <v>145</v>
      </c>
      <c r="P82" s="17">
        <v>145</v>
      </c>
      <c r="Q82" s="22" t="s">
        <v>91</v>
      </c>
      <c r="R82" s="21">
        <v>70</v>
      </c>
    </row>
    <row r="83" spans="4:18">
      <c r="D83" s="16">
        <f t="shared" si="5"/>
        <v>2267.9166666666665</v>
      </c>
      <c r="E83" s="17">
        <v>2245</v>
      </c>
      <c r="F83" s="17">
        <v>2290</v>
      </c>
      <c r="G83" s="17">
        <v>2290</v>
      </c>
      <c r="H83" s="17">
        <v>2290</v>
      </c>
      <c r="I83" s="17">
        <v>2200</v>
      </c>
      <c r="J83" s="17">
        <v>2200</v>
      </c>
      <c r="K83" s="17">
        <v>2200</v>
      </c>
      <c r="L83" s="17">
        <v>2200</v>
      </c>
      <c r="M83" s="17">
        <v>2200</v>
      </c>
      <c r="N83" s="17">
        <v>2340</v>
      </c>
      <c r="O83" s="17">
        <v>2380</v>
      </c>
      <c r="P83" s="17">
        <v>2380</v>
      </c>
      <c r="Q83" s="22" t="s">
        <v>92</v>
      </c>
      <c r="R83" s="21">
        <v>71</v>
      </c>
    </row>
    <row r="84" spans="4:18">
      <c r="D84" s="16">
        <f t="shared" si="5"/>
        <v>2353.3333333333335</v>
      </c>
      <c r="E84" s="17">
        <v>2340</v>
      </c>
      <c r="F84" s="17">
        <v>2300</v>
      </c>
      <c r="G84" s="17">
        <v>2300</v>
      </c>
      <c r="H84" s="17">
        <v>2300</v>
      </c>
      <c r="I84" s="17">
        <v>2300</v>
      </c>
      <c r="J84" s="17">
        <v>2300</v>
      </c>
      <c r="K84" s="17">
        <v>2300</v>
      </c>
      <c r="L84" s="17">
        <v>2300</v>
      </c>
      <c r="M84" s="17">
        <v>2300</v>
      </c>
      <c r="N84" s="17">
        <v>2400</v>
      </c>
      <c r="O84" s="17">
        <v>2550</v>
      </c>
      <c r="P84" s="17">
        <v>2550</v>
      </c>
      <c r="Q84" s="27" t="s">
        <v>93</v>
      </c>
      <c r="R84" s="21">
        <v>72</v>
      </c>
    </row>
    <row r="85" spans="4:18">
      <c r="D85" s="16" t="s">
        <v>18</v>
      </c>
      <c r="E85" s="17" t="s">
        <v>18</v>
      </c>
      <c r="F85" s="17" t="s">
        <v>18</v>
      </c>
      <c r="G85" s="17" t="s">
        <v>18</v>
      </c>
      <c r="H85" s="17" t="s">
        <v>18</v>
      </c>
      <c r="I85" s="17" t="s">
        <v>18</v>
      </c>
      <c r="J85" s="17" t="s">
        <v>18</v>
      </c>
      <c r="K85" s="17" t="s">
        <v>18</v>
      </c>
      <c r="L85" s="17" t="s">
        <v>18</v>
      </c>
      <c r="M85" s="17" t="s">
        <v>18</v>
      </c>
      <c r="N85" s="17" t="s">
        <v>18</v>
      </c>
      <c r="O85" s="17" t="s">
        <v>18</v>
      </c>
      <c r="P85" s="17" t="s">
        <v>18</v>
      </c>
      <c r="Q85" s="22" t="s">
        <v>94</v>
      </c>
      <c r="R85" s="21">
        <v>64</v>
      </c>
    </row>
    <row r="86" spans="4:18">
      <c r="D86" s="16" t="s">
        <v>18</v>
      </c>
      <c r="E86" s="17" t="s">
        <v>18</v>
      </c>
      <c r="F86" s="17" t="s">
        <v>18</v>
      </c>
      <c r="G86" s="17" t="s">
        <v>18</v>
      </c>
      <c r="H86" s="17" t="s">
        <v>18</v>
      </c>
      <c r="I86" s="17" t="s">
        <v>18</v>
      </c>
      <c r="J86" s="17" t="s">
        <v>18</v>
      </c>
      <c r="K86" s="17" t="s">
        <v>18</v>
      </c>
      <c r="L86" s="17" t="s">
        <v>18</v>
      </c>
      <c r="M86" s="17" t="s">
        <v>18</v>
      </c>
      <c r="N86" s="17" t="s">
        <v>18</v>
      </c>
      <c r="O86" s="17" t="s">
        <v>18</v>
      </c>
      <c r="P86" s="17" t="s">
        <v>18</v>
      </c>
      <c r="Q86" s="22" t="s">
        <v>95</v>
      </c>
      <c r="R86" s="21">
        <v>65</v>
      </c>
    </row>
    <row r="87" spans="4:18">
      <c r="D87" s="16" t="s">
        <v>18</v>
      </c>
      <c r="E87" s="17" t="s">
        <v>18</v>
      </c>
      <c r="F87" s="17" t="s">
        <v>18</v>
      </c>
      <c r="G87" s="17" t="s">
        <v>18</v>
      </c>
      <c r="H87" s="17" t="s">
        <v>18</v>
      </c>
      <c r="I87" s="17" t="s">
        <v>18</v>
      </c>
      <c r="J87" s="17" t="s">
        <v>18</v>
      </c>
      <c r="K87" s="17" t="s">
        <v>18</v>
      </c>
      <c r="L87" s="17" t="s">
        <v>18</v>
      </c>
      <c r="M87" s="17" t="s">
        <v>18</v>
      </c>
      <c r="N87" s="17" t="s">
        <v>18</v>
      </c>
      <c r="O87" s="17" t="s">
        <v>18</v>
      </c>
      <c r="P87" s="17" t="s">
        <v>18</v>
      </c>
      <c r="Q87" s="22" t="s">
        <v>96</v>
      </c>
      <c r="R87" s="21">
        <v>69</v>
      </c>
    </row>
    <row r="88" spans="4:18"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5" t="s">
        <v>97</v>
      </c>
      <c r="R88" s="26"/>
    </row>
    <row r="89" spans="4:18">
      <c r="D89" s="16" t="s">
        <v>18</v>
      </c>
      <c r="E89" s="17" t="s">
        <v>18</v>
      </c>
      <c r="F89" s="17" t="s">
        <v>18</v>
      </c>
      <c r="G89" s="17" t="s">
        <v>18</v>
      </c>
      <c r="H89" s="17" t="s">
        <v>18</v>
      </c>
      <c r="I89" s="17" t="s">
        <v>18</v>
      </c>
      <c r="J89" s="17" t="s">
        <v>18</v>
      </c>
      <c r="K89" s="17" t="s">
        <v>18</v>
      </c>
      <c r="L89" s="17" t="s">
        <v>18</v>
      </c>
      <c r="M89" s="17" t="s">
        <v>98</v>
      </c>
      <c r="N89" s="17" t="s">
        <v>98</v>
      </c>
      <c r="O89" s="17" t="s">
        <v>98</v>
      </c>
      <c r="P89" s="17" t="s">
        <v>98</v>
      </c>
      <c r="Q89" s="22" t="s">
        <v>99</v>
      </c>
      <c r="R89" s="21">
        <v>73</v>
      </c>
    </row>
    <row r="90" spans="4:18">
      <c r="D90" s="16" t="s">
        <v>18</v>
      </c>
      <c r="E90" s="17" t="s">
        <v>18</v>
      </c>
      <c r="F90" s="17" t="s">
        <v>18</v>
      </c>
      <c r="G90" s="17" t="s">
        <v>18</v>
      </c>
      <c r="H90" s="17" t="s">
        <v>18</v>
      </c>
      <c r="I90" s="17" t="s">
        <v>18</v>
      </c>
      <c r="J90" s="17" t="s">
        <v>18</v>
      </c>
      <c r="K90" s="17" t="s">
        <v>18</v>
      </c>
      <c r="L90" s="17" t="s">
        <v>18</v>
      </c>
      <c r="M90" s="17" t="s">
        <v>98</v>
      </c>
      <c r="N90" s="17" t="s">
        <v>98</v>
      </c>
      <c r="O90" s="17" t="s">
        <v>98</v>
      </c>
      <c r="P90" s="17" t="s">
        <v>98</v>
      </c>
      <c r="Q90" s="22" t="s">
        <v>100</v>
      </c>
      <c r="R90" s="21">
        <v>74</v>
      </c>
    </row>
    <row r="91" spans="4:18">
      <c r="D91" s="23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5" t="s">
        <v>101</v>
      </c>
      <c r="R91" s="26"/>
    </row>
    <row r="92" spans="4:18">
      <c r="D92" s="16">
        <f>AVERAGE(E92:P92)</f>
        <v>75</v>
      </c>
      <c r="E92" s="17">
        <v>75</v>
      </c>
      <c r="F92" s="17">
        <v>75</v>
      </c>
      <c r="G92" s="17">
        <v>75</v>
      </c>
      <c r="H92" s="17">
        <v>75</v>
      </c>
      <c r="I92" s="17">
        <v>75</v>
      </c>
      <c r="J92" s="17">
        <v>75</v>
      </c>
      <c r="K92" s="17">
        <v>75</v>
      </c>
      <c r="L92" s="17">
        <v>75</v>
      </c>
      <c r="M92" s="17">
        <v>75</v>
      </c>
      <c r="N92" s="17">
        <v>75</v>
      </c>
      <c r="O92" s="17">
        <v>75</v>
      </c>
      <c r="P92" s="17">
        <v>75</v>
      </c>
      <c r="Q92" s="22" t="s">
        <v>102</v>
      </c>
      <c r="R92" s="21">
        <v>75</v>
      </c>
    </row>
    <row r="93" spans="4:18">
      <c r="D93" s="16">
        <f>AVERAGE(E93:P93)</f>
        <v>152.5</v>
      </c>
      <c r="E93" s="17">
        <v>160</v>
      </c>
      <c r="F93" s="17">
        <v>160</v>
      </c>
      <c r="G93" s="17">
        <v>160</v>
      </c>
      <c r="H93" s="17">
        <v>160</v>
      </c>
      <c r="I93" s="17">
        <v>160</v>
      </c>
      <c r="J93" s="17">
        <v>160</v>
      </c>
      <c r="K93" s="17">
        <v>160</v>
      </c>
      <c r="L93" s="17">
        <v>160</v>
      </c>
      <c r="M93" s="17">
        <v>160</v>
      </c>
      <c r="N93" s="17">
        <v>130</v>
      </c>
      <c r="O93" s="17">
        <v>130</v>
      </c>
      <c r="P93" s="17">
        <v>130</v>
      </c>
      <c r="Q93" s="22" t="s">
        <v>103</v>
      </c>
      <c r="R93" s="21">
        <v>76</v>
      </c>
    </row>
    <row r="94" spans="4:18">
      <c r="D94" s="16">
        <f>AVERAGE(E94:P94)</f>
        <v>161.25</v>
      </c>
      <c r="E94" s="17">
        <v>180</v>
      </c>
      <c r="F94" s="17">
        <v>180</v>
      </c>
      <c r="G94" s="17">
        <v>180</v>
      </c>
      <c r="H94" s="17">
        <v>180</v>
      </c>
      <c r="I94" s="17">
        <v>180</v>
      </c>
      <c r="J94" s="17">
        <v>180</v>
      </c>
      <c r="K94" s="17">
        <v>180</v>
      </c>
      <c r="L94" s="17">
        <v>135</v>
      </c>
      <c r="M94" s="17">
        <v>135</v>
      </c>
      <c r="N94" s="17">
        <v>135</v>
      </c>
      <c r="O94" s="17">
        <v>135</v>
      </c>
      <c r="P94" s="17">
        <v>135</v>
      </c>
      <c r="Q94" s="22" t="s">
        <v>104</v>
      </c>
      <c r="R94" s="21">
        <v>77</v>
      </c>
    </row>
    <row r="95" spans="4:18">
      <c r="D95" s="23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5" t="s">
        <v>105</v>
      </c>
      <c r="R95" s="26"/>
    </row>
    <row r="96" spans="4:18">
      <c r="D96" s="16">
        <f t="shared" ref="D96:D120" si="6">AVERAGE(E96:P96)</f>
        <v>25</v>
      </c>
      <c r="E96" s="17">
        <v>25</v>
      </c>
      <c r="F96" s="17">
        <v>25</v>
      </c>
      <c r="G96" s="17">
        <v>25</v>
      </c>
      <c r="H96" s="17">
        <v>25</v>
      </c>
      <c r="I96" s="17">
        <v>25</v>
      </c>
      <c r="J96" s="17">
        <v>25</v>
      </c>
      <c r="K96" s="17">
        <v>25</v>
      </c>
      <c r="L96" s="17">
        <v>25</v>
      </c>
      <c r="M96" s="17">
        <v>25</v>
      </c>
      <c r="N96" s="17">
        <v>25</v>
      </c>
      <c r="O96" s="17">
        <v>25</v>
      </c>
      <c r="P96" s="17">
        <v>25</v>
      </c>
      <c r="Q96" s="22" t="s">
        <v>106</v>
      </c>
      <c r="R96" s="21">
        <v>78</v>
      </c>
    </row>
    <row r="97" spans="4:18">
      <c r="D97" s="16">
        <f t="shared" si="6"/>
        <v>25.083333333333332</v>
      </c>
      <c r="E97" s="17">
        <v>25</v>
      </c>
      <c r="F97" s="17">
        <v>25</v>
      </c>
      <c r="G97" s="17">
        <v>25</v>
      </c>
      <c r="H97" s="17">
        <v>25</v>
      </c>
      <c r="I97" s="17">
        <v>25</v>
      </c>
      <c r="J97" s="17">
        <v>25</v>
      </c>
      <c r="K97" s="17">
        <v>25</v>
      </c>
      <c r="L97" s="17">
        <v>25</v>
      </c>
      <c r="M97" s="17">
        <v>25.5</v>
      </c>
      <c r="N97" s="17">
        <v>25.5</v>
      </c>
      <c r="O97" s="17">
        <v>25</v>
      </c>
      <c r="P97" s="17">
        <v>25</v>
      </c>
      <c r="Q97" s="22" t="s">
        <v>107</v>
      </c>
      <c r="R97" s="21">
        <v>79</v>
      </c>
    </row>
    <row r="98" spans="4:18">
      <c r="D98" s="16">
        <f t="shared" si="6"/>
        <v>137.5</v>
      </c>
      <c r="E98" s="17">
        <v>137.5</v>
      </c>
      <c r="F98" s="17">
        <v>137.5</v>
      </c>
      <c r="G98" s="17">
        <v>137.5</v>
      </c>
      <c r="H98" s="17">
        <v>137.5</v>
      </c>
      <c r="I98" s="17">
        <v>137.5</v>
      </c>
      <c r="J98" s="17">
        <v>137.5</v>
      </c>
      <c r="K98" s="17">
        <v>137.5</v>
      </c>
      <c r="L98" s="17">
        <v>137.5</v>
      </c>
      <c r="M98" s="17">
        <v>137.5</v>
      </c>
      <c r="N98" s="17">
        <v>137.5</v>
      </c>
      <c r="O98" s="17">
        <v>137.5</v>
      </c>
      <c r="P98" s="17">
        <v>137.5</v>
      </c>
      <c r="Q98" s="22" t="s">
        <v>108</v>
      </c>
      <c r="R98" s="21">
        <v>80</v>
      </c>
    </row>
    <row r="99" spans="4:18">
      <c r="D99" s="16">
        <f t="shared" si="6"/>
        <v>480</v>
      </c>
      <c r="E99" s="17">
        <v>480</v>
      </c>
      <c r="F99" s="17">
        <v>480</v>
      </c>
      <c r="G99" s="17">
        <v>480</v>
      </c>
      <c r="H99" s="17">
        <v>480</v>
      </c>
      <c r="I99" s="17">
        <v>480</v>
      </c>
      <c r="J99" s="17">
        <v>480</v>
      </c>
      <c r="K99" s="17">
        <v>480</v>
      </c>
      <c r="L99" s="17">
        <v>480</v>
      </c>
      <c r="M99" s="17">
        <v>480</v>
      </c>
      <c r="N99" s="17">
        <v>480</v>
      </c>
      <c r="O99" s="17">
        <v>480</v>
      </c>
      <c r="P99" s="17">
        <v>480</v>
      </c>
      <c r="Q99" s="22" t="s">
        <v>109</v>
      </c>
      <c r="R99" s="21">
        <v>81</v>
      </c>
    </row>
    <row r="100" spans="4:18">
      <c r="D100" s="16">
        <f t="shared" si="6"/>
        <v>250</v>
      </c>
      <c r="E100" s="17">
        <v>250</v>
      </c>
      <c r="F100" s="17">
        <v>250</v>
      </c>
      <c r="G100" s="17">
        <v>250</v>
      </c>
      <c r="H100" s="17">
        <v>250</v>
      </c>
      <c r="I100" s="17">
        <v>250</v>
      </c>
      <c r="J100" s="17">
        <v>250</v>
      </c>
      <c r="K100" s="17">
        <v>250</v>
      </c>
      <c r="L100" s="17">
        <v>250</v>
      </c>
      <c r="M100" s="17">
        <v>250</v>
      </c>
      <c r="N100" s="17">
        <v>250</v>
      </c>
      <c r="O100" s="17">
        <v>250</v>
      </c>
      <c r="P100" s="17">
        <v>250</v>
      </c>
      <c r="Q100" s="22" t="s">
        <v>110</v>
      </c>
      <c r="R100" s="21">
        <v>82</v>
      </c>
    </row>
    <row r="101" spans="4:18">
      <c r="D101" s="16">
        <f t="shared" si="6"/>
        <v>400</v>
      </c>
      <c r="E101" s="17">
        <v>400</v>
      </c>
      <c r="F101" s="17">
        <v>400</v>
      </c>
      <c r="G101" s="17">
        <v>400</v>
      </c>
      <c r="H101" s="17">
        <v>400</v>
      </c>
      <c r="I101" s="17">
        <v>400</v>
      </c>
      <c r="J101" s="17">
        <v>400</v>
      </c>
      <c r="K101" s="17">
        <v>400</v>
      </c>
      <c r="L101" s="17">
        <v>400</v>
      </c>
      <c r="M101" s="17">
        <v>400</v>
      </c>
      <c r="N101" s="17">
        <v>400</v>
      </c>
      <c r="O101" s="17">
        <v>400</v>
      </c>
      <c r="P101" s="17">
        <v>400</v>
      </c>
      <c r="Q101" s="22" t="s">
        <v>111</v>
      </c>
      <c r="R101" s="21">
        <v>83</v>
      </c>
    </row>
    <row r="102" spans="4:18">
      <c r="D102" s="16">
        <f t="shared" si="6"/>
        <v>500</v>
      </c>
      <c r="E102" s="17">
        <v>500</v>
      </c>
      <c r="F102" s="17">
        <v>500</v>
      </c>
      <c r="G102" s="17">
        <v>500</v>
      </c>
      <c r="H102" s="17">
        <v>500</v>
      </c>
      <c r="I102" s="17">
        <v>500</v>
      </c>
      <c r="J102" s="17">
        <v>500</v>
      </c>
      <c r="K102" s="17">
        <v>500</v>
      </c>
      <c r="L102" s="17">
        <v>500</v>
      </c>
      <c r="M102" s="17">
        <v>500</v>
      </c>
      <c r="N102" s="17">
        <v>500</v>
      </c>
      <c r="O102" s="17">
        <v>500</v>
      </c>
      <c r="P102" s="17">
        <v>500</v>
      </c>
      <c r="Q102" s="22" t="s">
        <v>112</v>
      </c>
      <c r="R102" s="21">
        <v>84</v>
      </c>
    </row>
    <row r="103" spans="4:18">
      <c r="D103" s="16">
        <f t="shared" si="6"/>
        <v>174.44444444444443</v>
      </c>
      <c r="E103" s="17">
        <v>173.33333333333334</v>
      </c>
      <c r="F103" s="17">
        <v>173.33333333333334</v>
      </c>
      <c r="G103" s="17">
        <v>173.33333333333334</v>
      </c>
      <c r="H103" s="17">
        <v>173.33333333333334</v>
      </c>
      <c r="I103" s="17">
        <v>173.33333333333334</v>
      </c>
      <c r="J103" s="17">
        <v>173.33333333333334</v>
      </c>
      <c r="K103" s="17">
        <v>173.33333333333334</v>
      </c>
      <c r="L103" s="17">
        <v>173.33333333333334</v>
      </c>
      <c r="M103" s="17">
        <v>180</v>
      </c>
      <c r="N103" s="17">
        <v>180</v>
      </c>
      <c r="O103" s="17">
        <v>173.33333333333334</v>
      </c>
      <c r="P103" s="17">
        <v>173.33333333333334</v>
      </c>
      <c r="Q103" s="22" t="s">
        <v>113</v>
      </c>
      <c r="R103" s="21">
        <v>85</v>
      </c>
    </row>
    <row r="104" spans="4:18">
      <c r="D104" s="16">
        <f t="shared" si="6"/>
        <v>142.15277777777777</v>
      </c>
      <c r="E104" s="17">
        <v>143.33333333333334</v>
      </c>
      <c r="F104" s="17">
        <v>143.33333333333334</v>
      </c>
      <c r="G104" s="17">
        <v>143.33333333333334</v>
      </c>
      <c r="H104" s="17">
        <v>143.33333333333334</v>
      </c>
      <c r="I104" s="17">
        <v>143.33333333333334</v>
      </c>
      <c r="J104" s="17">
        <v>143.33333333333334</v>
      </c>
      <c r="K104" s="17">
        <v>143.33333333333334</v>
      </c>
      <c r="L104" s="17">
        <v>143.33333333333334</v>
      </c>
      <c r="M104" s="17">
        <v>145</v>
      </c>
      <c r="N104" s="17">
        <v>137.5</v>
      </c>
      <c r="O104" s="17">
        <v>138.33333333333334</v>
      </c>
      <c r="P104" s="17">
        <v>138.33333333333334</v>
      </c>
      <c r="Q104" s="22" t="s">
        <v>114</v>
      </c>
      <c r="R104" s="21">
        <v>86</v>
      </c>
    </row>
    <row r="105" spans="4:18">
      <c r="D105" s="16">
        <f t="shared" si="6"/>
        <v>22</v>
      </c>
      <c r="E105" s="17">
        <v>22</v>
      </c>
      <c r="F105" s="17">
        <v>22</v>
      </c>
      <c r="G105" s="17">
        <v>22</v>
      </c>
      <c r="H105" s="17">
        <v>22</v>
      </c>
      <c r="I105" s="17">
        <v>22</v>
      </c>
      <c r="J105" s="17">
        <v>22</v>
      </c>
      <c r="K105" s="17">
        <v>22</v>
      </c>
      <c r="L105" s="17">
        <v>22</v>
      </c>
      <c r="M105" s="17">
        <v>22</v>
      </c>
      <c r="N105" s="17">
        <v>22</v>
      </c>
      <c r="O105" s="17">
        <v>22</v>
      </c>
      <c r="P105" s="17">
        <v>22</v>
      </c>
      <c r="Q105" s="22" t="s">
        <v>115</v>
      </c>
      <c r="R105" s="21">
        <v>87</v>
      </c>
    </row>
    <row r="106" spans="4:18">
      <c r="D106" s="16">
        <f t="shared" si="6"/>
        <v>23</v>
      </c>
      <c r="E106" s="17">
        <v>23</v>
      </c>
      <c r="F106" s="17">
        <v>23</v>
      </c>
      <c r="G106" s="17">
        <v>23</v>
      </c>
      <c r="H106" s="17">
        <v>23</v>
      </c>
      <c r="I106" s="17">
        <v>23</v>
      </c>
      <c r="J106" s="17">
        <v>23</v>
      </c>
      <c r="K106" s="17">
        <v>23</v>
      </c>
      <c r="L106" s="17">
        <v>23</v>
      </c>
      <c r="M106" s="17">
        <v>23</v>
      </c>
      <c r="N106" s="17">
        <v>23</v>
      </c>
      <c r="O106" s="17">
        <v>23</v>
      </c>
      <c r="P106" s="17">
        <v>23</v>
      </c>
      <c r="Q106" s="22" t="s">
        <v>116</v>
      </c>
      <c r="R106" s="21">
        <v>88</v>
      </c>
    </row>
    <row r="107" spans="4:18">
      <c r="D107" s="16">
        <f t="shared" si="6"/>
        <v>47.083333333333336</v>
      </c>
      <c r="E107" s="17">
        <v>47.5</v>
      </c>
      <c r="F107" s="17">
        <v>47.5</v>
      </c>
      <c r="G107" s="17">
        <v>47.5</v>
      </c>
      <c r="H107" s="17">
        <v>47.5</v>
      </c>
      <c r="I107" s="17">
        <v>47.5</v>
      </c>
      <c r="J107" s="17">
        <v>47.5</v>
      </c>
      <c r="K107" s="17">
        <v>47.5</v>
      </c>
      <c r="L107" s="17">
        <v>47.5</v>
      </c>
      <c r="M107" s="17">
        <v>50</v>
      </c>
      <c r="N107" s="17">
        <v>45</v>
      </c>
      <c r="O107" s="17">
        <v>45</v>
      </c>
      <c r="P107" s="17">
        <v>45</v>
      </c>
      <c r="Q107" s="22" t="s">
        <v>117</v>
      </c>
      <c r="R107" s="21">
        <v>89</v>
      </c>
    </row>
    <row r="108" spans="4:18">
      <c r="D108" s="16">
        <f t="shared" si="6"/>
        <v>59</v>
      </c>
      <c r="E108" s="17">
        <v>60</v>
      </c>
      <c r="F108" s="17">
        <v>60</v>
      </c>
      <c r="G108" s="17">
        <v>60</v>
      </c>
      <c r="H108" s="17">
        <v>60</v>
      </c>
      <c r="I108" s="17">
        <v>60</v>
      </c>
      <c r="J108" s="17">
        <v>60</v>
      </c>
      <c r="K108" s="17">
        <v>60</v>
      </c>
      <c r="L108" s="17">
        <v>60</v>
      </c>
      <c r="M108" s="17" t="s">
        <v>18</v>
      </c>
      <c r="N108" s="17" t="s">
        <v>18</v>
      </c>
      <c r="O108" s="17">
        <v>55</v>
      </c>
      <c r="P108" s="17">
        <v>55</v>
      </c>
      <c r="Q108" s="22" t="s">
        <v>118</v>
      </c>
      <c r="R108" s="21">
        <v>90</v>
      </c>
    </row>
    <row r="109" spans="4:18">
      <c r="D109" s="16" t="s">
        <v>18</v>
      </c>
      <c r="E109" s="17" t="s">
        <v>18</v>
      </c>
      <c r="F109" s="17" t="s">
        <v>18</v>
      </c>
      <c r="G109" s="17" t="s">
        <v>18</v>
      </c>
      <c r="H109" s="17" t="s">
        <v>18</v>
      </c>
      <c r="I109" s="17" t="s">
        <v>18</v>
      </c>
      <c r="J109" s="17" t="s">
        <v>18</v>
      </c>
      <c r="K109" s="17" t="s">
        <v>18</v>
      </c>
      <c r="L109" s="17" t="s">
        <v>18</v>
      </c>
      <c r="M109" s="17" t="s">
        <v>18</v>
      </c>
      <c r="N109" s="17" t="s">
        <v>18</v>
      </c>
      <c r="O109" s="17" t="s">
        <v>18</v>
      </c>
      <c r="P109" s="17" t="s">
        <v>18</v>
      </c>
      <c r="Q109" s="22" t="s">
        <v>119</v>
      </c>
      <c r="R109" s="21">
        <v>91</v>
      </c>
    </row>
    <row r="110" spans="4:18">
      <c r="D110" s="16" t="s">
        <v>18</v>
      </c>
      <c r="E110" s="17" t="s">
        <v>18</v>
      </c>
      <c r="F110" s="17" t="s">
        <v>18</v>
      </c>
      <c r="G110" s="17" t="s">
        <v>18</v>
      </c>
      <c r="H110" s="17" t="s">
        <v>18</v>
      </c>
      <c r="I110" s="17" t="s">
        <v>18</v>
      </c>
      <c r="J110" s="17" t="s">
        <v>18</v>
      </c>
      <c r="K110" s="17" t="s">
        <v>18</v>
      </c>
      <c r="L110" s="17" t="s">
        <v>18</v>
      </c>
      <c r="M110" s="17" t="s">
        <v>18</v>
      </c>
      <c r="N110" s="17" t="s">
        <v>18</v>
      </c>
      <c r="O110" s="17" t="s">
        <v>18</v>
      </c>
      <c r="P110" s="17" t="s">
        <v>18</v>
      </c>
      <c r="Q110" s="22" t="s">
        <v>120</v>
      </c>
      <c r="R110" s="21">
        <v>92</v>
      </c>
    </row>
    <row r="111" spans="4:18">
      <c r="D111" s="16" t="s">
        <v>18</v>
      </c>
      <c r="E111" s="17" t="s">
        <v>18</v>
      </c>
      <c r="F111" s="17" t="s">
        <v>18</v>
      </c>
      <c r="G111" s="17" t="s">
        <v>18</v>
      </c>
      <c r="H111" s="17" t="s">
        <v>18</v>
      </c>
      <c r="I111" s="17" t="s">
        <v>18</v>
      </c>
      <c r="J111" s="17" t="s">
        <v>18</v>
      </c>
      <c r="K111" s="17" t="s">
        <v>18</v>
      </c>
      <c r="L111" s="17" t="s">
        <v>18</v>
      </c>
      <c r="M111" s="17" t="s">
        <v>18</v>
      </c>
      <c r="N111" s="17" t="s">
        <v>18</v>
      </c>
      <c r="O111" s="17" t="s">
        <v>18</v>
      </c>
      <c r="P111" s="17" t="s">
        <v>18</v>
      </c>
      <c r="Q111" s="22" t="s">
        <v>121</v>
      </c>
      <c r="R111" s="21">
        <v>93</v>
      </c>
    </row>
    <row r="112" spans="4:18">
      <c r="D112" s="16">
        <f t="shared" si="6"/>
        <v>22.666666666666668</v>
      </c>
      <c r="E112" s="17">
        <v>23</v>
      </c>
      <c r="F112" s="17">
        <v>23</v>
      </c>
      <c r="G112" s="17">
        <v>23</v>
      </c>
      <c r="H112" s="17">
        <v>23</v>
      </c>
      <c r="I112" s="17">
        <v>23</v>
      </c>
      <c r="J112" s="17">
        <v>23</v>
      </c>
      <c r="K112" s="17">
        <v>23</v>
      </c>
      <c r="L112" s="17">
        <v>23</v>
      </c>
      <c r="M112" s="17">
        <v>22</v>
      </c>
      <c r="N112" s="17">
        <v>22</v>
      </c>
      <c r="O112" s="17">
        <v>22</v>
      </c>
      <c r="P112" s="17">
        <v>22</v>
      </c>
      <c r="Q112" s="22" t="s">
        <v>122</v>
      </c>
      <c r="R112" s="21">
        <v>94</v>
      </c>
    </row>
    <row r="113" spans="4:18">
      <c r="D113" s="16">
        <f t="shared" si="6"/>
        <v>37.763888888888893</v>
      </c>
      <c r="E113" s="17">
        <v>33.333333333333336</v>
      </c>
      <c r="F113" s="17">
        <v>33.333333333333336</v>
      </c>
      <c r="G113" s="17">
        <v>33.333333333333336</v>
      </c>
      <c r="H113" s="17">
        <v>33.333333333333336</v>
      </c>
      <c r="I113" s="17">
        <v>33.333333333333336</v>
      </c>
      <c r="J113" s="17">
        <v>33.333333333333336</v>
      </c>
      <c r="K113" s="17">
        <v>33.333333333333336</v>
      </c>
      <c r="L113" s="17">
        <v>33.333333333333336</v>
      </c>
      <c r="M113" s="17">
        <v>46.5</v>
      </c>
      <c r="N113" s="17">
        <v>46.5</v>
      </c>
      <c r="O113" s="17">
        <v>46.5</v>
      </c>
      <c r="P113" s="17">
        <v>47</v>
      </c>
      <c r="Q113" s="22" t="s">
        <v>123</v>
      </c>
      <c r="R113" s="21">
        <v>95</v>
      </c>
    </row>
    <row r="114" spans="4:18">
      <c r="D114" s="16">
        <f t="shared" si="6"/>
        <v>40.242424242424242</v>
      </c>
      <c r="E114" s="17">
        <v>34</v>
      </c>
      <c r="F114" s="17">
        <v>34</v>
      </c>
      <c r="G114" s="17">
        <v>34</v>
      </c>
      <c r="H114" s="17">
        <v>34</v>
      </c>
      <c r="I114" s="17">
        <v>34</v>
      </c>
      <c r="J114" s="17">
        <v>34</v>
      </c>
      <c r="K114" s="17" t="s">
        <v>18</v>
      </c>
      <c r="L114" s="17">
        <v>53</v>
      </c>
      <c r="M114" s="17">
        <v>53</v>
      </c>
      <c r="N114" s="17">
        <v>53</v>
      </c>
      <c r="O114" s="17">
        <v>42.666666666666664</v>
      </c>
      <c r="P114" s="17">
        <v>37</v>
      </c>
      <c r="Q114" s="22" t="s">
        <v>124</v>
      </c>
      <c r="R114" s="21">
        <v>96</v>
      </c>
    </row>
    <row r="115" spans="4:18">
      <c r="D115" s="16">
        <f t="shared" si="6"/>
        <v>25</v>
      </c>
      <c r="E115" s="17">
        <v>25</v>
      </c>
      <c r="F115" s="17">
        <v>25</v>
      </c>
      <c r="G115" s="17">
        <v>25</v>
      </c>
      <c r="H115" s="17">
        <v>25</v>
      </c>
      <c r="I115" s="17">
        <v>25</v>
      </c>
      <c r="J115" s="17">
        <v>25</v>
      </c>
      <c r="K115" s="17">
        <v>25</v>
      </c>
      <c r="L115" s="17">
        <v>25</v>
      </c>
      <c r="M115" s="17">
        <v>25</v>
      </c>
      <c r="N115" s="17">
        <v>25</v>
      </c>
      <c r="O115" s="17">
        <v>25</v>
      </c>
      <c r="P115" s="17">
        <v>25</v>
      </c>
      <c r="Q115" s="22" t="s">
        <v>125</v>
      </c>
      <c r="R115" s="21">
        <v>97</v>
      </c>
    </row>
    <row r="116" spans="4:18">
      <c r="D116" s="16" t="s">
        <v>18</v>
      </c>
      <c r="E116" s="17" t="s">
        <v>18</v>
      </c>
      <c r="F116" s="17" t="s">
        <v>18</v>
      </c>
      <c r="G116" s="17" t="s">
        <v>18</v>
      </c>
      <c r="H116" s="17" t="s">
        <v>18</v>
      </c>
      <c r="I116" s="17" t="s">
        <v>18</v>
      </c>
      <c r="J116" s="17" t="s">
        <v>18</v>
      </c>
      <c r="K116" s="17" t="s">
        <v>18</v>
      </c>
      <c r="L116" s="17" t="s">
        <v>18</v>
      </c>
      <c r="M116" s="17" t="s">
        <v>18</v>
      </c>
      <c r="N116" s="17" t="s">
        <v>18</v>
      </c>
      <c r="O116" s="17" t="s">
        <v>18</v>
      </c>
      <c r="P116" s="17" t="s">
        <v>18</v>
      </c>
      <c r="Q116" s="22" t="s">
        <v>126</v>
      </c>
      <c r="R116" s="21">
        <v>98</v>
      </c>
    </row>
    <row r="117" spans="4:18">
      <c r="D117" s="16">
        <f t="shared" si="6"/>
        <v>23</v>
      </c>
      <c r="E117" s="17">
        <v>23</v>
      </c>
      <c r="F117" s="17">
        <v>23</v>
      </c>
      <c r="G117" s="17">
        <v>23</v>
      </c>
      <c r="H117" s="17">
        <v>23</v>
      </c>
      <c r="I117" s="17">
        <v>23</v>
      </c>
      <c r="J117" s="17">
        <v>23</v>
      </c>
      <c r="K117" s="17">
        <v>23</v>
      </c>
      <c r="L117" s="17">
        <v>23</v>
      </c>
      <c r="M117" s="17">
        <v>23</v>
      </c>
      <c r="N117" s="17">
        <v>23</v>
      </c>
      <c r="O117" s="17">
        <v>23</v>
      </c>
      <c r="P117" s="17">
        <v>23</v>
      </c>
      <c r="Q117" s="22" t="s">
        <v>127</v>
      </c>
      <c r="R117" s="21">
        <v>99</v>
      </c>
    </row>
    <row r="118" spans="4:18">
      <c r="D118" s="16">
        <f>AVERAGE(E118:P118)</f>
        <v>65.250538847173331</v>
      </c>
      <c r="E118" s="17" t="s">
        <v>18</v>
      </c>
      <c r="F118" s="17" t="s">
        <v>18</v>
      </c>
      <c r="G118" s="17" t="s">
        <v>18</v>
      </c>
      <c r="H118" s="17" t="s">
        <v>18</v>
      </c>
      <c r="I118" s="17" t="s">
        <v>18</v>
      </c>
      <c r="J118" s="17" t="s">
        <v>18</v>
      </c>
      <c r="K118" s="17" t="s">
        <v>18</v>
      </c>
      <c r="L118" s="17">
        <v>65.751616541520008</v>
      </c>
      <c r="M118" s="17" t="s">
        <v>18</v>
      </c>
      <c r="N118" s="17" t="s">
        <v>18</v>
      </c>
      <c r="O118" s="17">
        <v>65</v>
      </c>
      <c r="P118" s="17">
        <v>65</v>
      </c>
      <c r="Q118" s="22" t="s">
        <v>128</v>
      </c>
      <c r="R118" s="21">
        <v>100</v>
      </c>
    </row>
    <row r="119" spans="4:18">
      <c r="D119" s="16">
        <f t="shared" si="6"/>
        <v>86.666666666666671</v>
      </c>
      <c r="E119" s="17">
        <v>110</v>
      </c>
      <c r="F119" s="17">
        <v>110</v>
      </c>
      <c r="G119" s="17">
        <v>110</v>
      </c>
      <c r="H119" s="17">
        <v>110</v>
      </c>
      <c r="I119" s="17" t="s">
        <v>18</v>
      </c>
      <c r="J119" s="17" t="s">
        <v>18</v>
      </c>
      <c r="K119" s="17">
        <v>110</v>
      </c>
      <c r="L119" s="17" t="s">
        <v>18</v>
      </c>
      <c r="M119" s="17">
        <v>57.5</v>
      </c>
      <c r="N119" s="17">
        <v>50</v>
      </c>
      <c r="O119" s="17">
        <v>57.5</v>
      </c>
      <c r="P119" s="17">
        <v>65</v>
      </c>
      <c r="Q119" s="22" t="s">
        <v>129</v>
      </c>
      <c r="R119" s="21">
        <v>101</v>
      </c>
    </row>
    <row r="120" spans="4:18">
      <c r="D120" s="16">
        <f t="shared" si="6"/>
        <v>61.363636363636367</v>
      </c>
      <c r="E120" s="17">
        <v>60</v>
      </c>
      <c r="F120" s="17">
        <v>60</v>
      </c>
      <c r="G120" s="17">
        <v>60</v>
      </c>
      <c r="H120" s="17">
        <v>60</v>
      </c>
      <c r="I120" s="17">
        <v>60</v>
      </c>
      <c r="J120" s="17">
        <v>60</v>
      </c>
      <c r="K120" s="17">
        <v>60</v>
      </c>
      <c r="L120" s="17">
        <v>60</v>
      </c>
      <c r="M120" s="17">
        <v>65</v>
      </c>
      <c r="N120" s="17" t="s">
        <v>18</v>
      </c>
      <c r="O120" s="17">
        <v>65</v>
      </c>
      <c r="P120" s="17">
        <v>65</v>
      </c>
      <c r="Q120" s="22" t="s">
        <v>130</v>
      </c>
      <c r="R120" s="21">
        <v>102</v>
      </c>
    </row>
    <row r="121" spans="4:18">
      <c r="D121" s="23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5" t="s">
        <v>131</v>
      </c>
      <c r="R121" s="26"/>
    </row>
    <row r="122" spans="4:18"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5" t="s">
        <v>132</v>
      </c>
      <c r="R122" s="26"/>
    </row>
    <row r="123" spans="4:18">
      <c r="D123" s="16">
        <f t="shared" ref="D123:D128" si="7">AVERAGE(E123:P123)</f>
        <v>992.16666666666663</v>
      </c>
      <c r="E123" s="17">
        <v>1006.3333333333334</v>
      </c>
      <c r="F123" s="17">
        <v>1006.3333333333334</v>
      </c>
      <c r="G123" s="17">
        <v>1006.3333333333334</v>
      </c>
      <c r="H123" s="17">
        <v>1006.3333333333334</v>
      </c>
      <c r="I123" s="17">
        <v>1006.3333333333334</v>
      </c>
      <c r="J123" s="17">
        <v>1006.3333333333334</v>
      </c>
      <c r="K123" s="17">
        <v>1006.3333333333334</v>
      </c>
      <c r="L123" s="17">
        <v>1006.3333333333334</v>
      </c>
      <c r="M123" s="17">
        <v>973</v>
      </c>
      <c r="N123" s="17">
        <v>973</v>
      </c>
      <c r="O123" s="17">
        <v>981.33333333333337</v>
      </c>
      <c r="P123" s="17">
        <v>928</v>
      </c>
      <c r="Q123" s="22" t="s">
        <v>133</v>
      </c>
      <c r="R123" s="21">
        <v>103</v>
      </c>
    </row>
    <row r="124" spans="4:18">
      <c r="D124" s="16">
        <f t="shared" si="7"/>
        <v>1690.6666666666667</v>
      </c>
      <c r="E124" s="17">
        <v>1663</v>
      </c>
      <c r="F124" s="17">
        <v>1663</v>
      </c>
      <c r="G124" s="17">
        <v>1663</v>
      </c>
      <c r="H124" s="17">
        <v>1663</v>
      </c>
      <c r="I124" s="17">
        <v>1663</v>
      </c>
      <c r="J124" s="17">
        <v>1663</v>
      </c>
      <c r="K124" s="17">
        <v>1663</v>
      </c>
      <c r="L124" s="17">
        <v>1663</v>
      </c>
      <c r="M124" s="17">
        <v>1826</v>
      </c>
      <c r="N124" s="17">
        <v>1826</v>
      </c>
      <c r="O124" s="17">
        <v>1666</v>
      </c>
      <c r="P124" s="17">
        <v>1666</v>
      </c>
      <c r="Q124" s="22" t="s">
        <v>134</v>
      </c>
      <c r="R124" s="21">
        <v>104</v>
      </c>
    </row>
    <row r="125" spans="4:18">
      <c r="D125" s="16">
        <f t="shared" si="7"/>
        <v>2560.2222222222222</v>
      </c>
      <c r="E125" s="17">
        <v>2578</v>
      </c>
      <c r="F125" s="17">
        <v>2578</v>
      </c>
      <c r="G125" s="17">
        <v>2578</v>
      </c>
      <c r="H125" s="17">
        <v>2578</v>
      </c>
      <c r="I125" s="17">
        <v>2578</v>
      </c>
      <c r="J125" s="17">
        <v>2578</v>
      </c>
      <c r="K125" s="17">
        <v>2578</v>
      </c>
      <c r="L125" s="17">
        <v>2578</v>
      </c>
      <c r="M125" s="17" t="s">
        <v>18</v>
      </c>
      <c r="N125" s="17" t="s">
        <v>18</v>
      </c>
      <c r="O125" s="17" t="s">
        <v>18</v>
      </c>
      <c r="P125" s="17">
        <v>2418</v>
      </c>
      <c r="Q125" s="22" t="s">
        <v>135</v>
      </c>
      <c r="R125" s="21">
        <v>105</v>
      </c>
    </row>
    <row r="126" spans="4:18">
      <c r="D126" s="16">
        <f t="shared" si="7"/>
        <v>1008.8333333333331</v>
      </c>
      <c r="E126" s="17">
        <v>1023</v>
      </c>
      <c r="F126" s="17">
        <v>1023</v>
      </c>
      <c r="G126" s="17">
        <v>1023</v>
      </c>
      <c r="H126" s="17">
        <v>1023</v>
      </c>
      <c r="I126" s="17">
        <v>1023</v>
      </c>
      <c r="J126" s="17">
        <v>1023</v>
      </c>
      <c r="K126" s="17">
        <v>1023</v>
      </c>
      <c r="L126" s="17">
        <v>1023</v>
      </c>
      <c r="M126" s="17">
        <v>989.66666666666663</v>
      </c>
      <c r="N126" s="17">
        <v>989.66666666666663</v>
      </c>
      <c r="O126" s="17">
        <v>998</v>
      </c>
      <c r="P126" s="17">
        <v>944.66666666666663</v>
      </c>
      <c r="Q126" s="22" t="s">
        <v>136</v>
      </c>
      <c r="R126" s="21">
        <v>106</v>
      </c>
    </row>
    <row r="127" spans="4:18">
      <c r="D127" s="16">
        <f t="shared" si="7"/>
        <v>936.24999999999989</v>
      </c>
      <c r="E127" s="17">
        <v>938.33333333333337</v>
      </c>
      <c r="F127" s="17">
        <v>938.33333333333337</v>
      </c>
      <c r="G127" s="17">
        <v>938.33333333333337</v>
      </c>
      <c r="H127" s="17">
        <v>938.33333333333337</v>
      </c>
      <c r="I127" s="17">
        <v>938.33333333333337</v>
      </c>
      <c r="J127" s="17">
        <v>938.33333333333337</v>
      </c>
      <c r="K127" s="17">
        <v>938.33333333333337</v>
      </c>
      <c r="L127" s="17">
        <v>938.33333333333337</v>
      </c>
      <c r="M127" s="17">
        <v>921.66666666666663</v>
      </c>
      <c r="N127" s="17">
        <v>921.66666666666663</v>
      </c>
      <c r="O127" s="17">
        <v>982.5</v>
      </c>
      <c r="P127" s="17">
        <v>902.5</v>
      </c>
      <c r="Q127" s="22" t="s">
        <v>137</v>
      </c>
      <c r="R127" s="21">
        <v>107</v>
      </c>
    </row>
    <row r="128" spans="4:18">
      <c r="D128" s="16">
        <f t="shared" si="7"/>
        <v>2015.7272727272727</v>
      </c>
      <c r="E128" s="17">
        <v>1927</v>
      </c>
      <c r="F128" s="17">
        <v>1927</v>
      </c>
      <c r="G128" s="17">
        <v>1927</v>
      </c>
      <c r="H128" s="17">
        <v>1927</v>
      </c>
      <c r="I128" s="17">
        <v>1927</v>
      </c>
      <c r="J128" s="17">
        <v>1927</v>
      </c>
      <c r="K128" s="17">
        <v>1927</v>
      </c>
      <c r="L128" s="17">
        <v>2575</v>
      </c>
      <c r="M128" s="17">
        <v>2575</v>
      </c>
      <c r="N128" s="17" t="s">
        <v>18</v>
      </c>
      <c r="O128" s="17">
        <v>1767</v>
      </c>
      <c r="P128" s="17">
        <v>1767</v>
      </c>
      <c r="Q128" s="22" t="s">
        <v>138</v>
      </c>
      <c r="R128" s="21">
        <v>108</v>
      </c>
    </row>
    <row r="129" spans="4:18">
      <c r="D129" s="30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25" t="s">
        <v>139</v>
      </c>
      <c r="R129" s="26"/>
    </row>
    <row r="130" spans="4:18">
      <c r="D130" s="16">
        <f>AVERAGE(E130:P130)</f>
        <v>3583.3333333333335</v>
      </c>
      <c r="E130" s="17">
        <v>3400</v>
      </c>
      <c r="F130" s="17">
        <v>3400</v>
      </c>
      <c r="G130" s="17">
        <v>3400</v>
      </c>
      <c r="H130" s="17">
        <v>3400</v>
      </c>
      <c r="I130" s="17">
        <v>3400</v>
      </c>
      <c r="J130" s="17">
        <v>3400</v>
      </c>
      <c r="K130" s="17">
        <v>3400</v>
      </c>
      <c r="L130" s="17">
        <v>3900</v>
      </c>
      <c r="M130" s="17">
        <v>3900</v>
      </c>
      <c r="N130" s="17">
        <v>3800</v>
      </c>
      <c r="O130" s="17">
        <v>3800</v>
      </c>
      <c r="P130" s="17">
        <v>3800</v>
      </c>
      <c r="Q130" s="22" t="s">
        <v>140</v>
      </c>
      <c r="R130" s="21">
        <v>109</v>
      </c>
    </row>
    <row r="131" spans="4:18">
      <c r="D131" s="16">
        <f>AVERAGE(E131:P131)</f>
        <v>18000</v>
      </c>
      <c r="E131" s="17">
        <v>18000</v>
      </c>
      <c r="F131" s="17">
        <v>18000</v>
      </c>
      <c r="G131" s="17">
        <v>18000</v>
      </c>
      <c r="H131" s="17">
        <v>18000</v>
      </c>
      <c r="I131" s="17">
        <v>18000</v>
      </c>
      <c r="J131" s="17">
        <v>18000</v>
      </c>
      <c r="K131" s="17">
        <v>18000</v>
      </c>
      <c r="L131" s="17">
        <v>18000</v>
      </c>
      <c r="M131" s="17">
        <v>18000</v>
      </c>
      <c r="N131" s="17">
        <v>18000</v>
      </c>
      <c r="O131" s="17">
        <v>18000</v>
      </c>
      <c r="P131" s="17">
        <v>18000</v>
      </c>
      <c r="Q131" s="22" t="s">
        <v>141</v>
      </c>
      <c r="R131" s="21">
        <v>110</v>
      </c>
    </row>
    <row r="132" spans="4:18">
      <c r="D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5" t="s">
        <v>142</v>
      </c>
      <c r="R132" s="26"/>
    </row>
    <row r="133" spans="4:18">
      <c r="D133" s="16" t="s">
        <v>18</v>
      </c>
      <c r="E133" s="17" t="s">
        <v>18</v>
      </c>
      <c r="F133" s="17" t="s">
        <v>18</v>
      </c>
      <c r="G133" s="17" t="s">
        <v>18</v>
      </c>
      <c r="H133" s="17" t="s">
        <v>18</v>
      </c>
      <c r="I133" s="17" t="s">
        <v>18</v>
      </c>
      <c r="J133" s="17" t="s">
        <v>18</v>
      </c>
      <c r="K133" s="17" t="s">
        <v>18</v>
      </c>
      <c r="L133" s="17" t="s">
        <v>18</v>
      </c>
      <c r="M133" s="17" t="s">
        <v>18</v>
      </c>
      <c r="N133" s="17" t="s">
        <v>18</v>
      </c>
      <c r="O133" s="17" t="s">
        <v>18</v>
      </c>
      <c r="P133" s="17" t="s">
        <v>18</v>
      </c>
      <c r="Q133" s="22" t="s">
        <v>143</v>
      </c>
      <c r="R133" s="21">
        <v>111</v>
      </c>
    </row>
    <row r="134" spans="4:18">
      <c r="D134" s="16" t="s">
        <v>18</v>
      </c>
      <c r="E134" s="17" t="s">
        <v>18</v>
      </c>
      <c r="F134" s="17" t="s">
        <v>18</v>
      </c>
      <c r="G134" s="17" t="s">
        <v>18</v>
      </c>
      <c r="H134" s="17" t="s">
        <v>18</v>
      </c>
      <c r="I134" s="17" t="s">
        <v>18</v>
      </c>
      <c r="J134" s="17" t="s">
        <v>18</v>
      </c>
      <c r="K134" s="17" t="s">
        <v>18</v>
      </c>
      <c r="L134" s="17" t="s">
        <v>18</v>
      </c>
      <c r="M134" s="17" t="s">
        <v>18</v>
      </c>
      <c r="N134" s="17" t="s">
        <v>18</v>
      </c>
      <c r="O134" s="17" t="s">
        <v>18</v>
      </c>
      <c r="P134" s="17" t="s">
        <v>18</v>
      </c>
      <c r="Q134" s="22" t="s">
        <v>144</v>
      </c>
      <c r="R134" s="21">
        <v>112</v>
      </c>
    </row>
    <row r="135" spans="4:18">
      <c r="D135" s="16" t="s">
        <v>18</v>
      </c>
      <c r="E135" s="17" t="s">
        <v>18</v>
      </c>
      <c r="F135" s="17" t="s">
        <v>18</v>
      </c>
      <c r="G135" s="17" t="s">
        <v>18</v>
      </c>
      <c r="H135" s="17" t="s">
        <v>18</v>
      </c>
      <c r="I135" s="17" t="s">
        <v>18</v>
      </c>
      <c r="J135" s="17" t="s">
        <v>18</v>
      </c>
      <c r="K135" s="17" t="s">
        <v>18</v>
      </c>
      <c r="L135" s="17" t="s">
        <v>18</v>
      </c>
      <c r="M135" s="17" t="s">
        <v>18</v>
      </c>
      <c r="N135" s="17" t="s">
        <v>18</v>
      </c>
      <c r="O135" s="17" t="s">
        <v>18</v>
      </c>
      <c r="P135" s="17" t="s">
        <v>18</v>
      </c>
      <c r="Q135" s="22" t="s">
        <v>145</v>
      </c>
      <c r="R135" s="21">
        <v>113</v>
      </c>
    </row>
    <row r="136" spans="4:18">
      <c r="D136" s="16">
        <f>AVERAGE(E136:P136)</f>
        <v>256.25</v>
      </c>
      <c r="E136" s="17">
        <v>250</v>
      </c>
      <c r="F136" s="17">
        <v>250</v>
      </c>
      <c r="G136" s="17">
        <v>250</v>
      </c>
      <c r="H136" s="17">
        <v>250</v>
      </c>
      <c r="I136" s="17">
        <v>250</v>
      </c>
      <c r="J136" s="17">
        <v>250</v>
      </c>
      <c r="K136" s="17">
        <v>250</v>
      </c>
      <c r="L136" s="17">
        <v>265</v>
      </c>
      <c r="M136" s="17">
        <v>265</v>
      </c>
      <c r="N136" s="17">
        <v>265</v>
      </c>
      <c r="O136" s="17">
        <v>265</v>
      </c>
      <c r="P136" s="17">
        <v>265</v>
      </c>
      <c r="Q136" s="22" t="s">
        <v>146</v>
      </c>
      <c r="R136" s="21">
        <v>114</v>
      </c>
    </row>
    <row r="137" spans="4:18">
      <c r="D137" s="16">
        <f>AVERAGE(E137:P137)</f>
        <v>294.16666666666669</v>
      </c>
      <c r="E137" s="17">
        <v>290</v>
      </c>
      <c r="F137" s="17">
        <v>290</v>
      </c>
      <c r="G137" s="17">
        <v>290</v>
      </c>
      <c r="H137" s="17">
        <v>290</v>
      </c>
      <c r="I137" s="17">
        <v>290</v>
      </c>
      <c r="J137" s="17">
        <v>290</v>
      </c>
      <c r="K137" s="17">
        <v>290</v>
      </c>
      <c r="L137" s="17">
        <v>300</v>
      </c>
      <c r="M137" s="17">
        <v>300</v>
      </c>
      <c r="N137" s="17">
        <v>300</v>
      </c>
      <c r="O137" s="17">
        <v>300</v>
      </c>
      <c r="P137" s="17">
        <v>300</v>
      </c>
      <c r="Q137" s="22" t="s">
        <v>147</v>
      </c>
      <c r="R137" s="21">
        <v>115</v>
      </c>
    </row>
    <row r="138" spans="4:18">
      <c r="D138" s="16">
        <f>AVERAGE(E138:P138)</f>
        <v>2854.1666666666665</v>
      </c>
      <c r="E138" s="17">
        <v>2800</v>
      </c>
      <c r="F138" s="17">
        <v>2800</v>
      </c>
      <c r="G138" s="17">
        <v>2800</v>
      </c>
      <c r="H138" s="17">
        <v>2800</v>
      </c>
      <c r="I138" s="17">
        <v>2800</v>
      </c>
      <c r="J138" s="17">
        <v>2800</v>
      </c>
      <c r="K138" s="17">
        <v>2800</v>
      </c>
      <c r="L138" s="17">
        <v>3000</v>
      </c>
      <c r="M138" s="17">
        <v>3000</v>
      </c>
      <c r="N138" s="17">
        <v>3000</v>
      </c>
      <c r="O138" s="17">
        <v>2950</v>
      </c>
      <c r="P138" s="17">
        <v>2700</v>
      </c>
      <c r="Q138" s="22" t="s">
        <v>148</v>
      </c>
      <c r="R138" s="21">
        <v>116</v>
      </c>
    </row>
    <row r="139" spans="4:18">
      <c r="D139" s="16">
        <f>AVERAGE(E139:P139)</f>
        <v>1487.5</v>
      </c>
      <c r="E139" s="17">
        <v>1500</v>
      </c>
      <c r="F139" s="17">
        <v>1500</v>
      </c>
      <c r="G139" s="17">
        <v>1500</v>
      </c>
      <c r="H139" s="17">
        <v>1500</v>
      </c>
      <c r="I139" s="17">
        <v>1500</v>
      </c>
      <c r="J139" s="17">
        <v>1500</v>
      </c>
      <c r="K139" s="17">
        <v>1500</v>
      </c>
      <c r="L139" s="17">
        <v>1500</v>
      </c>
      <c r="M139" s="17">
        <v>1500</v>
      </c>
      <c r="N139" s="17">
        <v>1500</v>
      </c>
      <c r="O139" s="17">
        <v>1500</v>
      </c>
      <c r="P139" s="17">
        <v>1350</v>
      </c>
      <c r="Q139" s="22" t="s">
        <v>149</v>
      </c>
      <c r="R139" s="21">
        <v>117</v>
      </c>
    </row>
    <row r="140" spans="4:18">
      <c r="D140" s="16">
        <f>AVERAGE(E140:P140)</f>
        <v>2216.6666666666665</v>
      </c>
      <c r="E140" s="17">
        <v>2150</v>
      </c>
      <c r="F140" s="17">
        <v>2150</v>
      </c>
      <c r="G140" s="17">
        <v>2150</v>
      </c>
      <c r="H140" s="17">
        <v>2150</v>
      </c>
      <c r="I140" s="17">
        <v>2150</v>
      </c>
      <c r="J140" s="17">
        <v>2150</v>
      </c>
      <c r="K140" s="17">
        <v>2150</v>
      </c>
      <c r="L140" s="17">
        <v>2500</v>
      </c>
      <c r="M140" s="17">
        <v>2500</v>
      </c>
      <c r="N140" s="17">
        <v>2500</v>
      </c>
      <c r="O140" s="17">
        <v>2025</v>
      </c>
      <c r="P140" s="17">
        <v>2025</v>
      </c>
      <c r="Q140" s="22" t="s">
        <v>150</v>
      </c>
      <c r="R140" s="21">
        <v>118</v>
      </c>
    </row>
    <row r="141" spans="4:18">
      <c r="D141" s="23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5" t="s">
        <v>151</v>
      </c>
      <c r="R141" s="26"/>
    </row>
    <row r="142" spans="4:18">
      <c r="D142" s="16">
        <f t="shared" ref="D142:D147" si="8">AVERAGE(E142:P142)</f>
        <v>117.5</v>
      </c>
      <c r="E142" s="17">
        <v>120</v>
      </c>
      <c r="F142" s="17">
        <v>120</v>
      </c>
      <c r="G142" s="17">
        <v>120</v>
      </c>
      <c r="H142" s="17">
        <v>120</v>
      </c>
      <c r="I142" s="17">
        <v>120</v>
      </c>
      <c r="J142" s="17">
        <v>120</v>
      </c>
      <c r="K142" s="17">
        <v>120</v>
      </c>
      <c r="L142" s="17">
        <v>120</v>
      </c>
      <c r="M142" s="17">
        <v>115</v>
      </c>
      <c r="N142" s="17">
        <v>115</v>
      </c>
      <c r="O142" s="17">
        <v>110</v>
      </c>
      <c r="P142" s="17">
        <v>110</v>
      </c>
      <c r="Q142" s="22" t="s">
        <v>152</v>
      </c>
      <c r="R142" s="21">
        <v>119</v>
      </c>
    </row>
    <row r="143" spans="4:18">
      <c r="D143" s="16">
        <f t="shared" si="8"/>
        <v>61.666666666666664</v>
      </c>
      <c r="E143" s="17">
        <v>60</v>
      </c>
      <c r="F143" s="17">
        <v>60</v>
      </c>
      <c r="G143" s="17">
        <v>60</v>
      </c>
      <c r="H143" s="17">
        <v>60</v>
      </c>
      <c r="I143" s="17">
        <v>60</v>
      </c>
      <c r="J143" s="17">
        <v>60</v>
      </c>
      <c r="K143" s="17">
        <v>60</v>
      </c>
      <c r="L143" s="17">
        <v>60</v>
      </c>
      <c r="M143" s="17">
        <v>65</v>
      </c>
      <c r="N143" s="17">
        <v>65</v>
      </c>
      <c r="O143" s="17">
        <v>65</v>
      </c>
      <c r="P143" s="17">
        <v>65</v>
      </c>
      <c r="Q143" s="22" t="s">
        <v>153</v>
      </c>
      <c r="R143" s="21">
        <v>120</v>
      </c>
    </row>
    <row r="144" spans="4:18">
      <c r="D144" s="16">
        <f t="shared" si="8"/>
        <v>60</v>
      </c>
      <c r="E144" s="17">
        <v>60</v>
      </c>
      <c r="F144" s="17">
        <v>60</v>
      </c>
      <c r="G144" s="17">
        <v>60</v>
      </c>
      <c r="H144" s="17">
        <v>60</v>
      </c>
      <c r="I144" s="17">
        <v>60</v>
      </c>
      <c r="J144" s="17">
        <v>60</v>
      </c>
      <c r="K144" s="17">
        <v>60</v>
      </c>
      <c r="L144" s="17">
        <v>60</v>
      </c>
      <c r="M144" s="17">
        <v>60</v>
      </c>
      <c r="N144" s="17">
        <v>60</v>
      </c>
      <c r="O144" s="17">
        <v>60</v>
      </c>
      <c r="P144" s="17">
        <v>60</v>
      </c>
      <c r="Q144" s="22" t="s">
        <v>154</v>
      </c>
      <c r="R144" s="21">
        <v>121</v>
      </c>
    </row>
    <row r="145" spans="4:18">
      <c r="D145" s="16">
        <f t="shared" si="8"/>
        <v>65.833333333333329</v>
      </c>
      <c r="E145" s="17">
        <v>65</v>
      </c>
      <c r="F145" s="17">
        <v>65</v>
      </c>
      <c r="G145" s="17">
        <v>65</v>
      </c>
      <c r="H145" s="17">
        <v>65</v>
      </c>
      <c r="I145" s="17">
        <v>65</v>
      </c>
      <c r="J145" s="17">
        <v>65</v>
      </c>
      <c r="K145" s="17">
        <v>65</v>
      </c>
      <c r="L145" s="17">
        <v>65</v>
      </c>
      <c r="M145" s="17">
        <v>70</v>
      </c>
      <c r="N145" s="17">
        <v>70</v>
      </c>
      <c r="O145" s="17">
        <v>65</v>
      </c>
      <c r="P145" s="17">
        <v>65</v>
      </c>
      <c r="Q145" s="22" t="s">
        <v>155</v>
      </c>
      <c r="R145" s="21">
        <v>122</v>
      </c>
    </row>
    <row r="146" spans="4:18">
      <c r="D146" s="16">
        <f t="shared" si="8"/>
        <v>120.83333333333333</v>
      </c>
      <c r="E146" s="17">
        <v>125</v>
      </c>
      <c r="F146" s="17">
        <v>125</v>
      </c>
      <c r="G146" s="17">
        <v>125</v>
      </c>
      <c r="H146" s="17">
        <v>125</v>
      </c>
      <c r="I146" s="17">
        <v>125</v>
      </c>
      <c r="J146" s="17">
        <v>125</v>
      </c>
      <c r="K146" s="17">
        <v>125</v>
      </c>
      <c r="L146" s="17">
        <v>125</v>
      </c>
      <c r="M146" s="17">
        <v>110</v>
      </c>
      <c r="N146" s="17">
        <v>110</v>
      </c>
      <c r="O146" s="17">
        <v>115</v>
      </c>
      <c r="P146" s="17">
        <v>115</v>
      </c>
      <c r="Q146" s="22" t="s">
        <v>156</v>
      </c>
      <c r="R146" s="21">
        <v>123</v>
      </c>
    </row>
    <row r="147" spans="4:18">
      <c r="D147" s="16">
        <f t="shared" si="8"/>
        <v>93.333333333333329</v>
      </c>
      <c r="E147" s="17">
        <v>90</v>
      </c>
      <c r="F147" s="17">
        <v>90</v>
      </c>
      <c r="G147" s="17">
        <v>90</v>
      </c>
      <c r="H147" s="17">
        <v>90</v>
      </c>
      <c r="I147" s="17">
        <v>90</v>
      </c>
      <c r="J147" s="17">
        <v>90</v>
      </c>
      <c r="K147" s="17">
        <v>90</v>
      </c>
      <c r="L147" s="17">
        <v>90</v>
      </c>
      <c r="M147" s="17">
        <v>100</v>
      </c>
      <c r="N147" s="17">
        <v>100</v>
      </c>
      <c r="O147" s="17">
        <v>100</v>
      </c>
      <c r="P147" s="17">
        <v>100</v>
      </c>
      <c r="Q147" s="22" t="s">
        <v>157</v>
      </c>
      <c r="R147" s="21">
        <v>124</v>
      </c>
    </row>
    <row r="148" spans="4:18"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5" t="s">
        <v>158</v>
      </c>
      <c r="R148" s="26"/>
    </row>
    <row r="149" spans="4:18">
      <c r="D149" s="16">
        <f t="shared" ref="D149:D154" si="9">AVERAGE(E149:P149)</f>
        <v>60.416666666666664</v>
      </c>
      <c r="E149" s="17">
        <v>60</v>
      </c>
      <c r="F149" s="17">
        <v>60</v>
      </c>
      <c r="G149" s="17">
        <v>60</v>
      </c>
      <c r="H149" s="17">
        <v>60</v>
      </c>
      <c r="I149" s="17">
        <v>60</v>
      </c>
      <c r="J149" s="17">
        <v>60</v>
      </c>
      <c r="K149" s="17">
        <v>60</v>
      </c>
      <c r="L149" s="17">
        <v>65</v>
      </c>
      <c r="M149" s="17">
        <v>60</v>
      </c>
      <c r="N149" s="17">
        <v>60</v>
      </c>
      <c r="O149" s="17">
        <v>60</v>
      </c>
      <c r="P149" s="17">
        <v>60</v>
      </c>
      <c r="Q149" s="22" t="s">
        <v>159</v>
      </c>
      <c r="R149" s="21">
        <v>125</v>
      </c>
    </row>
    <row r="150" spans="4:18">
      <c r="D150" s="16">
        <f t="shared" si="9"/>
        <v>56.666666666666664</v>
      </c>
      <c r="E150" s="17">
        <v>50</v>
      </c>
      <c r="F150" s="17">
        <v>50</v>
      </c>
      <c r="G150" s="17">
        <v>50</v>
      </c>
      <c r="H150" s="17">
        <v>60</v>
      </c>
      <c r="I150" s="17">
        <v>60</v>
      </c>
      <c r="J150" s="17">
        <v>60</v>
      </c>
      <c r="K150" s="17">
        <v>60</v>
      </c>
      <c r="L150" s="17" t="s">
        <v>18</v>
      </c>
      <c r="M150" s="17" t="s">
        <v>18</v>
      </c>
      <c r="N150" s="17" t="s">
        <v>18</v>
      </c>
      <c r="O150" s="17">
        <v>60</v>
      </c>
      <c r="P150" s="17">
        <v>60</v>
      </c>
      <c r="Q150" s="22" t="s">
        <v>160</v>
      </c>
      <c r="R150" s="21">
        <v>126</v>
      </c>
    </row>
    <row r="151" spans="4:18">
      <c r="D151" s="16">
        <f t="shared" si="9"/>
        <v>91.25</v>
      </c>
      <c r="E151" s="17">
        <v>90</v>
      </c>
      <c r="F151" s="17">
        <v>90</v>
      </c>
      <c r="G151" s="17">
        <v>90</v>
      </c>
      <c r="H151" s="17">
        <v>90</v>
      </c>
      <c r="I151" s="17">
        <v>90</v>
      </c>
      <c r="J151" s="17">
        <v>90</v>
      </c>
      <c r="K151" s="17">
        <v>95</v>
      </c>
      <c r="L151" s="17">
        <v>95</v>
      </c>
      <c r="M151" s="17">
        <v>90</v>
      </c>
      <c r="N151" s="17">
        <v>85</v>
      </c>
      <c r="O151" s="17">
        <v>90</v>
      </c>
      <c r="P151" s="17">
        <v>100</v>
      </c>
      <c r="Q151" s="22" t="s">
        <v>161</v>
      </c>
      <c r="R151" s="21">
        <v>127</v>
      </c>
    </row>
    <row r="152" spans="4:18">
      <c r="D152" s="16">
        <f t="shared" si="9"/>
        <v>68.75</v>
      </c>
      <c r="E152" s="17">
        <v>70</v>
      </c>
      <c r="F152" s="17">
        <v>70</v>
      </c>
      <c r="G152" s="17">
        <v>70</v>
      </c>
      <c r="H152" s="17">
        <v>70</v>
      </c>
      <c r="I152" s="17">
        <v>70</v>
      </c>
      <c r="J152" s="17">
        <v>70</v>
      </c>
      <c r="K152" s="17">
        <v>80</v>
      </c>
      <c r="L152" s="17">
        <v>65</v>
      </c>
      <c r="M152" s="17">
        <v>65</v>
      </c>
      <c r="N152" s="17">
        <v>65</v>
      </c>
      <c r="O152" s="17">
        <v>65</v>
      </c>
      <c r="P152" s="17">
        <v>65</v>
      </c>
      <c r="Q152" s="22" t="s">
        <v>162</v>
      </c>
      <c r="R152" s="21">
        <v>128</v>
      </c>
    </row>
    <row r="153" spans="4:18">
      <c r="D153" s="16">
        <f t="shared" si="9"/>
        <v>200</v>
      </c>
      <c r="E153" s="17">
        <v>200</v>
      </c>
      <c r="F153" s="17">
        <v>200</v>
      </c>
      <c r="G153" s="17">
        <v>200</v>
      </c>
      <c r="H153" s="17">
        <v>200</v>
      </c>
      <c r="I153" s="17">
        <v>200</v>
      </c>
      <c r="J153" s="17">
        <v>200</v>
      </c>
      <c r="K153" s="17">
        <v>200</v>
      </c>
      <c r="L153" s="17">
        <v>200</v>
      </c>
      <c r="M153" s="17">
        <v>200</v>
      </c>
      <c r="N153" s="17">
        <v>200</v>
      </c>
      <c r="O153" s="17">
        <v>200</v>
      </c>
      <c r="P153" s="17">
        <v>200</v>
      </c>
      <c r="Q153" s="22" t="s">
        <v>163</v>
      </c>
      <c r="R153" s="21">
        <v>129</v>
      </c>
    </row>
    <row r="154" spans="4:18">
      <c r="D154" s="16">
        <f t="shared" si="9"/>
        <v>230</v>
      </c>
      <c r="E154" s="17">
        <v>230</v>
      </c>
      <c r="F154" s="17">
        <v>230</v>
      </c>
      <c r="G154" s="17">
        <v>230</v>
      </c>
      <c r="H154" s="17">
        <v>230</v>
      </c>
      <c r="I154" s="17">
        <v>230</v>
      </c>
      <c r="J154" s="17">
        <v>230</v>
      </c>
      <c r="K154" s="17">
        <v>230</v>
      </c>
      <c r="L154" s="17">
        <v>230</v>
      </c>
      <c r="M154" s="17">
        <v>230</v>
      </c>
      <c r="N154" s="17">
        <v>230</v>
      </c>
      <c r="O154" s="17">
        <v>230</v>
      </c>
      <c r="P154" s="17">
        <v>230</v>
      </c>
      <c r="Q154" s="22" t="s">
        <v>164</v>
      </c>
      <c r="R154" s="21">
        <v>130</v>
      </c>
    </row>
    <row r="155" spans="4:18">
      <c r="D155" s="23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5" t="s">
        <v>165</v>
      </c>
      <c r="R155" s="26"/>
    </row>
    <row r="156" spans="4:18">
      <c r="D156" s="16">
        <f t="shared" ref="D156:D161" si="10">AVERAGE(E156:P156)</f>
        <v>47.916666666666664</v>
      </c>
      <c r="E156" s="17">
        <v>47.5</v>
      </c>
      <c r="F156" s="17">
        <v>47.5</v>
      </c>
      <c r="G156" s="17">
        <v>47.5</v>
      </c>
      <c r="H156" s="17">
        <v>47.5</v>
      </c>
      <c r="I156" s="17">
        <v>47.5</v>
      </c>
      <c r="J156" s="17">
        <v>47.5</v>
      </c>
      <c r="K156" s="17">
        <v>47.5</v>
      </c>
      <c r="L156" s="17">
        <v>47.5</v>
      </c>
      <c r="M156" s="17">
        <v>50</v>
      </c>
      <c r="N156" s="17">
        <v>50</v>
      </c>
      <c r="O156" s="17">
        <v>47.5</v>
      </c>
      <c r="P156" s="17">
        <v>47.5</v>
      </c>
      <c r="Q156" s="22" t="s">
        <v>166</v>
      </c>
      <c r="R156" s="21">
        <v>131</v>
      </c>
    </row>
    <row r="157" spans="4:18">
      <c r="D157" s="16">
        <f t="shared" si="10"/>
        <v>63.75</v>
      </c>
      <c r="E157" s="17">
        <v>62.5</v>
      </c>
      <c r="F157" s="17">
        <v>62.5</v>
      </c>
      <c r="G157" s="17">
        <v>62.5</v>
      </c>
      <c r="H157" s="17">
        <v>62.5</v>
      </c>
      <c r="I157" s="17">
        <v>62.5</v>
      </c>
      <c r="J157" s="17">
        <v>62.5</v>
      </c>
      <c r="K157" s="17">
        <v>62.5</v>
      </c>
      <c r="L157" s="17">
        <v>62.5</v>
      </c>
      <c r="M157" s="17">
        <v>67.5</v>
      </c>
      <c r="N157" s="17">
        <v>67.5</v>
      </c>
      <c r="O157" s="17">
        <v>65</v>
      </c>
      <c r="P157" s="17">
        <v>65</v>
      </c>
      <c r="Q157" s="22" t="s">
        <v>167</v>
      </c>
      <c r="R157" s="21">
        <v>132</v>
      </c>
    </row>
    <row r="158" spans="4:18">
      <c r="D158" s="16" t="s">
        <v>18</v>
      </c>
      <c r="E158" s="17" t="s">
        <v>18</v>
      </c>
      <c r="F158" s="17" t="s">
        <v>18</v>
      </c>
      <c r="G158" s="17" t="s">
        <v>18</v>
      </c>
      <c r="H158" s="17" t="s">
        <v>18</v>
      </c>
      <c r="I158" s="17" t="s">
        <v>18</v>
      </c>
      <c r="J158" s="17" t="s">
        <v>18</v>
      </c>
      <c r="K158" s="17" t="s">
        <v>18</v>
      </c>
      <c r="L158" s="17" t="s">
        <v>18</v>
      </c>
      <c r="M158" s="17" t="s">
        <v>18</v>
      </c>
      <c r="N158" s="17" t="s">
        <v>18</v>
      </c>
      <c r="O158" s="17" t="s">
        <v>18</v>
      </c>
      <c r="P158" s="17" t="s">
        <v>18</v>
      </c>
      <c r="Q158" s="22" t="s">
        <v>168</v>
      </c>
      <c r="R158" s="21">
        <v>133</v>
      </c>
    </row>
    <row r="159" spans="4:18">
      <c r="D159" s="16">
        <f t="shared" si="10"/>
        <v>71.25</v>
      </c>
      <c r="E159" s="17">
        <v>70</v>
      </c>
      <c r="F159" s="17">
        <v>70</v>
      </c>
      <c r="G159" s="17">
        <v>70</v>
      </c>
      <c r="H159" s="17">
        <v>70</v>
      </c>
      <c r="I159" s="17">
        <v>70</v>
      </c>
      <c r="J159" s="17">
        <v>70</v>
      </c>
      <c r="K159" s="17">
        <v>70</v>
      </c>
      <c r="L159" s="17">
        <v>70</v>
      </c>
      <c r="M159" s="17">
        <v>75</v>
      </c>
      <c r="N159" s="17">
        <v>75</v>
      </c>
      <c r="O159" s="17">
        <v>75</v>
      </c>
      <c r="P159" s="17">
        <v>70</v>
      </c>
      <c r="Q159" s="22" t="s">
        <v>169</v>
      </c>
      <c r="R159" s="21">
        <v>134</v>
      </c>
    </row>
    <row r="160" spans="4:18">
      <c r="D160" s="16">
        <f t="shared" si="10"/>
        <v>86.666666666666671</v>
      </c>
      <c r="E160" s="17">
        <v>90</v>
      </c>
      <c r="F160" s="17">
        <v>90</v>
      </c>
      <c r="G160" s="17">
        <v>90</v>
      </c>
      <c r="H160" s="17">
        <v>90</v>
      </c>
      <c r="I160" s="17">
        <v>90</v>
      </c>
      <c r="J160" s="17">
        <v>90</v>
      </c>
      <c r="K160" s="17">
        <v>90</v>
      </c>
      <c r="L160" s="17">
        <v>90</v>
      </c>
      <c r="M160" s="17">
        <v>82.5</v>
      </c>
      <c r="N160" s="17">
        <v>82.5</v>
      </c>
      <c r="O160" s="17">
        <v>77.5</v>
      </c>
      <c r="P160" s="17">
        <v>77.5</v>
      </c>
      <c r="Q160" s="22" t="s">
        <v>170</v>
      </c>
      <c r="R160" s="21">
        <v>135</v>
      </c>
    </row>
    <row r="161" spans="4:18">
      <c r="D161" s="16">
        <f t="shared" si="10"/>
        <v>108.33333333333333</v>
      </c>
      <c r="E161" s="17">
        <v>112.5</v>
      </c>
      <c r="F161" s="17">
        <v>112.5</v>
      </c>
      <c r="G161" s="17">
        <v>112.5</v>
      </c>
      <c r="H161" s="17">
        <v>112.5</v>
      </c>
      <c r="I161" s="17">
        <v>112.5</v>
      </c>
      <c r="J161" s="17">
        <v>112.5</v>
      </c>
      <c r="K161" s="17">
        <v>112.5</v>
      </c>
      <c r="L161" s="17">
        <v>112.5</v>
      </c>
      <c r="M161" s="17">
        <v>100</v>
      </c>
      <c r="N161" s="17">
        <v>100</v>
      </c>
      <c r="O161" s="17">
        <v>100</v>
      </c>
      <c r="P161" s="17">
        <v>100</v>
      </c>
      <c r="Q161" s="22" t="s">
        <v>171</v>
      </c>
      <c r="R161" s="21">
        <v>136</v>
      </c>
    </row>
    <row r="162" spans="4:18">
      <c r="D162" s="23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5" t="s">
        <v>172</v>
      </c>
      <c r="R162" s="26"/>
    </row>
    <row r="163" spans="4:18">
      <c r="D163" s="28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5" t="s">
        <v>173</v>
      </c>
      <c r="R163" s="26"/>
    </row>
    <row r="164" spans="4:18">
      <c r="D164" s="16">
        <f t="shared" ref="D164:D170" si="11">AVERAGE(E164:P164)</f>
        <v>6.9166666666666679</v>
      </c>
      <c r="E164" s="17">
        <v>6.6</v>
      </c>
      <c r="F164" s="17">
        <v>6.6</v>
      </c>
      <c r="G164" s="17">
        <v>6.6</v>
      </c>
      <c r="H164" s="17">
        <v>6.6</v>
      </c>
      <c r="I164" s="17">
        <v>6.6</v>
      </c>
      <c r="J164" s="17">
        <v>6.6</v>
      </c>
      <c r="K164" s="17">
        <v>6.6</v>
      </c>
      <c r="L164" s="17">
        <v>7.5</v>
      </c>
      <c r="M164" s="17">
        <v>7.5</v>
      </c>
      <c r="N164" s="17">
        <v>7.5</v>
      </c>
      <c r="O164" s="17">
        <v>7.15</v>
      </c>
      <c r="P164" s="17">
        <v>7.15</v>
      </c>
      <c r="Q164" s="22" t="s">
        <v>174</v>
      </c>
      <c r="R164" s="21">
        <v>137</v>
      </c>
    </row>
    <row r="165" spans="4:18">
      <c r="D165" s="16">
        <f t="shared" si="11"/>
        <v>11.14583333333333</v>
      </c>
      <c r="E165" s="17">
        <v>10.85</v>
      </c>
      <c r="F165" s="17">
        <v>10.85</v>
      </c>
      <c r="G165" s="17">
        <v>10.85</v>
      </c>
      <c r="H165" s="17">
        <v>10.85</v>
      </c>
      <c r="I165" s="17">
        <v>10.85</v>
      </c>
      <c r="J165" s="17">
        <v>10.85</v>
      </c>
      <c r="K165" s="17">
        <v>10.85</v>
      </c>
      <c r="L165" s="17">
        <v>11.6</v>
      </c>
      <c r="M165" s="17">
        <v>11.6</v>
      </c>
      <c r="N165" s="17">
        <v>11.6</v>
      </c>
      <c r="O165" s="17">
        <v>11.5</v>
      </c>
      <c r="P165" s="17">
        <v>11.5</v>
      </c>
      <c r="Q165" s="22" t="s">
        <v>175</v>
      </c>
      <c r="R165" s="21">
        <v>138</v>
      </c>
    </row>
    <row r="166" spans="4:18">
      <c r="D166" s="16">
        <f t="shared" si="11"/>
        <v>16.587499999999999</v>
      </c>
      <c r="E166" s="17">
        <v>16.5</v>
      </c>
      <c r="F166" s="17">
        <v>16.5</v>
      </c>
      <c r="G166" s="17">
        <v>16.5</v>
      </c>
      <c r="H166" s="17">
        <v>17.5</v>
      </c>
      <c r="I166" s="17">
        <v>17.5</v>
      </c>
      <c r="J166" s="17">
        <v>17.5</v>
      </c>
      <c r="K166" s="17">
        <v>16.5</v>
      </c>
      <c r="L166" s="17">
        <v>16.350000000000001</v>
      </c>
      <c r="M166" s="17">
        <v>16.350000000000001</v>
      </c>
      <c r="N166" s="17">
        <v>16.350000000000001</v>
      </c>
      <c r="O166" s="17">
        <v>15.5</v>
      </c>
      <c r="P166" s="17">
        <v>16</v>
      </c>
      <c r="Q166" s="22" t="s">
        <v>176</v>
      </c>
      <c r="R166" s="21">
        <v>139</v>
      </c>
    </row>
    <row r="167" spans="4:18">
      <c r="D167" s="16">
        <f t="shared" si="11"/>
        <v>32.291666666666664</v>
      </c>
      <c r="E167" s="17">
        <v>32</v>
      </c>
      <c r="F167" s="17">
        <v>32</v>
      </c>
      <c r="G167" s="17">
        <v>32</v>
      </c>
      <c r="H167" s="17">
        <v>32</v>
      </c>
      <c r="I167" s="17">
        <v>32</v>
      </c>
      <c r="J167" s="17">
        <v>32</v>
      </c>
      <c r="K167" s="17">
        <v>32</v>
      </c>
      <c r="L167" s="17">
        <v>32</v>
      </c>
      <c r="M167" s="17">
        <v>32</v>
      </c>
      <c r="N167" s="17">
        <v>30.5</v>
      </c>
      <c r="O167" s="17">
        <v>35.5</v>
      </c>
      <c r="P167" s="17">
        <v>33.5</v>
      </c>
      <c r="Q167" s="22" t="s">
        <v>177</v>
      </c>
      <c r="R167" s="21">
        <v>140</v>
      </c>
    </row>
    <row r="168" spans="4:18">
      <c r="D168" s="16">
        <f t="shared" si="11"/>
        <v>43.041666666666664</v>
      </c>
      <c r="E168" s="17">
        <v>41.5</v>
      </c>
      <c r="F168" s="17">
        <v>41.5</v>
      </c>
      <c r="G168" s="17">
        <v>41.5</v>
      </c>
      <c r="H168" s="17">
        <v>41.5</v>
      </c>
      <c r="I168" s="17">
        <v>41.5</v>
      </c>
      <c r="J168" s="17">
        <v>41.5</v>
      </c>
      <c r="K168" s="17">
        <v>41.5</v>
      </c>
      <c r="L168" s="17">
        <v>43</v>
      </c>
      <c r="M168" s="17">
        <v>43</v>
      </c>
      <c r="N168" s="17">
        <v>43</v>
      </c>
      <c r="O168" s="17">
        <v>46.5</v>
      </c>
      <c r="P168" s="17">
        <v>50.5</v>
      </c>
      <c r="Q168" s="22" t="s">
        <v>178</v>
      </c>
      <c r="R168" s="21">
        <v>141</v>
      </c>
    </row>
    <row r="169" spans="4:18">
      <c r="D169" s="16">
        <f t="shared" si="11"/>
        <v>68.090909090909093</v>
      </c>
      <c r="E169" s="17">
        <v>67</v>
      </c>
      <c r="F169" s="17">
        <v>67</v>
      </c>
      <c r="G169" s="17">
        <v>67</v>
      </c>
      <c r="H169" s="17">
        <v>67</v>
      </c>
      <c r="I169" s="17">
        <v>67</v>
      </c>
      <c r="J169" s="17">
        <v>67</v>
      </c>
      <c r="K169" s="17">
        <v>67</v>
      </c>
      <c r="L169" s="17">
        <v>62.5</v>
      </c>
      <c r="M169" s="17">
        <v>62.5</v>
      </c>
      <c r="N169" s="17" t="s">
        <v>18</v>
      </c>
      <c r="O169" s="17">
        <v>77.5</v>
      </c>
      <c r="P169" s="17">
        <v>77.5</v>
      </c>
      <c r="Q169" s="22" t="s">
        <v>179</v>
      </c>
      <c r="R169" s="21">
        <v>142</v>
      </c>
    </row>
    <row r="170" spans="4:18">
      <c r="D170" s="16">
        <f t="shared" si="11"/>
        <v>90.453513807999997</v>
      </c>
      <c r="E170" s="17">
        <v>84.5</v>
      </c>
      <c r="F170" s="17">
        <v>84.5</v>
      </c>
      <c r="G170" s="17">
        <v>84.5</v>
      </c>
      <c r="H170" s="17">
        <v>84.5</v>
      </c>
      <c r="I170" s="17">
        <v>84.5</v>
      </c>
      <c r="J170" s="17">
        <v>84.5</v>
      </c>
      <c r="K170" s="17">
        <v>84.5</v>
      </c>
      <c r="L170" s="17">
        <v>101.03513808</v>
      </c>
      <c r="M170" s="17" t="s">
        <v>18</v>
      </c>
      <c r="N170" s="17" t="s">
        <v>18</v>
      </c>
      <c r="O170" s="17">
        <v>106</v>
      </c>
      <c r="P170" s="17">
        <v>106</v>
      </c>
      <c r="Q170" s="22" t="s">
        <v>180</v>
      </c>
      <c r="R170" s="21">
        <v>143</v>
      </c>
    </row>
    <row r="171" spans="4:18">
      <c r="D171" s="28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5" t="s">
        <v>181</v>
      </c>
      <c r="R171" s="26"/>
    </row>
    <row r="172" spans="4:18">
      <c r="D172" s="28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5" t="s">
        <v>182</v>
      </c>
      <c r="R172" s="26"/>
    </row>
    <row r="173" spans="4:18">
      <c r="D173" s="16">
        <f>AVERAGE(E173:P173)</f>
        <v>54.75</v>
      </c>
      <c r="E173" s="17">
        <v>52</v>
      </c>
      <c r="F173" s="17">
        <v>52</v>
      </c>
      <c r="G173" s="17">
        <v>52</v>
      </c>
      <c r="H173" s="17">
        <v>52</v>
      </c>
      <c r="I173" s="17">
        <v>52</v>
      </c>
      <c r="J173" s="17">
        <v>53</v>
      </c>
      <c r="K173" s="17">
        <v>55</v>
      </c>
      <c r="L173" s="17">
        <v>57</v>
      </c>
      <c r="M173" s="17">
        <v>57</v>
      </c>
      <c r="N173" s="17">
        <v>57</v>
      </c>
      <c r="O173" s="17">
        <v>60</v>
      </c>
      <c r="P173" s="17">
        <v>58</v>
      </c>
      <c r="Q173" s="22" t="s">
        <v>183</v>
      </c>
      <c r="R173" s="21">
        <v>144</v>
      </c>
    </row>
    <row r="174" spans="4:18">
      <c r="D174" s="16">
        <f>AVERAGE(E174:P174)</f>
        <v>86</v>
      </c>
      <c r="E174" s="17">
        <v>82</v>
      </c>
      <c r="F174" s="17">
        <v>82</v>
      </c>
      <c r="G174" s="17">
        <v>82</v>
      </c>
      <c r="H174" s="17">
        <v>82</v>
      </c>
      <c r="I174" s="17">
        <v>82</v>
      </c>
      <c r="J174" s="17">
        <v>85</v>
      </c>
      <c r="K174" s="17">
        <v>87</v>
      </c>
      <c r="L174" s="17">
        <v>87</v>
      </c>
      <c r="M174" s="17">
        <v>90</v>
      </c>
      <c r="N174" s="17">
        <v>90</v>
      </c>
      <c r="O174" s="17">
        <v>90</v>
      </c>
      <c r="P174" s="17">
        <v>93</v>
      </c>
      <c r="Q174" s="22" t="s">
        <v>184</v>
      </c>
      <c r="R174" s="21">
        <v>145</v>
      </c>
    </row>
    <row r="175" spans="4:18">
      <c r="D175" s="16">
        <f>AVERAGE(E175:P175)</f>
        <v>136.33333333333334</v>
      </c>
      <c r="E175" s="17">
        <v>131</v>
      </c>
      <c r="F175" s="17">
        <v>131</v>
      </c>
      <c r="G175" s="17">
        <v>131</v>
      </c>
      <c r="H175" s="17">
        <v>132</v>
      </c>
      <c r="I175" s="17">
        <v>132</v>
      </c>
      <c r="J175" s="17">
        <v>135</v>
      </c>
      <c r="K175" s="17">
        <v>137</v>
      </c>
      <c r="L175" s="17">
        <v>137</v>
      </c>
      <c r="M175" s="17">
        <v>140</v>
      </c>
      <c r="N175" s="17">
        <v>140</v>
      </c>
      <c r="O175" s="17">
        <v>144</v>
      </c>
      <c r="P175" s="17">
        <v>146</v>
      </c>
      <c r="Q175" s="22" t="s">
        <v>185</v>
      </c>
      <c r="R175" s="21">
        <v>146</v>
      </c>
    </row>
    <row r="176" spans="4:18">
      <c r="D176" s="16">
        <f>AVERAGE(E176:P176)</f>
        <v>202.91666666666666</v>
      </c>
      <c r="E176" s="17">
        <v>193</v>
      </c>
      <c r="F176" s="17">
        <v>193</v>
      </c>
      <c r="G176" s="17">
        <v>193</v>
      </c>
      <c r="H176" s="17">
        <v>199</v>
      </c>
      <c r="I176" s="17">
        <v>199</v>
      </c>
      <c r="J176" s="17">
        <v>198</v>
      </c>
      <c r="K176" s="17">
        <v>203</v>
      </c>
      <c r="L176" s="17">
        <v>203</v>
      </c>
      <c r="M176" s="17">
        <v>207</v>
      </c>
      <c r="N176" s="17">
        <v>210</v>
      </c>
      <c r="O176" s="17">
        <v>220</v>
      </c>
      <c r="P176" s="17">
        <v>217</v>
      </c>
      <c r="Q176" s="22" t="s">
        <v>186</v>
      </c>
      <c r="R176" s="21">
        <v>147</v>
      </c>
    </row>
    <row r="177" spans="4:18">
      <c r="D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5" t="s">
        <v>187</v>
      </c>
      <c r="R177" s="26"/>
    </row>
    <row r="178" spans="4:18">
      <c r="D178" s="16">
        <f t="shared" ref="D178:D188" si="12">AVERAGE(E178:P178)</f>
        <v>27.145833333333332</v>
      </c>
      <c r="E178" s="17">
        <v>29</v>
      </c>
      <c r="F178" s="17">
        <v>29</v>
      </c>
      <c r="G178" s="17">
        <v>29</v>
      </c>
      <c r="H178" s="17">
        <v>29</v>
      </c>
      <c r="I178" s="17">
        <v>29</v>
      </c>
      <c r="J178" s="17">
        <v>25.5</v>
      </c>
      <c r="K178" s="17">
        <v>26</v>
      </c>
      <c r="L178" s="17">
        <v>27</v>
      </c>
      <c r="M178" s="17">
        <v>24.5</v>
      </c>
      <c r="N178" s="17">
        <v>24.75</v>
      </c>
      <c r="O178" s="17">
        <v>27</v>
      </c>
      <c r="P178" s="17">
        <v>26</v>
      </c>
      <c r="Q178" s="22" t="s">
        <v>188</v>
      </c>
      <c r="R178" s="21">
        <v>148</v>
      </c>
    </row>
    <row r="179" spans="4:18">
      <c r="D179" s="16">
        <f t="shared" si="12"/>
        <v>30.791666666666668</v>
      </c>
      <c r="E179" s="17">
        <v>31</v>
      </c>
      <c r="F179" s="17">
        <v>31</v>
      </c>
      <c r="G179" s="17">
        <v>31</v>
      </c>
      <c r="H179" s="17">
        <v>31</v>
      </c>
      <c r="I179" s="17">
        <v>31</v>
      </c>
      <c r="J179" s="17">
        <v>29</v>
      </c>
      <c r="K179" s="17">
        <v>30</v>
      </c>
      <c r="L179" s="17">
        <v>32</v>
      </c>
      <c r="M179" s="17">
        <v>29.5</v>
      </c>
      <c r="N179" s="17">
        <v>30.5</v>
      </c>
      <c r="O179" s="17">
        <v>31.5</v>
      </c>
      <c r="P179" s="17">
        <v>32</v>
      </c>
      <c r="Q179" s="22" t="s">
        <v>189</v>
      </c>
      <c r="R179" s="21">
        <v>149</v>
      </c>
    </row>
    <row r="180" spans="4:18">
      <c r="D180" s="16">
        <f t="shared" si="12"/>
        <v>43.5</v>
      </c>
      <c r="E180" s="17">
        <v>43</v>
      </c>
      <c r="F180" s="17">
        <v>43</v>
      </c>
      <c r="G180" s="17">
        <v>43</v>
      </c>
      <c r="H180" s="17">
        <v>43</v>
      </c>
      <c r="I180" s="17">
        <v>43</v>
      </c>
      <c r="J180" s="17">
        <v>41</v>
      </c>
      <c r="K180" s="17">
        <v>42</v>
      </c>
      <c r="L180" s="17">
        <v>42</v>
      </c>
      <c r="M180" s="17">
        <v>43.5</v>
      </c>
      <c r="N180" s="17">
        <v>45</v>
      </c>
      <c r="O180" s="17">
        <v>47</v>
      </c>
      <c r="P180" s="17">
        <v>46.5</v>
      </c>
      <c r="Q180" s="22" t="s">
        <v>190</v>
      </c>
      <c r="R180" s="21">
        <v>150</v>
      </c>
    </row>
    <row r="181" spans="4:18">
      <c r="D181" s="16">
        <f t="shared" si="12"/>
        <v>59.40625</v>
      </c>
      <c r="E181" s="17">
        <v>57</v>
      </c>
      <c r="F181" s="17">
        <v>57</v>
      </c>
      <c r="G181" s="17">
        <v>57</v>
      </c>
      <c r="H181" s="17" t="s">
        <v>18</v>
      </c>
      <c r="I181" s="17" t="s">
        <v>18</v>
      </c>
      <c r="J181" s="17" t="s">
        <v>18</v>
      </c>
      <c r="K181" s="17" t="s">
        <v>18</v>
      </c>
      <c r="L181" s="17">
        <v>57</v>
      </c>
      <c r="M181" s="17">
        <v>61.5</v>
      </c>
      <c r="N181" s="17">
        <v>61</v>
      </c>
      <c r="O181" s="17">
        <v>62.5</v>
      </c>
      <c r="P181" s="17">
        <v>62.25</v>
      </c>
      <c r="Q181" s="22" t="s">
        <v>191</v>
      </c>
      <c r="R181" s="21">
        <v>151</v>
      </c>
    </row>
    <row r="182" spans="4:18">
      <c r="D182" s="16">
        <f t="shared" si="12"/>
        <v>80.041666666666671</v>
      </c>
      <c r="E182" s="17">
        <v>80</v>
      </c>
      <c r="F182" s="17">
        <v>80</v>
      </c>
      <c r="G182" s="17">
        <v>80</v>
      </c>
      <c r="H182" s="17">
        <v>80</v>
      </c>
      <c r="I182" s="17">
        <v>80</v>
      </c>
      <c r="J182" s="17">
        <v>80</v>
      </c>
      <c r="K182" s="17">
        <v>80</v>
      </c>
      <c r="L182" s="17">
        <v>74</v>
      </c>
      <c r="M182" s="17">
        <v>80.5</v>
      </c>
      <c r="N182" s="17">
        <v>80</v>
      </c>
      <c r="O182" s="17">
        <v>83</v>
      </c>
      <c r="P182" s="17">
        <v>83</v>
      </c>
      <c r="Q182" s="22" t="s">
        <v>192</v>
      </c>
      <c r="R182" s="21">
        <v>152</v>
      </c>
    </row>
    <row r="183" spans="4:18">
      <c r="D183" s="16">
        <f t="shared" si="12"/>
        <v>111.11363636363636</v>
      </c>
      <c r="E183" s="17">
        <v>105</v>
      </c>
      <c r="F183" s="17">
        <v>105</v>
      </c>
      <c r="G183" s="17">
        <v>105</v>
      </c>
      <c r="H183" s="17">
        <v>105</v>
      </c>
      <c r="I183" s="17">
        <v>105</v>
      </c>
      <c r="J183" s="17">
        <v>115.5</v>
      </c>
      <c r="K183" s="17">
        <v>116</v>
      </c>
      <c r="L183" s="17" t="s">
        <v>18</v>
      </c>
      <c r="M183" s="17">
        <v>114.5</v>
      </c>
      <c r="N183" s="17">
        <v>115</v>
      </c>
      <c r="O183" s="17">
        <v>118.25</v>
      </c>
      <c r="P183" s="17">
        <v>118</v>
      </c>
      <c r="Q183" s="22" t="s">
        <v>193</v>
      </c>
      <c r="R183" s="21">
        <v>153</v>
      </c>
    </row>
    <row r="184" spans="4:18">
      <c r="D184" s="16">
        <f t="shared" si="12"/>
        <v>27.833333333333332</v>
      </c>
      <c r="E184" s="17">
        <v>27</v>
      </c>
      <c r="F184" s="17">
        <v>27</v>
      </c>
      <c r="G184" s="17">
        <v>27</v>
      </c>
      <c r="H184" s="17">
        <v>27</v>
      </c>
      <c r="I184" s="17">
        <v>27</v>
      </c>
      <c r="J184" s="17">
        <v>27</v>
      </c>
      <c r="K184" s="17">
        <v>28</v>
      </c>
      <c r="L184" s="17">
        <v>28.5</v>
      </c>
      <c r="M184" s="17">
        <v>28.5</v>
      </c>
      <c r="N184" s="17">
        <v>28</v>
      </c>
      <c r="O184" s="17">
        <v>29</v>
      </c>
      <c r="P184" s="17">
        <v>30</v>
      </c>
      <c r="Q184" s="22" t="s">
        <v>194</v>
      </c>
      <c r="R184" s="21">
        <v>154</v>
      </c>
    </row>
    <row r="185" spans="4:18">
      <c r="D185" s="16">
        <f t="shared" si="12"/>
        <v>40.166666666666664</v>
      </c>
      <c r="E185" s="17">
        <v>40</v>
      </c>
      <c r="F185" s="17">
        <v>40</v>
      </c>
      <c r="G185" s="17">
        <v>40</v>
      </c>
      <c r="H185" s="17">
        <v>40</v>
      </c>
      <c r="I185" s="17">
        <v>39.5</v>
      </c>
      <c r="J185" s="17">
        <v>39</v>
      </c>
      <c r="K185" s="17">
        <v>39</v>
      </c>
      <c r="L185" s="17">
        <v>41</v>
      </c>
      <c r="M185" s="17">
        <v>40.5</v>
      </c>
      <c r="N185" s="17">
        <v>41</v>
      </c>
      <c r="O185" s="17">
        <v>41</v>
      </c>
      <c r="P185" s="17">
        <v>41</v>
      </c>
      <c r="Q185" s="22" t="s">
        <v>195</v>
      </c>
      <c r="R185" s="21">
        <v>155</v>
      </c>
    </row>
    <row r="186" spans="4:18">
      <c r="D186" s="16">
        <f t="shared" si="12"/>
        <v>53.041666666666664</v>
      </c>
      <c r="E186" s="17">
        <v>52</v>
      </c>
      <c r="F186" s="17">
        <v>52</v>
      </c>
      <c r="G186" s="17">
        <v>52</v>
      </c>
      <c r="H186" s="17">
        <v>53</v>
      </c>
      <c r="I186" s="17">
        <v>53</v>
      </c>
      <c r="J186" s="17">
        <v>52.5</v>
      </c>
      <c r="K186" s="17">
        <v>53</v>
      </c>
      <c r="L186" s="17">
        <v>53.5</v>
      </c>
      <c r="M186" s="17">
        <v>52.5</v>
      </c>
      <c r="N186" s="17">
        <v>53</v>
      </c>
      <c r="O186" s="17">
        <v>55</v>
      </c>
      <c r="P186" s="17">
        <v>55</v>
      </c>
      <c r="Q186" s="22" t="s">
        <v>196</v>
      </c>
      <c r="R186" s="21">
        <v>156</v>
      </c>
    </row>
    <row r="187" spans="4:18">
      <c r="D187" s="16">
        <f t="shared" si="12"/>
        <v>71.166666666666671</v>
      </c>
      <c r="E187" s="17">
        <v>70</v>
      </c>
      <c r="F187" s="17">
        <v>70</v>
      </c>
      <c r="G187" s="17">
        <v>70</v>
      </c>
      <c r="H187" s="17">
        <v>70</v>
      </c>
      <c r="I187" s="17">
        <v>70</v>
      </c>
      <c r="J187" s="17">
        <v>70</v>
      </c>
      <c r="K187" s="17">
        <v>70</v>
      </c>
      <c r="L187" s="17">
        <v>72</v>
      </c>
      <c r="M187" s="17">
        <v>72</v>
      </c>
      <c r="N187" s="17">
        <v>72</v>
      </c>
      <c r="O187" s="17">
        <v>75</v>
      </c>
      <c r="P187" s="17">
        <v>73</v>
      </c>
      <c r="Q187" s="22" t="s">
        <v>197</v>
      </c>
      <c r="R187" s="21">
        <v>157</v>
      </c>
    </row>
    <row r="188" spans="4:18">
      <c r="D188" s="16">
        <f t="shared" si="12"/>
        <v>100.91666666666667</v>
      </c>
      <c r="E188" s="17">
        <v>98</v>
      </c>
      <c r="F188" s="17">
        <v>98</v>
      </c>
      <c r="G188" s="17">
        <v>98</v>
      </c>
      <c r="H188" s="17">
        <v>100</v>
      </c>
      <c r="I188" s="17">
        <v>103</v>
      </c>
      <c r="J188" s="17">
        <v>98</v>
      </c>
      <c r="K188" s="17">
        <v>102</v>
      </c>
      <c r="L188" s="17">
        <v>105</v>
      </c>
      <c r="M188" s="17">
        <v>101</v>
      </c>
      <c r="N188" s="17">
        <v>100</v>
      </c>
      <c r="O188" s="17">
        <v>103</v>
      </c>
      <c r="P188" s="17">
        <v>105</v>
      </c>
      <c r="Q188" s="22" t="s">
        <v>198</v>
      </c>
      <c r="R188" s="21">
        <v>158</v>
      </c>
    </row>
    <row r="189" spans="4:18">
      <c r="D189" s="16" t="s">
        <v>18</v>
      </c>
      <c r="E189" s="17" t="s">
        <v>18</v>
      </c>
      <c r="F189" s="17" t="s">
        <v>18</v>
      </c>
      <c r="G189" s="17" t="s">
        <v>18</v>
      </c>
      <c r="H189" s="17" t="s">
        <v>18</v>
      </c>
      <c r="I189" s="17" t="s">
        <v>18</v>
      </c>
      <c r="J189" s="17" t="s">
        <v>18</v>
      </c>
      <c r="K189" s="17" t="s">
        <v>18</v>
      </c>
      <c r="L189" s="17" t="s">
        <v>18</v>
      </c>
      <c r="M189" s="17" t="s">
        <v>18</v>
      </c>
      <c r="N189" s="17" t="s">
        <v>18</v>
      </c>
      <c r="O189" s="17" t="s">
        <v>18</v>
      </c>
      <c r="P189" s="17" t="s">
        <v>18</v>
      </c>
      <c r="Q189" s="22" t="s">
        <v>199</v>
      </c>
      <c r="R189" s="21">
        <v>159</v>
      </c>
    </row>
    <row r="190" spans="4:18">
      <c r="D190" s="28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5" t="s">
        <v>200</v>
      </c>
      <c r="R190" s="26"/>
    </row>
    <row r="191" spans="4:18">
      <c r="D191" s="16">
        <f>AVERAGE(E191:P191)</f>
        <v>174.27272727272728</v>
      </c>
      <c r="E191" s="17">
        <v>173</v>
      </c>
      <c r="F191" s="17">
        <v>173</v>
      </c>
      <c r="G191" s="17">
        <v>173</v>
      </c>
      <c r="H191" s="17">
        <v>175</v>
      </c>
      <c r="I191" s="17">
        <v>175</v>
      </c>
      <c r="J191" s="17">
        <v>172</v>
      </c>
      <c r="K191" s="17">
        <v>170</v>
      </c>
      <c r="L191" s="17">
        <v>168</v>
      </c>
      <c r="M191" s="17">
        <v>185</v>
      </c>
      <c r="N191" s="17">
        <v>180</v>
      </c>
      <c r="O191" s="17">
        <v>173</v>
      </c>
      <c r="P191" s="17" t="s">
        <v>18</v>
      </c>
      <c r="Q191" s="22" t="s">
        <v>201</v>
      </c>
      <c r="R191" s="21">
        <v>160</v>
      </c>
    </row>
    <row r="192" spans="4:18">
      <c r="D192" s="16">
        <f>AVERAGE(E192:P192)</f>
        <v>134.54545454545453</v>
      </c>
      <c r="E192" s="17">
        <v>133</v>
      </c>
      <c r="F192" s="17">
        <v>133</v>
      </c>
      <c r="G192" s="17">
        <v>133</v>
      </c>
      <c r="H192" s="17">
        <v>133</v>
      </c>
      <c r="I192" s="17">
        <v>133</v>
      </c>
      <c r="J192" s="17">
        <v>135</v>
      </c>
      <c r="K192" s="17">
        <v>135</v>
      </c>
      <c r="L192" s="17">
        <v>133</v>
      </c>
      <c r="M192" s="17">
        <v>135</v>
      </c>
      <c r="N192" s="17">
        <v>137</v>
      </c>
      <c r="O192" s="17">
        <v>140</v>
      </c>
      <c r="P192" s="17" t="s">
        <v>18</v>
      </c>
      <c r="Q192" s="22" t="s">
        <v>202</v>
      </c>
      <c r="R192" s="21">
        <v>161</v>
      </c>
    </row>
    <row r="193" spans="4:18">
      <c r="D193" s="16">
        <f>AVERAGE(E193:P193)</f>
        <v>209.81818181818181</v>
      </c>
      <c r="E193" s="17">
        <v>205</v>
      </c>
      <c r="F193" s="17">
        <v>205</v>
      </c>
      <c r="G193" s="17">
        <v>205</v>
      </c>
      <c r="H193" s="17">
        <v>205</v>
      </c>
      <c r="I193" s="17">
        <v>205</v>
      </c>
      <c r="J193" s="17">
        <v>211</v>
      </c>
      <c r="K193" s="17">
        <v>212</v>
      </c>
      <c r="L193" s="17">
        <v>205</v>
      </c>
      <c r="M193" s="17">
        <v>225</v>
      </c>
      <c r="N193" s="17" t="s">
        <v>18</v>
      </c>
      <c r="O193" s="17">
        <v>220</v>
      </c>
      <c r="P193" s="17">
        <v>210</v>
      </c>
      <c r="Q193" s="22" t="s">
        <v>203</v>
      </c>
      <c r="R193" s="21">
        <v>162</v>
      </c>
    </row>
    <row r="194" spans="4:18">
      <c r="D194" s="16"/>
      <c r="E194" s="17" t="s">
        <v>18</v>
      </c>
      <c r="F194" s="17" t="s">
        <v>18</v>
      </c>
      <c r="G194" s="17" t="s">
        <v>18</v>
      </c>
      <c r="H194" s="17" t="s">
        <v>18</v>
      </c>
      <c r="I194" s="17" t="s">
        <v>18</v>
      </c>
      <c r="J194" s="17">
        <v>265</v>
      </c>
      <c r="K194" s="17" t="s">
        <v>18</v>
      </c>
      <c r="L194" s="17">
        <v>268</v>
      </c>
      <c r="M194" s="17">
        <v>268</v>
      </c>
      <c r="N194" s="17">
        <v>262</v>
      </c>
      <c r="O194" s="17" t="s">
        <v>18</v>
      </c>
      <c r="P194" s="17">
        <v>263</v>
      </c>
      <c r="Q194" s="22" t="s">
        <v>204</v>
      </c>
      <c r="R194" s="21">
        <v>163</v>
      </c>
    </row>
    <row r="195" spans="4:18">
      <c r="D195" s="16">
        <f>AVERAGE(E195:P195)</f>
        <v>335.16666666666669</v>
      </c>
      <c r="E195" s="17" t="s">
        <v>18</v>
      </c>
      <c r="F195" s="17" t="s">
        <v>18</v>
      </c>
      <c r="G195" s="17" t="s">
        <v>18</v>
      </c>
      <c r="H195" s="17" t="s">
        <v>18</v>
      </c>
      <c r="I195" s="17" t="s">
        <v>18</v>
      </c>
      <c r="J195" s="17">
        <v>330</v>
      </c>
      <c r="K195" s="17">
        <v>330</v>
      </c>
      <c r="L195" s="17">
        <v>340</v>
      </c>
      <c r="M195" s="17">
        <v>340</v>
      </c>
      <c r="N195" s="17" t="s">
        <v>18</v>
      </c>
      <c r="O195" s="17">
        <v>335</v>
      </c>
      <c r="P195" s="17">
        <v>336</v>
      </c>
      <c r="Q195" s="32" t="s">
        <v>205</v>
      </c>
      <c r="R195" s="33">
        <v>164</v>
      </c>
    </row>
    <row r="196" spans="4:18">
      <c r="D196" s="28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14" t="s">
        <v>206</v>
      </c>
      <c r="R196" s="15"/>
    </row>
    <row r="197" spans="4:18">
      <c r="D197" s="16">
        <f>AVERAGE(E197:P197)</f>
        <v>10.682428571428593</v>
      </c>
      <c r="E197" s="17">
        <v>10.6824285714286</v>
      </c>
      <c r="F197" s="17">
        <v>10.6824285714286</v>
      </c>
      <c r="G197" s="17">
        <v>10.6824285714286</v>
      </c>
      <c r="H197" s="17">
        <v>10.6824285714286</v>
      </c>
      <c r="I197" s="17">
        <v>10.6824285714286</v>
      </c>
      <c r="J197" s="17">
        <v>10.6824285714286</v>
      </c>
      <c r="K197" s="17">
        <v>10.6824285714286</v>
      </c>
      <c r="L197" s="17">
        <v>10.6824285714286</v>
      </c>
      <c r="M197" s="17">
        <v>10.682428571428581</v>
      </c>
      <c r="N197" s="17">
        <v>10.682428571428581</v>
      </c>
      <c r="O197" s="17">
        <v>10.682428571428581</v>
      </c>
      <c r="P197" s="17">
        <v>10.682428571428581</v>
      </c>
      <c r="Q197" s="34" t="s">
        <v>207</v>
      </c>
      <c r="R197" s="19">
        <v>165</v>
      </c>
    </row>
    <row r="198" spans="4:18">
      <c r="D198" s="28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14" t="s">
        <v>208</v>
      </c>
      <c r="R198" s="15"/>
    </row>
    <row r="199" spans="4:18">
      <c r="D199" s="35">
        <f>AVERAGE(E199:P199)</f>
        <v>325665</v>
      </c>
      <c r="E199" s="36">
        <v>322140</v>
      </c>
      <c r="F199" s="36">
        <v>318180</v>
      </c>
      <c r="G199" s="36">
        <v>321710</v>
      </c>
      <c r="H199" s="36">
        <v>320920</v>
      </c>
      <c r="I199" s="36">
        <v>321520</v>
      </c>
      <c r="J199" s="36">
        <v>313180</v>
      </c>
      <c r="K199" s="36">
        <v>316390</v>
      </c>
      <c r="L199" s="36">
        <v>322860</v>
      </c>
      <c r="M199" s="36">
        <v>322130</v>
      </c>
      <c r="N199" s="36">
        <v>335350</v>
      </c>
      <c r="O199" s="36">
        <v>347110</v>
      </c>
      <c r="P199" s="36">
        <v>346490</v>
      </c>
      <c r="Q199" s="37" t="s">
        <v>209</v>
      </c>
      <c r="R199" s="21">
        <v>167</v>
      </c>
    </row>
    <row r="200" spans="4:18">
      <c r="D200" s="35">
        <f>AVERAGE(E200:P200)</f>
        <v>373811.66666666669</v>
      </c>
      <c r="E200" s="36">
        <v>370160</v>
      </c>
      <c r="F200" s="36">
        <v>366070</v>
      </c>
      <c r="G200" s="36">
        <v>369720</v>
      </c>
      <c r="H200" s="36">
        <v>368910</v>
      </c>
      <c r="I200" s="36">
        <v>369520</v>
      </c>
      <c r="J200" s="36">
        <v>360900</v>
      </c>
      <c r="K200" s="36">
        <v>364220</v>
      </c>
      <c r="L200" s="36">
        <v>370910</v>
      </c>
      <c r="M200" s="36">
        <v>370150</v>
      </c>
      <c r="N200" s="36">
        <v>383830</v>
      </c>
      <c r="O200" s="36">
        <v>395990</v>
      </c>
      <c r="P200" s="36">
        <v>395360</v>
      </c>
      <c r="Q200" s="37" t="s">
        <v>210</v>
      </c>
      <c r="R200" s="21">
        <v>168</v>
      </c>
    </row>
    <row r="201" spans="4:18">
      <c r="D201" s="35">
        <f>AVERAGE(E201:P201)</f>
        <v>620661.66666666663</v>
      </c>
      <c r="E201" s="36">
        <v>615910</v>
      </c>
      <c r="F201" s="36">
        <v>609400</v>
      </c>
      <c r="G201" s="36">
        <v>614590</v>
      </c>
      <c r="H201" s="36">
        <v>612800</v>
      </c>
      <c r="I201" s="36">
        <v>616500</v>
      </c>
      <c r="J201" s="36">
        <v>601620</v>
      </c>
      <c r="K201" s="36">
        <v>607610</v>
      </c>
      <c r="L201" s="36">
        <v>613150</v>
      </c>
      <c r="M201" s="36">
        <v>612280</v>
      </c>
      <c r="N201" s="36">
        <v>634330</v>
      </c>
      <c r="O201" s="36">
        <v>655890</v>
      </c>
      <c r="P201" s="36">
        <v>653860</v>
      </c>
      <c r="Q201" s="37" t="s">
        <v>211</v>
      </c>
      <c r="R201" s="21">
        <v>169</v>
      </c>
    </row>
    <row r="202" spans="4:18">
      <c r="D202" s="28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5" t="s">
        <v>212</v>
      </c>
      <c r="R202" s="26"/>
    </row>
    <row r="203" spans="4:18">
      <c r="D203" s="16">
        <f>AVERAGE(E203:P203)</f>
        <v>68.830833333333331</v>
      </c>
      <c r="E203" s="17">
        <v>69.34</v>
      </c>
      <c r="F203" s="17">
        <v>68.95</v>
      </c>
      <c r="G203" s="17">
        <v>68.69</v>
      </c>
      <c r="H203" s="17">
        <v>68.040000000000006</v>
      </c>
      <c r="I203" s="17">
        <v>68.040000000000006</v>
      </c>
      <c r="J203" s="17">
        <v>68.69</v>
      </c>
      <c r="K203" s="17">
        <v>68.69</v>
      </c>
      <c r="L203" s="17">
        <v>70.12</v>
      </c>
      <c r="M203" s="17">
        <v>68.69</v>
      </c>
      <c r="N203" s="17">
        <v>68.69</v>
      </c>
      <c r="O203" s="17">
        <v>69.34</v>
      </c>
      <c r="P203" s="17">
        <v>68.69</v>
      </c>
      <c r="Q203" s="38" t="s">
        <v>213</v>
      </c>
      <c r="R203" s="21">
        <v>170</v>
      </c>
    </row>
    <row r="204" spans="4:18">
      <c r="D204" s="16">
        <f>AVERAGE(E204:P204)</f>
        <v>147.27666666666667</v>
      </c>
      <c r="E204" s="17">
        <v>148.36000000000001</v>
      </c>
      <c r="F204" s="17">
        <v>147.52000000000001</v>
      </c>
      <c r="G204" s="17">
        <v>146.97</v>
      </c>
      <c r="H204" s="17">
        <v>145.58000000000001</v>
      </c>
      <c r="I204" s="17">
        <v>145.58000000000001</v>
      </c>
      <c r="J204" s="17">
        <v>146.97</v>
      </c>
      <c r="K204" s="17">
        <v>146.97</v>
      </c>
      <c r="L204" s="17">
        <v>150.1</v>
      </c>
      <c r="M204" s="17">
        <v>146.97</v>
      </c>
      <c r="N204" s="17">
        <v>146.97</v>
      </c>
      <c r="O204" s="17">
        <v>148.36000000000001</v>
      </c>
      <c r="P204" s="17">
        <v>146.97</v>
      </c>
      <c r="Q204" s="39" t="s">
        <v>214</v>
      </c>
      <c r="R204" s="21">
        <v>171</v>
      </c>
    </row>
    <row r="205" spans="4:18">
      <c r="D205" s="16">
        <f>AVERAGE(E205:P205)</f>
        <v>228.15916666666669</v>
      </c>
      <c r="E205" s="17">
        <v>229.84</v>
      </c>
      <c r="F205" s="17">
        <v>228.55</v>
      </c>
      <c r="G205" s="17">
        <v>227.69</v>
      </c>
      <c r="H205" s="17">
        <v>225.54</v>
      </c>
      <c r="I205" s="17">
        <v>225.54</v>
      </c>
      <c r="J205" s="17">
        <v>227.69</v>
      </c>
      <c r="K205" s="17">
        <v>227.69</v>
      </c>
      <c r="L205" s="17">
        <v>232.46</v>
      </c>
      <c r="M205" s="17">
        <v>227.69</v>
      </c>
      <c r="N205" s="17">
        <v>227.69</v>
      </c>
      <c r="O205" s="17">
        <v>229.84</v>
      </c>
      <c r="P205" s="17">
        <v>227.69</v>
      </c>
      <c r="Q205" s="39" t="s">
        <v>215</v>
      </c>
      <c r="R205" s="21">
        <v>172</v>
      </c>
    </row>
    <row r="206" spans="4:18">
      <c r="D206" s="16">
        <f>AVERAGE(E206:P206)</f>
        <v>1412.8675000000001</v>
      </c>
      <c r="E206" s="17">
        <v>1423.26</v>
      </c>
      <c r="F206" s="17">
        <v>1415.28</v>
      </c>
      <c r="G206" s="17">
        <v>1409.96</v>
      </c>
      <c r="H206" s="17">
        <v>1396.66</v>
      </c>
      <c r="I206" s="17">
        <v>1396.66</v>
      </c>
      <c r="J206" s="17">
        <v>1409.96</v>
      </c>
      <c r="K206" s="17">
        <v>1409.96</v>
      </c>
      <c r="L206" s="17">
        <v>1439.53</v>
      </c>
      <c r="M206" s="17">
        <v>1409.96</v>
      </c>
      <c r="N206" s="17">
        <v>1409.96</v>
      </c>
      <c r="O206" s="17">
        <v>1423.26</v>
      </c>
      <c r="P206" s="17">
        <v>1409.96</v>
      </c>
      <c r="Q206" s="40" t="s">
        <v>216</v>
      </c>
      <c r="R206" s="21">
        <v>173</v>
      </c>
    </row>
    <row r="207" spans="4:18">
      <c r="D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5" t="s">
        <v>217</v>
      </c>
      <c r="R207" s="26"/>
    </row>
    <row r="208" spans="4:18">
      <c r="D208" s="16">
        <f t="shared" ref="D208:D215" si="13">AVERAGE(E208:P208)</f>
        <v>22000</v>
      </c>
      <c r="E208" s="17">
        <v>22000</v>
      </c>
      <c r="F208" s="17">
        <v>22000</v>
      </c>
      <c r="G208" s="17">
        <v>22000</v>
      </c>
      <c r="H208" s="17">
        <v>22000</v>
      </c>
      <c r="I208" s="17">
        <v>22000</v>
      </c>
      <c r="J208" s="17">
        <v>22000</v>
      </c>
      <c r="K208" s="17">
        <v>22000</v>
      </c>
      <c r="L208" s="17">
        <v>22000</v>
      </c>
      <c r="M208" s="17">
        <v>22000</v>
      </c>
      <c r="N208" s="17">
        <v>22000</v>
      </c>
      <c r="O208" s="17">
        <v>22000</v>
      </c>
      <c r="P208" s="17">
        <v>22000</v>
      </c>
      <c r="Q208" s="22" t="s">
        <v>218</v>
      </c>
      <c r="R208" s="21">
        <v>174</v>
      </c>
    </row>
    <row r="209" spans="4:18">
      <c r="D209" s="16">
        <f t="shared" si="13"/>
        <v>14833.333333333334</v>
      </c>
      <c r="E209" s="17">
        <v>14666.666666666666</v>
      </c>
      <c r="F209" s="17">
        <v>14666.666666666666</v>
      </c>
      <c r="G209" s="17">
        <v>14666.666666666666</v>
      </c>
      <c r="H209" s="17">
        <v>14666.666666666666</v>
      </c>
      <c r="I209" s="17">
        <v>14666.666666666666</v>
      </c>
      <c r="J209" s="17">
        <v>14666.666666666666</v>
      </c>
      <c r="K209" s="17">
        <v>15000</v>
      </c>
      <c r="L209" s="17">
        <v>15000</v>
      </c>
      <c r="M209" s="17">
        <v>15000</v>
      </c>
      <c r="N209" s="17">
        <v>15000</v>
      </c>
      <c r="O209" s="17">
        <v>15000</v>
      </c>
      <c r="P209" s="17">
        <v>15000</v>
      </c>
      <c r="Q209" s="22" t="s">
        <v>219</v>
      </c>
      <c r="R209" s="21">
        <v>175</v>
      </c>
    </row>
    <row r="210" spans="4:18">
      <c r="D210" s="16">
        <f t="shared" si="13"/>
        <v>13000</v>
      </c>
      <c r="E210" s="17">
        <v>13000</v>
      </c>
      <c r="F210" s="17">
        <v>13000</v>
      </c>
      <c r="G210" s="17">
        <v>13000</v>
      </c>
      <c r="H210" s="17">
        <v>13000</v>
      </c>
      <c r="I210" s="17">
        <v>13000</v>
      </c>
      <c r="J210" s="17">
        <v>13000</v>
      </c>
      <c r="K210" s="17">
        <v>13000</v>
      </c>
      <c r="L210" s="17">
        <v>13000</v>
      </c>
      <c r="M210" s="17">
        <v>13000</v>
      </c>
      <c r="N210" s="17">
        <v>13000</v>
      </c>
      <c r="O210" s="17">
        <v>13000</v>
      </c>
      <c r="P210" s="17">
        <v>13000</v>
      </c>
      <c r="Q210" s="22" t="s">
        <v>220</v>
      </c>
      <c r="R210" s="21">
        <v>176</v>
      </c>
    </row>
    <row r="211" spans="4:18">
      <c r="D211" s="16">
        <f t="shared" si="13"/>
        <v>26125</v>
      </c>
      <c r="E211" s="17">
        <v>26125</v>
      </c>
      <c r="F211" s="17">
        <v>26125</v>
      </c>
      <c r="G211" s="17">
        <v>26125</v>
      </c>
      <c r="H211" s="17">
        <v>26125</v>
      </c>
      <c r="I211" s="17">
        <v>26125</v>
      </c>
      <c r="J211" s="17">
        <v>26125</v>
      </c>
      <c r="K211" s="17">
        <v>26125</v>
      </c>
      <c r="L211" s="17">
        <v>26125</v>
      </c>
      <c r="M211" s="17">
        <v>26125</v>
      </c>
      <c r="N211" s="17">
        <v>26125</v>
      </c>
      <c r="O211" s="17">
        <v>26125</v>
      </c>
      <c r="P211" s="17">
        <v>26125</v>
      </c>
      <c r="Q211" s="22" t="s">
        <v>221</v>
      </c>
      <c r="R211" s="21">
        <v>177</v>
      </c>
    </row>
    <row r="212" spans="4:18">
      <c r="D212" s="16">
        <f t="shared" si="13"/>
        <v>35638.888888888891</v>
      </c>
      <c r="E212" s="17">
        <v>35333.333333333336</v>
      </c>
      <c r="F212" s="17">
        <v>35333.333333333336</v>
      </c>
      <c r="G212" s="17">
        <v>35333.333333333336</v>
      </c>
      <c r="H212" s="17">
        <v>35333.333333333336</v>
      </c>
      <c r="I212" s="17">
        <v>35333.333333333336</v>
      </c>
      <c r="J212" s="17">
        <v>35333.333333333336</v>
      </c>
      <c r="K212" s="17">
        <v>35666.666666666664</v>
      </c>
      <c r="L212" s="17">
        <v>36000</v>
      </c>
      <c r="M212" s="17">
        <v>36000</v>
      </c>
      <c r="N212" s="17">
        <v>36000</v>
      </c>
      <c r="O212" s="17">
        <v>36000</v>
      </c>
      <c r="P212" s="17">
        <v>36000</v>
      </c>
      <c r="Q212" s="22" t="s">
        <v>222</v>
      </c>
      <c r="R212" s="21">
        <v>178</v>
      </c>
    </row>
    <row r="213" spans="4:18">
      <c r="D213" s="16" t="s">
        <v>18</v>
      </c>
      <c r="E213" s="17" t="s">
        <v>18</v>
      </c>
      <c r="F213" s="17" t="s">
        <v>18</v>
      </c>
      <c r="G213" s="17" t="s">
        <v>18</v>
      </c>
      <c r="H213" s="17" t="s">
        <v>18</v>
      </c>
      <c r="I213" s="17" t="s">
        <v>18</v>
      </c>
      <c r="J213" s="17" t="s">
        <v>18</v>
      </c>
      <c r="K213" s="17" t="s">
        <v>18</v>
      </c>
      <c r="L213" s="17" t="s">
        <v>18</v>
      </c>
      <c r="M213" s="17" t="s">
        <v>18</v>
      </c>
      <c r="N213" s="17" t="s">
        <v>18</v>
      </c>
      <c r="O213" s="17" t="s">
        <v>18</v>
      </c>
      <c r="P213" s="17" t="s">
        <v>18</v>
      </c>
      <c r="Q213" s="22" t="s">
        <v>223</v>
      </c>
      <c r="R213" s="21">
        <v>179</v>
      </c>
    </row>
    <row r="214" spans="4:18">
      <c r="D214" s="16">
        <f t="shared" si="13"/>
        <v>26944.445833333335</v>
      </c>
      <c r="E214" s="17">
        <v>26666.67</v>
      </c>
      <c r="F214" s="17">
        <v>26666.67</v>
      </c>
      <c r="G214" s="17">
        <v>26666.67</v>
      </c>
      <c r="H214" s="17">
        <v>26666.67</v>
      </c>
      <c r="I214" s="17">
        <v>26666.67</v>
      </c>
      <c r="J214" s="17">
        <v>27333.333333333332</v>
      </c>
      <c r="K214" s="17">
        <v>27333.333333333332</v>
      </c>
      <c r="L214" s="17">
        <v>27333.333333333332</v>
      </c>
      <c r="M214" s="17">
        <v>27333.333333333332</v>
      </c>
      <c r="N214" s="17">
        <v>27333.333333333332</v>
      </c>
      <c r="O214" s="17">
        <v>26666.666666666668</v>
      </c>
      <c r="P214" s="17">
        <v>26666.666666666668</v>
      </c>
      <c r="Q214" s="22" t="s">
        <v>224</v>
      </c>
      <c r="R214" s="21">
        <v>180</v>
      </c>
    </row>
    <row r="215" spans="4:18">
      <c r="D215" s="16">
        <f t="shared" si="13"/>
        <v>22000</v>
      </c>
      <c r="E215" s="17">
        <v>22000</v>
      </c>
      <c r="F215" s="17">
        <v>22000</v>
      </c>
      <c r="G215" s="17">
        <v>22000</v>
      </c>
      <c r="H215" s="17">
        <v>22000</v>
      </c>
      <c r="I215" s="17">
        <v>22000</v>
      </c>
      <c r="J215" s="17">
        <v>22000</v>
      </c>
      <c r="K215" s="17">
        <v>22000</v>
      </c>
      <c r="L215" s="17">
        <v>22000</v>
      </c>
      <c r="M215" s="17">
        <v>22000</v>
      </c>
      <c r="N215" s="17">
        <v>22000</v>
      </c>
      <c r="O215" s="17">
        <v>22000</v>
      </c>
      <c r="P215" s="17">
        <v>22000</v>
      </c>
      <c r="Q215" s="22" t="s">
        <v>225</v>
      </c>
      <c r="R215" s="21">
        <v>181</v>
      </c>
    </row>
    <row r="216" spans="4:18">
      <c r="D216" s="16" t="s">
        <v>18</v>
      </c>
      <c r="E216" s="17" t="s">
        <v>18</v>
      </c>
      <c r="F216" s="17" t="s">
        <v>18</v>
      </c>
      <c r="G216" s="17" t="s">
        <v>18</v>
      </c>
      <c r="H216" s="17" t="s">
        <v>18</v>
      </c>
      <c r="I216" s="17" t="s">
        <v>18</v>
      </c>
      <c r="J216" s="17" t="s">
        <v>18</v>
      </c>
      <c r="K216" s="17" t="s">
        <v>18</v>
      </c>
      <c r="L216" s="17" t="s">
        <v>18</v>
      </c>
      <c r="M216" s="17" t="s">
        <v>18</v>
      </c>
      <c r="N216" s="17" t="s">
        <v>18</v>
      </c>
      <c r="O216" s="17" t="s">
        <v>18</v>
      </c>
      <c r="P216" s="17" t="s">
        <v>18</v>
      </c>
      <c r="Q216" s="22" t="s">
        <v>226</v>
      </c>
      <c r="R216" s="21">
        <v>182</v>
      </c>
    </row>
    <row r="217" spans="4:18">
      <c r="D217" s="16" t="s">
        <v>18</v>
      </c>
      <c r="E217" s="17" t="s">
        <v>18</v>
      </c>
      <c r="F217" s="17" t="s">
        <v>18</v>
      </c>
      <c r="G217" s="17" t="s">
        <v>18</v>
      </c>
      <c r="H217" s="17" t="s">
        <v>18</v>
      </c>
      <c r="I217" s="17" t="s">
        <v>18</v>
      </c>
      <c r="J217" s="17" t="s">
        <v>18</v>
      </c>
      <c r="K217" s="17" t="s">
        <v>18</v>
      </c>
      <c r="L217" s="17" t="s">
        <v>18</v>
      </c>
      <c r="M217" s="17" t="s">
        <v>18</v>
      </c>
      <c r="N217" s="17" t="s">
        <v>18</v>
      </c>
      <c r="O217" s="17" t="s">
        <v>18</v>
      </c>
      <c r="P217" s="17" t="s">
        <v>18</v>
      </c>
      <c r="Q217" s="22" t="s">
        <v>227</v>
      </c>
      <c r="R217" s="21">
        <v>183</v>
      </c>
    </row>
    <row r="218" spans="4:18">
      <c r="D218" s="16">
        <f t="shared" ref="D218:D223" si="14">AVERAGE(E218:P218)</f>
        <v>18791.666666666668</v>
      </c>
      <c r="E218" s="17">
        <v>18500</v>
      </c>
      <c r="F218" s="17">
        <v>18500</v>
      </c>
      <c r="G218" s="17">
        <v>18500</v>
      </c>
      <c r="H218" s="17">
        <v>18500</v>
      </c>
      <c r="I218" s="17">
        <v>18500</v>
      </c>
      <c r="J218" s="17">
        <v>18500</v>
      </c>
      <c r="K218" s="17">
        <v>18500</v>
      </c>
      <c r="L218" s="17">
        <v>19000</v>
      </c>
      <c r="M218" s="17">
        <v>19000</v>
      </c>
      <c r="N218" s="17">
        <v>19000</v>
      </c>
      <c r="O218" s="17">
        <v>19500</v>
      </c>
      <c r="P218" s="17">
        <v>19500</v>
      </c>
      <c r="Q218" s="22" t="s">
        <v>228</v>
      </c>
      <c r="R218" s="21">
        <v>184</v>
      </c>
    </row>
    <row r="219" spans="4:18">
      <c r="D219" s="16">
        <f t="shared" si="14"/>
        <v>17500</v>
      </c>
      <c r="E219" s="17">
        <v>17500</v>
      </c>
      <c r="F219" s="17">
        <v>17500</v>
      </c>
      <c r="G219" s="17">
        <v>17500</v>
      </c>
      <c r="H219" s="17">
        <v>17500</v>
      </c>
      <c r="I219" s="17">
        <v>17500</v>
      </c>
      <c r="J219" s="17">
        <v>17500</v>
      </c>
      <c r="K219" s="17">
        <v>17500</v>
      </c>
      <c r="L219" s="17">
        <v>17500</v>
      </c>
      <c r="M219" s="17">
        <v>17500</v>
      </c>
      <c r="N219" s="17">
        <v>17500</v>
      </c>
      <c r="O219" s="17">
        <v>17500</v>
      </c>
      <c r="P219" s="17">
        <v>17500</v>
      </c>
      <c r="Q219" s="22" t="s">
        <v>229</v>
      </c>
      <c r="R219" s="21">
        <v>185</v>
      </c>
    </row>
    <row r="220" spans="4:18">
      <c r="D220" s="16">
        <f t="shared" si="14"/>
        <v>18500</v>
      </c>
      <c r="E220" s="17">
        <v>18437.5</v>
      </c>
      <c r="F220" s="17">
        <v>18437.5</v>
      </c>
      <c r="G220" s="17">
        <v>18437.5</v>
      </c>
      <c r="H220" s="17">
        <v>18437.5</v>
      </c>
      <c r="I220" s="17">
        <v>18437.5</v>
      </c>
      <c r="J220" s="17">
        <v>18437.5</v>
      </c>
      <c r="K220" s="17">
        <v>18437.5</v>
      </c>
      <c r="L220" s="17">
        <v>18437.5</v>
      </c>
      <c r="M220" s="17">
        <v>18437.5</v>
      </c>
      <c r="N220" s="17">
        <v>18687.5</v>
      </c>
      <c r="O220" s="17">
        <v>18687.5</v>
      </c>
      <c r="P220" s="17">
        <v>18687.5</v>
      </c>
      <c r="Q220" s="22" t="s">
        <v>230</v>
      </c>
      <c r="R220" s="21">
        <v>186</v>
      </c>
    </row>
    <row r="221" spans="4:18">
      <c r="D221" s="16" t="s">
        <v>18</v>
      </c>
      <c r="E221" s="17" t="s">
        <v>18</v>
      </c>
      <c r="F221" s="17" t="s">
        <v>18</v>
      </c>
      <c r="G221" s="17" t="s">
        <v>18</v>
      </c>
      <c r="H221" s="17" t="s">
        <v>18</v>
      </c>
      <c r="I221" s="17" t="s">
        <v>18</v>
      </c>
      <c r="J221" s="17" t="s">
        <v>18</v>
      </c>
      <c r="K221" s="17" t="s">
        <v>18</v>
      </c>
      <c r="L221" s="17" t="s">
        <v>18</v>
      </c>
      <c r="M221" s="17" t="s">
        <v>18</v>
      </c>
      <c r="N221" s="17" t="s">
        <v>18</v>
      </c>
      <c r="O221" s="17" t="s">
        <v>18</v>
      </c>
      <c r="P221" s="17" t="s">
        <v>18</v>
      </c>
      <c r="Q221" s="22" t="s">
        <v>231</v>
      </c>
      <c r="R221" s="21">
        <v>187</v>
      </c>
    </row>
    <row r="222" spans="4:18">
      <c r="D222" s="16">
        <f t="shared" si="14"/>
        <v>26000</v>
      </c>
      <c r="E222" s="17">
        <v>26000</v>
      </c>
      <c r="F222" s="17">
        <v>26000</v>
      </c>
      <c r="G222" s="17">
        <v>26000</v>
      </c>
      <c r="H222" s="17">
        <v>26000</v>
      </c>
      <c r="I222" s="17">
        <v>26000</v>
      </c>
      <c r="J222" s="17">
        <v>26000</v>
      </c>
      <c r="K222" s="17">
        <v>26000</v>
      </c>
      <c r="L222" s="17">
        <v>26000</v>
      </c>
      <c r="M222" s="17">
        <v>26000</v>
      </c>
      <c r="N222" s="17">
        <v>26000</v>
      </c>
      <c r="O222" s="17">
        <v>26000</v>
      </c>
      <c r="P222" s="17">
        <v>26000</v>
      </c>
      <c r="Q222" s="22" t="s">
        <v>232</v>
      </c>
      <c r="R222" s="21">
        <v>188</v>
      </c>
    </row>
    <row r="223" spans="4:18">
      <c r="D223" s="16">
        <f t="shared" si="14"/>
        <v>12000</v>
      </c>
      <c r="E223" s="17">
        <v>12000</v>
      </c>
      <c r="F223" s="17">
        <v>12000</v>
      </c>
      <c r="G223" s="17">
        <v>12000</v>
      </c>
      <c r="H223" s="17">
        <v>12000</v>
      </c>
      <c r="I223" s="17">
        <v>12000</v>
      </c>
      <c r="J223" s="17">
        <v>12000</v>
      </c>
      <c r="K223" s="17">
        <v>12000</v>
      </c>
      <c r="L223" s="17">
        <v>12000</v>
      </c>
      <c r="M223" s="17">
        <v>12000</v>
      </c>
      <c r="N223" s="17">
        <v>12000</v>
      </c>
      <c r="O223" s="17">
        <v>12000</v>
      </c>
      <c r="P223" s="17">
        <v>12000</v>
      </c>
      <c r="Q223" s="22" t="s">
        <v>227</v>
      </c>
      <c r="R223" s="21">
        <v>189</v>
      </c>
    </row>
    <row r="224" spans="4:18">
      <c r="D224" s="28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5" t="s">
        <v>233</v>
      </c>
      <c r="R224" s="26"/>
    </row>
    <row r="225" spans="4:18">
      <c r="D225" s="16">
        <f t="shared" ref="D225:D231" si="15">AVERAGE(E225:P225)</f>
        <v>8.0416666666666661</v>
      </c>
      <c r="E225" s="17">
        <v>8</v>
      </c>
      <c r="F225" s="17">
        <v>8</v>
      </c>
      <c r="G225" s="17">
        <v>8</v>
      </c>
      <c r="H225" s="17">
        <v>8</v>
      </c>
      <c r="I225" s="17">
        <v>8</v>
      </c>
      <c r="J225" s="17">
        <v>8</v>
      </c>
      <c r="K225" s="17">
        <v>8.5</v>
      </c>
      <c r="L225" s="17">
        <v>8</v>
      </c>
      <c r="M225" s="17">
        <v>9</v>
      </c>
      <c r="N225" s="17">
        <v>8</v>
      </c>
      <c r="O225" s="17">
        <v>7</v>
      </c>
      <c r="P225" s="17">
        <v>8</v>
      </c>
      <c r="Q225" s="22" t="s">
        <v>234</v>
      </c>
      <c r="R225" s="21">
        <v>190</v>
      </c>
    </row>
    <row r="226" spans="4:18">
      <c r="D226" s="16">
        <f t="shared" si="15"/>
        <v>8.7083333333333339</v>
      </c>
      <c r="E226" s="17">
        <v>8</v>
      </c>
      <c r="F226" s="17">
        <v>9</v>
      </c>
      <c r="G226" s="17">
        <v>9.5</v>
      </c>
      <c r="H226" s="17">
        <v>9</v>
      </c>
      <c r="I226" s="17">
        <v>9</v>
      </c>
      <c r="J226" s="17">
        <v>8.5</v>
      </c>
      <c r="K226" s="17">
        <v>9</v>
      </c>
      <c r="L226" s="17">
        <v>8.5</v>
      </c>
      <c r="M226" s="17">
        <v>9.5</v>
      </c>
      <c r="N226" s="17">
        <v>8.5</v>
      </c>
      <c r="O226" s="17">
        <v>7.5</v>
      </c>
      <c r="P226" s="17">
        <v>8.5</v>
      </c>
      <c r="Q226" s="22" t="s">
        <v>235</v>
      </c>
      <c r="R226" s="21">
        <v>191</v>
      </c>
    </row>
    <row r="227" spans="4:18">
      <c r="D227" s="16">
        <f t="shared" si="15"/>
        <v>10.416666666666666</v>
      </c>
      <c r="E227" s="17">
        <v>10</v>
      </c>
      <c r="F227" s="17">
        <v>11</v>
      </c>
      <c r="G227" s="17">
        <v>12</v>
      </c>
      <c r="H227" s="17">
        <v>11</v>
      </c>
      <c r="I227" s="17">
        <v>10</v>
      </c>
      <c r="J227" s="17">
        <v>9</v>
      </c>
      <c r="K227" s="17">
        <v>12</v>
      </c>
      <c r="L227" s="17">
        <v>10</v>
      </c>
      <c r="M227" s="17">
        <v>11</v>
      </c>
      <c r="N227" s="17">
        <v>10</v>
      </c>
      <c r="O227" s="17">
        <v>9</v>
      </c>
      <c r="P227" s="17">
        <v>10</v>
      </c>
      <c r="Q227" s="22" t="s">
        <v>236</v>
      </c>
      <c r="R227" s="21">
        <v>192</v>
      </c>
    </row>
    <row r="228" spans="4:18">
      <c r="D228" s="16">
        <f t="shared" si="15"/>
        <v>10.416666666666666</v>
      </c>
      <c r="E228" s="17">
        <v>10</v>
      </c>
      <c r="F228" s="17">
        <v>11</v>
      </c>
      <c r="G228" s="17">
        <v>12</v>
      </c>
      <c r="H228" s="17">
        <v>11</v>
      </c>
      <c r="I228" s="17">
        <v>10</v>
      </c>
      <c r="J228" s="17">
        <v>9</v>
      </c>
      <c r="K228" s="17">
        <v>12</v>
      </c>
      <c r="L228" s="17">
        <v>10</v>
      </c>
      <c r="M228" s="17">
        <v>11</v>
      </c>
      <c r="N228" s="17">
        <v>10</v>
      </c>
      <c r="O228" s="17">
        <v>9</v>
      </c>
      <c r="P228" s="17">
        <v>10</v>
      </c>
      <c r="Q228" s="22" t="s">
        <v>237</v>
      </c>
      <c r="R228" s="21">
        <v>193</v>
      </c>
    </row>
    <row r="229" spans="4:18">
      <c r="D229" s="16">
        <f t="shared" si="15"/>
        <v>15.333333333333334</v>
      </c>
      <c r="E229" s="17">
        <v>14</v>
      </c>
      <c r="F229" s="17">
        <v>16</v>
      </c>
      <c r="G229" s="17">
        <v>18</v>
      </c>
      <c r="H229" s="17">
        <v>16</v>
      </c>
      <c r="I229" s="17">
        <v>16</v>
      </c>
      <c r="J229" s="17">
        <v>15</v>
      </c>
      <c r="K229" s="17">
        <v>16</v>
      </c>
      <c r="L229" s="17">
        <v>14</v>
      </c>
      <c r="M229" s="17">
        <v>16</v>
      </c>
      <c r="N229" s="17">
        <v>15</v>
      </c>
      <c r="O229" s="17">
        <v>14</v>
      </c>
      <c r="P229" s="17">
        <v>14</v>
      </c>
      <c r="Q229" s="22" t="s">
        <v>238</v>
      </c>
      <c r="R229" s="21">
        <v>194</v>
      </c>
    </row>
    <row r="230" spans="4:18">
      <c r="D230" s="16">
        <f t="shared" si="15"/>
        <v>25.416666666666668</v>
      </c>
      <c r="E230" s="17">
        <v>22</v>
      </c>
      <c r="F230" s="17">
        <v>25</v>
      </c>
      <c r="G230" s="17">
        <v>27</v>
      </c>
      <c r="H230" s="17">
        <v>27</v>
      </c>
      <c r="I230" s="17">
        <v>27</v>
      </c>
      <c r="J230" s="17">
        <v>27</v>
      </c>
      <c r="K230" s="17">
        <v>30</v>
      </c>
      <c r="L230" s="17">
        <v>25</v>
      </c>
      <c r="M230" s="17">
        <v>30</v>
      </c>
      <c r="N230" s="17">
        <v>25</v>
      </c>
      <c r="O230" s="17">
        <v>20</v>
      </c>
      <c r="P230" s="17">
        <v>20</v>
      </c>
      <c r="Q230" s="22" t="s">
        <v>239</v>
      </c>
      <c r="R230" s="21">
        <v>195</v>
      </c>
    </row>
    <row r="231" spans="4:18">
      <c r="D231" s="41">
        <f t="shared" si="15"/>
        <v>26.416666666666668</v>
      </c>
      <c r="E231" s="42">
        <v>25</v>
      </c>
      <c r="F231" s="42">
        <v>25</v>
      </c>
      <c r="G231" s="42">
        <v>25</v>
      </c>
      <c r="H231" s="42">
        <v>27</v>
      </c>
      <c r="I231" s="42">
        <v>27</v>
      </c>
      <c r="J231" s="42">
        <v>26</v>
      </c>
      <c r="K231" s="42">
        <v>30</v>
      </c>
      <c r="L231" s="42">
        <v>25</v>
      </c>
      <c r="M231" s="42">
        <v>30</v>
      </c>
      <c r="N231" s="42">
        <v>28</v>
      </c>
      <c r="O231" s="42">
        <v>24</v>
      </c>
      <c r="P231" s="42">
        <v>25</v>
      </c>
      <c r="Q231" s="22" t="s">
        <v>240</v>
      </c>
      <c r="R231" s="43">
        <v>196</v>
      </c>
    </row>
    <row r="232" spans="4:18"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</row>
  </sheetData>
  <mergeCells count="45">
    <mergeCell ref="Q196:R196"/>
    <mergeCell ref="Q198:R198"/>
    <mergeCell ref="Q202:R202"/>
    <mergeCell ref="Q207:R207"/>
    <mergeCell ref="Q224:R224"/>
    <mergeCell ref="Q162:R162"/>
    <mergeCell ref="Q163:R163"/>
    <mergeCell ref="Q171:R171"/>
    <mergeCell ref="Q172:R172"/>
    <mergeCell ref="Q177:R177"/>
    <mergeCell ref="Q190:R190"/>
    <mergeCell ref="Q122:R122"/>
    <mergeCell ref="Q129:R129"/>
    <mergeCell ref="Q132:R132"/>
    <mergeCell ref="Q141:R141"/>
    <mergeCell ref="Q148:R148"/>
    <mergeCell ref="Q155:R155"/>
    <mergeCell ref="Q75:R75"/>
    <mergeCell ref="Q78:R78"/>
    <mergeCell ref="Q88:R88"/>
    <mergeCell ref="Q91:R91"/>
    <mergeCell ref="Q95:R95"/>
    <mergeCell ref="Q121:R121"/>
    <mergeCell ref="Q8:R8"/>
    <mergeCell ref="Q15:R15"/>
    <mergeCell ref="Q24:R24"/>
    <mergeCell ref="Q27:R27"/>
    <mergeCell ref="Q50:R50"/>
    <mergeCell ref="Q66:R66"/>
    <mergeCell ref="M5:M7"/>
    <mergeCell ref="N5:N7"/>
    <mergeCell ref="O5:O7"/>
    <mergeCell ref="P5:P7"/>
    <mergeCell ref="Q5:Q7"/>
    <mergeCell ref="R5:R7"/>
    <mergeCell ref="D4:R4"/>
    <mergeCell ref="D5:D7"/>
    <mergeCell ref="E5:E7"/>
    <mergeCell ref="F5:F7"/>
    <mergeCell ref="G5:G7"/>
    <mergeCell ref="H5:H7"/>
    <mergeCell ref="I5:I7"/>
    <mergeCell ref="J5:J7"/>
    <mergeCell ref="K5:K7"/>
    <mergeCell ref="L5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R237"/>
  <sheetViews>
    <sheetView topLeftCell="A13" workbookViewId="0">
      <selection activeCell="G49" sqref="G49"/>
    </sheetView>
  </sheetViews>
  <sheetFormatPr defaultRowHeight="15"/>
  <cols>
    <col min="4" max="4" width="7.140625" customWidth="1"/>
    <col min="5" max="15" width="6.42578125" customWidth="1"/>
    <col min="16" max="16" width="6.7109375" customWidth="1"/>
    <col min="17" max="17" width="41" style="45" customWidth="1"/>
    <col min="18" max="18" width="3.7109375" style="46" customWidth="1"/>
  </cols>
  <sheetData>
    <row r="1" spans="4:18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3"/>
    </row>
    <row r="2" spans="4:18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3"/>
    </row>
    <row r="3" spans="4:18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3"/>
    </row>
    <row r="4" spans="4:18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3"/>
    </row>
    <row r="5" spans="4:18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3"/>
    </row>
    <row r="6" spans="4:18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3"/>
    </row>
    <row r="7" spans="4:18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  <c r="R7" s="3"/>
    </row>
    <row r="8" spans="4:18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3"/>
    </row>
    <row r="9" spans="4:18" ht="15.75">
      <c r="D9" s="4" t="s">
        <v>264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4:18" ht="15" customHeight="1">
      <c r="D10" s="5" t="s">
        <v>1</v>
      </c>
      <c r="E10" s="6" t="s">
        <v>2</v>
      </c>
      <c r="F10" s="6" t="s">
        <v>3</v>
      </c>
      <c r="G10" s="6" t="s">
        <v>4</v>
      </c>
      <c r="H10" s="6" t="s">
        <v>5</v>
      </c>
      <c r="I10" s="6" t="s">
        <v>6</v>
      </c>
      <c r="J10" s="6" t="s">
        <v>7</v>
      </c>
      <c r="K10" s="6" t="s">
        <v>8</v>
      </c>
      <c r="L10" s="6" t="s">
        <v>9</v>
      </c>
      <c r="M10" s="6" t="s">
        <v>10</v>
      </c>
      <c r="N10" s="6" t="s">
        <v>11</v>
      </c>
      <c r="O10" s="6" t="s">
        <v>12</v>
      </c>
      <c r="P10" s="6" t="s">
        <v>13</v>
      </c>
      <c r="Q10" s="6" t="s">
        <v>14</v>
      </c>
      <c r="R10" s="7" t="s">
        <v>15</v>
      </c>
    </row>
    <row r="11" spans="4:18"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4:18"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1"/>
    </row>
    <row r="13" spans="4:18"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 t="s">
        <v>16</v>
      </c>
      <c r="R13" s="15"/>
    </row>
    <row r="14" spans="4:18">
      <c r="D14" s="16">
        <f t="shared" ref="D14:D19" si="0">AVERAGE(E14:P14)</f>
        <v>309.09090909090907</v>
      </c>
      <c r="E14" s="17">
        <v>320</v>
      </c>
      <c r="F14" s="17">
        <v>300</v>
      </c>
      <c r="G14" s="17">
        <v>260</v>
      </c>
      <c r="H14" s="17">
        <v>300</v>
      </c>
      <c r="I14" s="17" t="s">
        <v>18</v>
      </c>
      <c r="J14" s="17">
        <v>320</v>
      </c>
      <c r="K14" s="17">
        <v>320</v>
      </c>
      <c r="L14" s="17">
        <v>320</v>
      </c>
      <c r="M14" s="17">
        <v>340</v>
      </c>
      <c r="N14" s="17">
        <v>300</v>
      </c>
      <c r="O14" s="17">
        <v>300</v>
      </c>
      <c r="P14" s="17">
        <v>320</v>
      </c>
      <c r="Q14" s="18" t="s">
        <v>17</v>
      </c>
      <c r="R14" s="19">
        <v>1</v>
      </c>
    </row>
    <row r="15" spans="4:18">
      <c r="D15" s="16">
        <f t="shared" si="0"/>
        <v>304.44444444444446</v>
      </c>
      <c r="E15" s="17" t="s">
        <v>18</v>
      </c>
      <c r="F15" s="17">
        <v>300</v>
      </c>
      <c r="G15" s="17" t="s">
        <v>18</v>
      </c>
      <c r="H15" s="17" t="s">
        <v>18</v>
      </c>
      <c r="I15" s="17">
        <v>300</v>
      </c>
      <c r="J15" s="17">
        <v>320</v>
      </c>
      <c r="K15" s="17">
        <v>320</v>
      </c>
      <c r="L15" s="17">
        <v>320</v>
      </c>
      <c r="M15" s="17">
        <v>320</v>
      </c>
      <c r="N15" s="17">
        <v>300</v>
      </c>
      <c r="O15" s="17">
        <v>280</v>
      </c>
      <c r="P15" s="17">
        <v>280</v>
      </c>
      <c r="Q15" s="20" t="s">
        <v>19</v>
      </c>
      <c r="R15" s="21">
        <v>2</v>
      </c>
    </row>
    <row r="16" spans="4:18">
      <c r="D16" s="16">
        <f t="shared" si="0"/>
        <v>266.25</v>
      </c>
      <c r="E16" s="17">
        <v>260</v>
      </c>
      <c r="F16" s="17">
        <v>260</v>
      </c>
      <c r="G16" s="17">
        <v>260</v>
      </c>
      <c r="H16" s="17">
        <v>260</v>
      </c>
      <c r="I16" s="17">
        <v>220</v>
      </c>
      <c r="J16" s="17">
        <v>280</v>
      </c>
      <c r="K16" s="17">
        <v>280</v>
      </c>
      <c r="L16" s="17">
        <v>275</v>
      </c>
      <c r="M16" s="17">
        <v>310</v>
      </c>
      <c r="N16" s="17">
        <v>260</v>
      </c>
      <c r="O16" s="17">
        <v>260</v>
      </c>
      <c r="P16" s="17">
        <v>270</v>
      </c>
      <c r="Q16" s="22" t="s">
        <v>20</v>
      </c>
      <c r="R16" s="21">
        <v>3</v>
      </c>
    </row>
    <row r="17" spans="4:18">
      <c r="D17" s="16">
        <f t="shared" si="0"/>
        <v>680</v>
      </c>
      <c r="E17" s="17">
        <v>700</v>
      </c>
      <c r="F17" s="17">
        <v>700</v>
      </c>
      <c r="G17" s="17" t="s">
        <v>18</v>
      </c>
      <c r="H17" s="17">
        <v>700</v>
      </c>
      <c r="I17" s="17">
        <v>700</v>
      </c>
      <c r="J17" s="17">
        <v>700</v>
      </c>
      <c r="K17" s="17">
        <v>700</v>
      </c>
      <c r="L17" s="17">
        <v>680</v>
      </c>
      <c r="M17" s="17">
        <v>700</v>
      </c>
      <c r="N17" s="17">
        <v>660</v>
      </c>
      <c r="O17" s="17">
        <v>620</v>
      </c>
      <c r="P17" s="17">
        <v>620</v>
      </c>
      <c r="Q17" s="22" t="s">
        <v>21</v>
      </c>
      <c r="R17" s="21">
        <v>4</v>
      </c>
    </row>
    <row r="18" spans="4:18">
      <c r="D18" s="16">
        <f t="shared" si="0"/>
        <v>1229.1666666666667</v>
      </c>
      <c r="E18" s="17">
        <v>1250</v>
      </c>
      <c r="F18" s="17">
        <v>1250</v>
      </c>
      <c r="G18" s="17">
        <v>1250</v>
      </c>
      <c r="H18" s="17">
        <v>1250</v>
      </c>
      <c r="I18" s="17">
        <v>1250</v>
      </c>
      <c r="J18" s="17">
        <v>1000</v>
      </c>
      <c r="K18" s="17">
        <v>1250</v>
      </c>
      <c r="L18" s="17">
        <v>1250</v>
      </c>
      <c r="M18" s="17">
        <v>1250</v>
      </c>
      <c r="N18" s="17">
        <v>1250</v>
      </c>
      <c r="O18" s="17">
        <v>1250</v>
      </c>
      <c r="P18" s="17">
        <v>1250</v>
      </c>
      <c r="Q18" s="22" t="s">
        <v>22</v>
      </c>
      <c r="R18" s="21">
        <v>5</v>
      </c>
    </row>
    <row r="19" spans="4:18">
      <c r="D19" s="16">
        <f t="shared" si="0"/>
        <v>425.33333333333331</v>
      </c>
      <c r="E19" s="17">
        <v>442</v>
      </c>
      <c r="F19" s="17">
        <v>430</v>
      </c>
      <c r="G19" s="17">
        <v>442</v>
      </c>
      <c r="H19" s="17">
        <v>442</v>
      </c>
      <c r="I19" s="17">
        <v>408</v>
      </c>
      <c r="J19" s="17">
        <v>429</v>
      </c>
      <c r="K19" s="17">
        <v>429</v>
      </c>
      <c r="L19" s="17">
        <v>429</v>
      </c>
      <c r="M19" s="17">
        <v>429</v>
      </c>
      <c r="N19" s="17">
        <v>398</v>
      </c>
      <c r="O19" s="17">
        <v>430</v>
      </c>
      <c r="P19" s="17">
        <v>396</v>
      </c>
      <c r="Q19" s="22" t="s">
        <v>23</v>
      </c>
      <c r="R19" s="21">
        <v>6</v>
      </c>
    </row>
    <row r="20" spans="4:18"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 t="s">
        <v>24</v>
      </c>
      <c r="R20" s="26"/>
    </row>
    <row r="21" spans="4:18">
      <c r="D21" s="16">
        <f t="shared" ref="D21:D28" si="1">AVERAGE(E21:P21)</f>
        <v>71.666666666666671</v>
      </c>
      <c r="E21" s="17">
        <v>70</v>
      </c>
      <c r="F21" s="17">
        <v>70</v>
      </c>
      <c r="G21" s="17">
        <v>70</v>
      </c>
      <c r="H21" s="17">
        <v>75</v>
      </c>
      <c r="I21" s="17">
        <v>75</v>
      </c>
      <c r="J21" s="17">
        <v>75</v>
      </c>
      <c r="K21" s="17">
        <v>65</v>
      </c>
      <c r="L21" s="17">
        <v>75</v>
      </c>
      <c r="M21" s="17">
        <v>75</v>
      </c>
      <c r="N21" s="17">
        <v>70</v>
      </c>
      <c r="O21" s="17">
        <v>70</v>
      </c>
      <c r="P21" s="17">
        <v>70</v>
      </c>
      <c r="Q21" s="22" t="s">
        <v>25</v>
      </c>
      <c r="R21" s="21">
        <v>7</v>
      </c>
    </row>
    <row r="22" spans="4:18">
      <c r="D22" s="16">
        <f t="shared" si="1"/>
        <v>61.81818181818182</v>
      </c>
      <c r="E22" s="17">
        <v>60</v>
      </c>
      <c r="F22" s="17">
        <v>60</v>
      </c>
      <c r="G22" s="17">
        <v>60</v>
      </c>
      <c r="H22" s="17">
        <v>62.5</v>
      </c>
      <c r="I22" s="17">
        <v>62.5</v>
      </c>
      <c r="J22" s="17">
        <v>62.5</v>
      </c>
      <c r="K22" s="17" t="s">
        <v>18</v>
      </c>
      <c r="L22" s="17">
        <v>62.5</v>
      </c>
      <c r="M22" s="17">
        <v>62.5</v>
      </c>
      <c r="N22" s="17">
        <v>62.5</v>
      </c>
      <c r="O22" s="17">
        <v>62.5</v>
      </c>
      <c r="P22" s="17">
        <v>62.5</v>
      </c>
      <c r="Q22" s="22" t="s">
        <v>26</v>
      </c>
      <c r="R22" s="21">
        <v>8</v>
      </c>
    </row>
    <row r="23" spans="4:18">
      <c r="D23" s="16">
        <f t="shared" si="1"/>
        <v>71.458333333333329</v>
      </c>
      <c r="E23" s="17">
        <v>70</v>
      </c>
      <c r="F23" s="17">
        <v>70</v>
      </c>
      <c r="G23" s="17">
        <v>70</v>
      </c>
      <c r="H23" s="17">
        <v>72.5</v>
      </c>
      <c r="I23" s="17">
        <v>72.5</v>
      </c>
      <c r="J23" s="17">
        <v>72.5</v>
      </c>
      <c r="K23" s="17">
        <v>67.5</v>
      </c>
      <c r="L23" s="17">
        <v>72.5</v>
      </c>
      <c r="M23" s="17">
        <v>72.5</v>
      </c>
      <c r="N23" s="17">
        <v>72.5</v>
      </c>
      <c r="O23" s="17">
        <v>72.5</v>
      </c>
      <c r="P23" s="17">
        <v>72.5</v>
      </c>
      <c r="Q23" s="22" t="s">
        <v>27</v>
      </c>
      <c r="R23" s="21">
        <v>9</v>
      </c>
    </row>
    <row r="24" spans="4:18">
      <c r="D24" s="16">
        <f t="shared" si="1"/>
        <v>50</v>
      </c>
      <c r="E24" s="17">
        <v>50</v>
      </c>
      <c r="F24" s="17">
        <v>50</v>
      </c>
      <c r="G24" s="17">
        <v>50</v>
      </c>
      <c r="H24" s="17">
        <v>50</v>
      </c>
      <c r="I24" s="17">
        <v>50</v>
      </c>
      <c r="J24" s="17">
        <v>50</v>
      </c>
      <c r="K24" s="17" t="s">
        <v>18</v>
      </c>
      <c r="L24" s="17">
        <v>50</v>
      </c>
      <c r="M24" s="17">
        <v>50</v>
      </c>
      <c r="N24" s="17">
        <v>50</v>
      </c>
      <c r="O24" s="17">
        <v>50</v>
      </c>
      <c r="P24" s="17">
        <v>50</v>
      </c>
      <c r="Q24" s="22" t="s">
        <v>28</v>
      </c>
      <c r="R24" s="21">
        <v>10</v>
      </c>
    </row>
    <row r="25" spans="4:18">
      <c r="D25" s="16">
        <f t="shared" si="1"/>
        <v>45.208333333333336</v>
      </c>
      <c r="E25" s="17">
        <v>45</v>
      </c>
      <c r="F25" s="17">
        <v>45</v>
      </c>
      <c r="G25" s="17">
        <v>45</v>
      </c>
      <c r="H25" s="17">
        <v>45</v>
      </c>
      <c r="I25" s="17">
        <v>45</v>
      </c>
      <c r="J25" s="17">
        <v>45</v>
      </c>
      <c r="K25" s="17">
        <v>45</v>
      </c>
      <c r="L25" s="17">
        <v>45</v>
      </c>
      <c r="M25" s="17">
        <v>47.5</v>
      </c>
      <c r="N25" s="17">
        <v>45</v>
      </c>
      <c r="O25" s="17">
        <v>45</v>
      </c>
      <c r="P25" s="17">
        <v>45</v>
      </c>
      <c r="Q25" s="22" t="s">
        <v>29</v>
      </c>
      <c r="R25" s="21">
        <v>11</v>
      </c>
    </row>
    <row r="26" spans="4:18">
      <c r="D26" s="16">
        <f t="shared" si="1"/>
        <v>43.958333333333336</v>
      </c>
      <c r="E26" s="17">
        <v>42.5</v>
      </c>
      <c r="F26" s="17">
        <v>42.5</v>
      </c>
      <c r="G26" s="17">
        <v>42.5</v>
      </c>
      <c r="H26" s="17">
        <v>45</v>
      </c>
      <c r="I26" s="17">
        <v>45</v>
      </c>
      <c r="J26" s="17">
        <v>45</v>
      </c>
      <c r="K26" s="17">
        <v>42.5</v>
      </c>
      <c r="L26" s="17">
        <v>45</v>
      </c>
      <c r="M26" s="17">
        <v>47.5</v>
      </c>
      <c r="N26" s="17">
        <v>45</v>
      </c>
      <c r="O26" s="17">
        <v>45</v>
      </c>
      <c r="P26" s="17">
        <v>40</v>
      </c>
      <c r="Q26" s="22" t="s">
        <v>30</v>
      </c>
      <c r="R26" s="21">
        <v>12</v>
      </c>
    </row>
    <row r="27" spans="4:18">
      <c r="D27" s="16">
        <f t="shared" si="1"/>
        <v>53.125</v>
      </c>
      <c r="E27" s="17">
        <v>50</v>
      </c>
      <c r="F27" s="17">
        <v>50</v>
      </c>
      <c r="G27" s="17">
        <v>50</v>
      </c>
      <c r="H27" s="17">
        <v>55</v>
      </c>
      <c r="I27" s="17">
        <v>55</v>
      </c>
      <c r="J27" s="17">
        <v>55</v>
      </c>
      <c r="K27" s="17">
        <v>50</v>
      </c>
      <c r="L27" s="17">
        <v>55</v>
      </c>
      <c r="M27" s="17">
        <v>60</v>
      </c>
      <c r="N27" s="17">
        <v>55</v>
      </c>
      <c r="O27" s="17">
        <v>55</v>
      </c>
      <c r="P27" s="17">
        <v>47.5</v>
      </c>
      <c r="Q27" s="22" t="s">
        <v>31</v>
      </c>
      <c r="R27" s="21">
        <v>13</v>
      </c>
    </row>
    <row r="28" spans="4:18">
      <c r="D28" s="16">
        <f t="shared" si="1"/>
        <v>38.333333333333336</v>
      </c>
      <c r="E28" s="17">
        <v>37.5</v>
      </c>
      <c r="F28" s="17">
        <v>37.5</v>
      </c>
      <c r="G28" s="17">
        <v>37.5</v>
      </c>
      <c r="H28" s="17">
        <v>37.5</v>
      </c>
      <c r="I28" s="17">
        <v>37.5</v>
      </c>
      <c r="J28" s="17">
        <v>37.5</v>
      </c>
      <c r="K28" s="17">
        <v>35</v>
      </c>
      <c r="L28" s="17">
        <v>37.5</v>
      </c>
      <c r="M28" s="17">
        <v>40</v>
      </c>
      <c r="N28" s="17">
        <v>40</v>
      </c>
      <c r="O28" s="17">
        <v>40</v>
      </c>
      <c r="P28" s="17">
        <v>42.5</v>
      </c>
      <c r="Q28" s="22" t="s">
        <v>32</v>
      </c>
      <c r="R28" s="21">
        <v>14</v>
      </c>
    </row>
    <row r="29" spans="4:18"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 t="s">
        <v>33</v>
      </c>
      <c r="R29" s="26"/>
    </row>
    <row r="30" spans="4:18">
      <c r="D30" s="16">
        <f>AVERAGE(E30:P30)</f>
        <v>229.58333333333334</v>
      </c>
      <c r="E30" s="17">
        <v>225</v>
      </c>
      <c r="F30" s="17">
        <v>225</v>
      </c>
      <c r="G30" s="17">
        <v>220</v>
      </c>
      <c r="H30" s="17">
        <v>220</v>
      </c>
      <c r="I30" s="17">
        <v>220</v>
      </c>
      <c r="J30" s="17">
        <v>230</v>
      </c>
      <c r="K30" s="17">
        <v>240</v>
      </c>
      <c r="L30" s="17">
        <v>235</v>
      </c>
      <c r="M30" s="17">
        <v>235</v>
      </c>
      <c r="N30" s="17">
        <v>240</v>
      </c>
      <c r="O30" s="17">
        <v>240</v>
      </c>
      <c r="P30" s="17">
        <v>225</v>
      </c>
      <c r="Q30" s="22" t="s">
        <v>34</v>
      </c>
      <c r="R30" s="21">
        <v>15</v>
      </c>
    </row>
    <row r="31" spans="4:18">
      <c r="D31" s="16">
        <f>AVERAGE(E31:P31)</f>
        <v>236.36363636363637</v>
      </c>
      <c r="E31" s="17">
        <v>230</v>
      </c>
      <c r="F31" s="17">
        <v>230</v>
      </c>
      <c r="G31" s="17">
        <v>225</v>
      </c>
      <c r="H31" s="17" t="s">
        <v>18</v>
      </c>
      <c r="I31" s="17">
        <v>235</v>
      </c>
      <c r="J31" s="17">
        <v>235</v>
      </c>
      <c r="K31" s="17">
        <v>245</v>
      </c>
      <c r="L31" s="17">
        <v>240</v>
      </c>
      <c r="M31" s="17">
        <v>240</v>
      </c>
      <c r="N31" s="17">
        <v>245</v>
      </c>
      <c r="O31" s="17">
        <v>245</v>
      </c>
      <c r="P31" s="17">
        <v>230</v>
      </c>
      <c r="Q31" s="22" t="s">
        <v>35</v>
      </c>
      <c r="R31" s="21">
        <v>16</v>
      </c>
    </row>
    <row r="32" spans="4:18"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 t="s">
        <v>36</v>
      </c>
      <c r="R32" s="26"/>
    </row>
    <row r="33" spans="4:18">
      <c r="D33" s="16">
        <f t="shared" ref="D33:D54" si="2">AVERAGE(E33:P33)</f>
        <v>2925</v>
      </c>
      <c r="E33" s="17">
        <v>3100</v>
      </c>
      <c r="F33" s="17">
        <v>3150</v>
      </c>
      <c r="G33" s="17">
        <v>3000</v>
      </c>
      <c r="H33" s="17" t="s">
        <v>18</v>
      </c>
      <c r="I33" s="17">
        <v>2500</v>
      </c>
      <c r="J33" s="17">
        <v>3050</v>
      </c>
      <c r="K33" s="17">
        <v>3200</v>
      </c>
      <c r="L33" s="17">
        <v>2725</v>
      </c>
      <c r="M33" s="17">
        <v>2725</v>
      </c>
      <c r="N33" s="17">
        <v>2825</v>
      </c>
      <c r="O33" s="17">
        <v>2950</v>
      </c>
      <c r="P33" s="17">
        <v>2950</v>
      </c>
      <c r="Q33" s="22" t="s">
        <v>37</v>
      </c>
      <c r="R33" s="21">
        <v>17</v>
      </c>
    </row>
    <row r="34" spans="4:18">
      <c r="D34" s="16" t="s">
        <v>18</v>
      </c>
      <c r="E34" s="17" t="s">
        <v>18</v>
      </c>
      <c r="F34" s="17" t="s">
        <v>18</v>
      </c>
      <c r="G34" s="17" t="s">
        <v>18</v>
      </c>
      <c r="H34" s="17" t="s">
        <v>18</v>
      </c>
      <c r="I34" s="17" t="s">
        <v>18</v>
      </c>
      <c r="J34" s="17" t="s">
        <v>18</v>
      </c>
      <c r="K34" s="17" t="s">
        <v>18</v>
      </c>
      <c r="L34" s="17" t="s">
        <v>18</v>
      </c>
      <c r="M34" s="17" t="s">
        <v>18</v>
      </c>
      <c r="N34" s="17" t="s">
        <v>18</v>
      </c>
      <c r="O34" s="17" t="s">
        <v>18</v>
      </c>
      <c r="P34" s="17" t="s">
        <v>18</v>
      </c>
      <c r="Q34" s="22" t="s">
        <v>38</v>
      </c>
      <c r="R34" s="21">
        <v>18</v>
      </c>
    </row>
    <row r="35" spans="4:18">
      <c r="D35" s="16">
        <f t="shared" si="2"/>
        <v>3267.5</v>
      </c>
      <c r="E35" s="17">
        <v>3400</v>
      </c>
      <c r="F35" s="17">
        <v>3300</v>
      </c>
      <c r="G35" s="17">
        <v>3425</v>
      </c>
      <c r="H35" s="17">
        <v>3450</v>
      </c>
      <c r="I35" s="17" t="s">
        <v>18</v>
      </c>
      <c r="J35" s="17">
        <v>3300</v>
      </c>
      <c r="K35" s="17" t="s">
        <v>18</v>
      </c>
      <c r="L35" s="17">
        <v>3200</v>
      </c>
      <c r="M35" s="17">
        <v>3300</v>
      </c>
      <c r="N35" s="17">
        <v>3300</v>
      </c>
      <c r="O35" s="17">
        <v>3000</v>
      </c>
      <c r="P35" s="17">
        <v>3000</v>
      </c>
      <c r="Q35" s="22" t="s">
        <v>39</v>
      </c>
      <c r="R35" s="21">
        <v>19</v>
      </c>
    </row>
    <row r="36" spans="4:18">
      <c r="D36" s="16">
        <f t="shared" si="2"/>
        <v>3267.5</v>
      </c>
      <c r="E36" s="17">
        <v>3400</v>
      </c>
      <c r="F36" s="17">
        <v>3300</v>
      </c>
      <c r="G36" s="17">
        <v>3425</v>
      </c>
      <c r="H36" s="17">
        <v>3450</v>
      </c>
      <c r="I36" s="17" t="s">
        <v>18</v>
      </c>
      <c r="J36" s="17">
        <v>3300</v>
      </c>
      <c r="K36" s="17" t="s">
        <v>18</v>
      </c>
      <c r="L36" s="17">
        <v>3200</v>
      </c>
      <c r="M36" s="17">
        <v>3300</v>
      </c>
      <c r="N36" s="17">
        <v>3300</v>
      </c>
      <c r="O36" s="17">
        <v>3000</v>
      </c>
      <c r="P36" s="17">
        <v>3000</v>
      </c>
      <c r="Q36" s="22" t="s">
        <v>40</v>
      </c>
      <c r="R36" s="21">
        <v>20</v>
      </c>
    </row>
    <row r="37" spans="4:18">
      <c r="D37" s="16" t="s">
        <v>18</v>
      </c>
      <c r="E37" s="17" t="s">
        <v>18</v>
      </c>
      <c r="F37" s="17" t="s">
        <v>18</v>
      </c>
      <c r="G37" s="17" t="s">
        <v>18</v>
      </c>
      <c r="H37" s="17" t="s">
        <v>18</v>
      </c>
      <c r="I37" s="17" t="s">
        <v>18</v>
      </c>
      <c r="J37" s="17" t="s">
        <v>18</v>
      </c>
      <c r="K37" s="17" t="s">
        <v>18</v>
      </c>
      <c r="L37" s="17" t="s">
        <v>18</v>
      </c>
      <c r="M37" s="17" t="s">
        <v>18</v>
      </c>
      <c r="N37" s="17" t="s">
        <v>18</v>
      </c>
      <c r="O37" s="17" t="s">
        <v>18</v>
      </c>
      <c r="P37" s="17" t="s">
        <v>18</v>
      </c>
      <c r="Q37" s="22" t="s">
        <v>41</v>
      </c>
      <c r="R37" s="21">
        <v>21</v>
      </c>
    </row>
    <row r="38" spans="4:18">
      <c r="D38" s="16">
        <f t="shared" si="2"/>
        <v>3138.6363636363635</v>
      </c>
      <c r="E38" s="17">
        <v>3275</v>
      </c>
      <c r="F38" s="17">
        <v>3500</v>
      </c>
      <c r="G38" s="17">
        <v>3150</v>
      </c>
      <c r="H38" s="17">
        <v>3150</v>
      </c>
      <c r="I38" s="17" t="s">
        <v>18</v>
      </c>
      <c r="J38" s="17">
        <v>3100</v>
      </c>
      <c r="K38" s="17">
        <v>3350</v>
      </c>
      <c r="L38" s="17">
        <v>3000</v>
      </c>
      <c r="M38" s="17">
        <v>3000</v>
      </c>
      <c r="N38" s="17">
        <v>3000</v>
      </c>
      <c r="O38" s="17">
        <v>3000</v>
      </c>
      <c r="P38" s="17">
        <v>3000</v>
      </c>
      <c r="Q38" s="22" t="s">
        <v>42</v>
      </c>
      <c r="R38" s="21">
        <v>22</v>
      </c>
    </row>
    <row r="39" spans="4:18">
      <c r="D39" s="16">
        <f t="shared" si="2"/>
        <v>3138.6363636363635</v>
      </c>
      <c r="E39" s="17">
        <v>3275</v>
      </c>
      <c r="F39" s="17">
        <v>3500</v>
      </c>
      <c r="G39" s="17">
        <v>3150</v>
      </c>
      <c r="H39" s="17">
        <v>3150</v>
      </c>
      <c r="I39" s="17" t="s">
        <v>18</v>
      </c>
      <c r="J39" s="17">
        <v>3100</v>
      </c>
      <c r="K39" s="17">
        <v>3350</v>
      </c>
      <c r="L39" s="17">
        <v>3000</v>
      </c>
      <c r="M39" s="17">
        <v>3000</v>
      </c>
      <c r="N39" s="17">
        <v>3000</v>
      </c>
      <c r="O39" s="17">
        <v>3000</v>
      </c>
      <c r="P39" s="17">
        <v>3000</v>
      </c>
      <c r="Q39" s="22" t="s">
        <v>43</v>
      </c>
      <c r="R39" s="21">
        <v>23</v>
      </c>
    </row>
    <row r="40" spans="4:18">
      <c r="D40" s="16" t="s">
        <v>18</v>
      </c>
      <c r="E40" s="17" t="s">
        <v>18</v>
      </c>
      <c r="F40" s="17" t="s">
        <v>18</v>
      </c>
      <c r="G40" s="17" t="s">
        <v>18</v>
      </c>
      <c r="H40" s="17" t="s">
        <v>18</v>
      </c>
      <c r="I40" s="17" t="s">
        <v>18</v>
      </c>
      <c r="J40" s="17" t="s">
        <v>18</v>
      </c>
      <c r="K40" s="17" t="s">
        <v>18</v>
      </c>
      <c r="L40" s="17" t="s">
        <v>18</v>
      </c>
      <c r="M40" s="17" t="s">
        <v>18</v>
      </c>
      <c r="N40" s="17" t="s">
        <v>18</v>
      </c>
      <c r="O40" s="17" t="s">
        <v>18</v>
      </c>
      <c r="P40" s="17" t="s">
        <v>18</v>
      </c>
      <c r="Q40" s="22" t="s">
        <v>44</v>
      </c>
      <c r="R40" s="21">
        <v>24</v>
      </c>
    </row>
    <row r="41" spans="4:18">
      <c r="D41" s="16">
        <f t="shared" si="2"/>
        <v>2979.5454545454545</v>
      </c>
      <c r="E41" s="17">
        <v>3100</v>
      </c>
      <c r="F41" s="17">
        <v>3150</v>
      </c>
      <c r="G41" s="17">
        <v>3050</v>
      </c>
      <c r="H41" s="17">
        <v>3050</v>
      </c>
      <c r="I41" s="17" t="s">
        <v>18</v>
      </c>
      <c r="J41" s="17">
        <v>3000</v>
      </c>
      <c r="K41" s="17">
        <v>3200</v>
      </c>
      <c r="L41" s="17">
        <v>2775</v>
      </c>
      <c r="M41" s="17">
        <v>2775</v>
      </c>
      <c r="N41" s="17">
        <v>2775</v>
      </c>
      <c r="O41" s="17">
        <v>2950</v>
      </c>
      <c r="P41" s="17">
        <v>2950</v>
      </c>
      <c r="Q41" s="22" t="s">
        <v>45</v>
      </c>
      <c r="R41" s="21">
        <v>25</v>
      </c>
    </row>
    <row r="42" spans="4:18">
      <c r="D42" s="16">
        <f t="shared" si="2"/>
        <v>2979.5454545454545</v>
      </c>
      <c r="E42" s="17">
        <v>3100</v>
      </c>
      <c r="F42" s="17">
        <v>3150</v>
      </c>
      <c r="G42" s="17">
        <v>3050</v>
      </c>
      <c r="H42" s="17">
        <v>3050</v>
      </c>
      <c r="I42" s="17" t="s">
        <v>18</v>
      </c>
      <c r="J42" s="17">
        <v>3000</v>
      </c>
      <c r="K42" s="17">
        <v>3200</v>
      </c>
      <c r="L42" s="17">
        <v>2775</v>
      </c>
      <c r="M42" s="17">
        <v>2775</v>
      </c>
      <c r="N42" s="17">
        <v>2775</v>
      </c>
      <c r="O42" s="17">
        <v>2950</v>
      </c>
      <c r="P42" s="17">
        <v>2950</v>
      </c>
      <c r="Q42" s="22" t="s">
        <v>46</v>
      </c>
      <c r="R42" s="21">
        <v>26</v>
      </c>
    </row>
    <row r="43" spans="4:18">
      <c r="D43" s="16" t="s">
        <v>18</v>
      </c>
      <c r="E43" s="17" t="s">
        <v>18</v>
      </c>
      <c r="F43" s="17" t="s">
        <v>18</v>
      </c>
      <c r="G43" s="17" t="s">
        <v>18</v>
      </c>
      <c r="H43" s="17" t="s">
        <v>18</v>
      </c>
      <c r="I43" s="17" t="s">
        <v>18</v>
      </c>
      <c r="J43" s="17" t="s">
        <v>18</v>
      </c>
      <c r="K43" s="17" t="s">
        <v>18</v>
      </c>
      <c r="L43" s="17" t="s">
        <v>18</v>
      </c>
      <c r="M43" s="17" t="s">
        <v>18</v>
      </c>
      <c r="N43" s="17" t="s">
        <v>18</v>
      </c>
      <c r="O43" s="17" t="s">
        <v>18</v>
      </c>
      <c r="P43" s="17" t="s">
        <v>18</v>
      </c>
      <c r="Q43" s="22" t="s">
        <v>47</v>
      </c>
      <c r="R43" s="21">
        <v>27</v>
      </c>
    </row>
    <row r="44" spans="4:18">
      <c r="D44" s="16">
        <f t="shared" si="2"/>
        <v>2649.7222222222222</v>
      </c>
      <c r="E44" s="17">
        <v>2380</v>
      </c>
      <c r="F44" s="17">
        <v>2593.3333333333335</v>
      </c>
      <c r="G44" s="17">
        <v>2563.3333333333335</v>
      </c>
      <c r="H44" s="17">
        <v>2700</v>
      </c>
      <c r="I44" s="17">
        <v>2570</v>
      </c>
      <c r="J44" s="17">
        <v>2523.3333333333335</v>
      </c>
      <c r="K44" s="17">
        <v>2875</v>
      </c>
      <c r="L44" s="17">
        <v>2765</v>
      </c>
      <c r="M44" s="17">
        <v>2711.666666666667</v>
      </c>
      <c r="N44" s="17">
        <v>2765</v>
      </c>
      <c r="O44" s="17">
        <v>2662.5</v>
      </c>
      <c r="P44" s="17">
        <v>2687.5</v>
      </c>
      <c r="Q44" s="22" t="s">
        <v>48</v>
      </c>
      <c r="R44" s="21">
        <v>28</v>
      </c>
    </row>
    <row r="45" spans="4:18">
      <c r="D45" s="16">
        <f t="shared" si="2"/>
        <v>2650.4138888888888</v>
      </c>
      <c r="E45" s="17">
        <v>2380</v>
      </c>
      <c r="F45" s="17">
        <v>2576.6666666666665</v>
      </c>
      <c r="G45" s="17">
        <v>2550</v>
      </c>
      <c r="H45" s="17">
        <v>2625</v>
      </c>
      <c r="I45" s="17">
        <v>2580</v>
      </c>
      <c r="J45" s="17">
        <v>2536.6666666666665</v>
      </c>
      <c r="K45" s="17">
        <v>2716.6666666666665</v>
      </c>
      <c r="L45" s="17">
        <v>2738.333333333333</v>
      </c>
      <c r="M45" s="17">
        <v>2728.333333333333</v>
      </c>
      <c r="N45" s="17">
        <v>2753.3</v>
      </c>
      <c r="O45" s="17">
        <v>2800</v>
      </c>
      <c r="P45" s="17">
        <v>2820</v>
      </c>
      <c r="Q45" s="22" t="s">
        <v>49</v>
      </c>
      <c r="R45" s="21">
        <v>29</v>
      </c>
    </row>
    <row r="46" spans="4:18">
      <c r="D46" s="16">
        <f t="shared" si="2"/>
        <v>2641.083333333333</v>
      </c>
      <c r="E46" s="17">
        <v>2380</v>
      </c>
      <c r="F46" s="17">
        <v>2566.6666666666665</v>
      </c>
      <c r="G46" s="17">
        <v>2516.6666666666665</v>
      </c>
      <c r="H46" s="17">
        <v>2625</v>
      </c>
      <c r="I46" s="17">
        <v>2576.3000000000002</v>
      </c>
      <c r="J46" s="17">
        <v>2536.6666666666665</v>
      </c>
      <c r="K46" s="17">
        <v>2716.6666666666665</v>
      </c>
      <c r="L46" s="17">
        <v>2726.666666666667</v>
      </c>
      <c r="M46" s="17">
        <v>2718.333333333333</v>
      </c>
      <c r="N46" s="17">
        <v>2736.7</v>
      </c>
      <c r="O46" s="17">
        <v>2783.3333333333335</v>
      </c>
      <c r="P46" s="17">
        <v>2810</v>
      </c>
      <c r="Q46" s="22" t="s">
        <v>50</v>
      </c>
      <c r="R46" s="21">
        <v>30</v>
      </c>
    </row>
    <row r="47" spans="4:18">
      <c r="D47" s="16">
        <f t="shared" si="2"/>
        <v>2634.9375000000005</v>
      </c>
      <c r="E47" s="17">
        <v>2380</v>
      </c>
      <c r="F47" s="17">
        <v>2560</v>
      </c>
      <c r="G47" s="17">
        <v>2513.3333333333335</v>
      </c>
      <c r="H47" s="17">
        <v>2625</v>
      </c>
      <c r="I47" s="17">
        <v>2576.3000000000002</v>
      </c>
      <c r="J47" s="17">
        <v>2500</v>
      </c>
      <c r="K47" s="17">
        <v>2716.6666666666665</v>
      </c>
      <c r="L47" s="17">
        <v>2726.666666666667</v>
      </c>
      <c r="M47" s="17">
        <v>2711.666666666667</v>
      </c>
      <c r="N47" s="17">
        <v>2736.7</v>
      </c>
      <c r="O47" s="17">
        <v>2775</v>
      </c>
      <c r="P47" s="17">
        <v>2797.9166666666665</v>
      </c>
      <c r="Q47" s="22" t="s">
        <v>51</v>
      </c>
      <c r="R47" s="21">
        <v>31</v>
      </c>
    </row>
    <row r="48" spans="4:18">
      <c r="D48" s="16">
        <f t="shared" si="2"/>
        <v>2562.2916666666665</v>
      </c>
      <c r="E48" s="17">
        <v>2365</v>
      </c>
      <c r="F48" s="17">
        <v>2377.5</v>
      </c>
      <c r="G48" s="17">
        <v>2410</v>
      </c>
      <c r="H48" s="17">
        <v>2500</v>
      </c>
      <c r="I48" s="17">
        <v>2580</v>
      </c>
      <c r="J48" s="17">
        <v>2560</v>
      </c>
      <c r="K48" s="17">
        <v>2575</v>
      </c>
      <c r="L48" s="17">
        <v>2637.5</v>
      </c>
      <c r="M48" s="17">
        <v>2655</v>
      </c>
      <c r="N48" s="17">
        <v>2667.5</v>
      </c>
      <c r="O48" s="17">
        <v>2710</v>
      </c>
      <c r="P48" s="17">
        <v>2710</v>
      </c>
      <c r="Q48" s="22" t="s">
        <v>52</v>
      </c>
      <c r="R48" s="21">
        <v>32</v>
      </c>
    </row>
    <row r="49" spans="4:18">
      <c r="D49" s="16">
        <f t="shared" si="2"/>
        <v>2542.2916666666665</v>
      </c>
      <c r="E49" s="17">
        <v>2340</v>
      </c>
      <c r="F49" s="17">
        <v>2377.5</v>
      </c>
      <c r="G49" s="17">
        <v>2375</v>
      </c>
      <c r="H49" s="17">
        <v>2500</v>
      </c>
      <c r="I49" s="17">
        <v>2580</v>
      </c>
      <c r="J49" s="17">
        <v>2532.5</v>
      </c>
      <c r="K49" s="17">
        <v>2575</v>
      </c>
      <c r="L49" s="17">
        <v>2625</v>
      </c>
      <c r="M49" s="17">
        <v>2642.5</v>
      </c>
      <c r="N49" s="17">
        <v>2655</v>
      </c>
      <c r="O49" s="17">
        <v>2652.5</v>
      </c>
      <c r="P49" s="17">
        <v>2652.5</v>
      </c>
      <c r="Q49" s="22" t="s">
        <v>53</v>
      </c>
      <c r="R49" s="21">
        <v>33</v>
      </c>
    </row>
    <row r="50" spans="4:18">
      <c r="D50" s="16">
        <f t="shared" si="2"/>
        <v>2550.4166666666665</v>
      </c>
      <c r="E50" s="17">
        <v>2340</v>
      </c>
      <c r="F50" s="17">
        <v>2377.5</v>
      </c>
      <c r="G50" s="17">
        <v>2400</v>
      </c>
      <c r="H50" s="17">
        <v>2500</v>
      </c>
      <c r="I50" s="17">
        <v>2580</v>
      </c>
      <c r="J50" s="17">
        <v>2560</v>
      </c>
      <c r="K50" s="17">
        <v>2575</v>
      </c>
      <c r="L50" s="17">
        <v>2625</v>
      </c>
      <c r="M50" s="17">
        <v>2642.5</v>
      </c>
      <c r="N50" s="17">
        <v>2655</v>
      </c>
      <c r="O50" s="17">
        <v>2675</v>
      </c>
      <c r="P50" s="17">
        <v>2675</v>
      </c>
      <c r="Q50" s="22" t="s">
        <v>54</v>
      </c>
      <c r="R50" s="21">
        <v>34</v>
      </c>
    </row>
    <row r="51" spans="4:18">
      <c r="D51" s="16">
        <f t="shared" si="2"/>
        <v>74.316666666666663</v>
      </c>
      <c r="E51" s="17">
        <v>78</v>
      </c>
      <c r="F51" s="17">
        <v>73.5</v>
      </c>
      <c r="G51" s="17">
        <v>71.5</v>
      </c>
      <c r="H51" s="17">
        <v>68</v>
      </c>
      <c r="I51" s="17">
        <v>78</v>
      </c>
      <c r="J51" s="17">
        <v>76.5</v>
      </c>
      <c r="K51" s="17">
        <v>70</v>
      </c>
      <c r="L51" s="17">
        <v>75.5</v>
      </c>
      <c r="M51" s="17">
        <v>74</v>
      </c>
      <c r="N51" s="17">
        <v>75.3</v>
      </c>
      <c r="O51" s="17">
        <v>71</v>
      </c>
      <c r="P51" s="17">
        <v>80.5</v>
      </c>
      <c r="Q51" s="22" t="s">
        <v>55</v>
      </c>
      <c r="R51" s="21">
        <v>35</v>
      </c>
    </row>
    <row r="52" spans="4:18">
      <c r="D52" s="16">
        <f t="shared" si="2"/>
        <v>100.75</v>
      </c>
      <c r="E52" s="17">
        <v>105</v>
      </c>
      <c r="F52" s="17">
        <v>102.5</v>
      </c>
      <c r="G52" s="17">
        <v>105</v>
      </c>
      <c r="H52" s="17">
        <v>115</v>
      </c>
      <c r="I52" s="17">
        <v>105</v>
      </c>
      <c r="J52" s="17">
        <v>112.5</v>
      </c>
      <c r="K52" s="17">
        <v>100</v>
      </c>
      <c r="L52" s="17">
        <v>95.75</v>
      </c>
      <c r="M52" s="17">
        <v>93.25</v>
      </c>
      <c r="N52" s="17">
        <v>95</v>
      </c>
      <c r="O52" s="17">
        <v>80</v>
      </c>
      <c r="P52" s="17">
        <v>100</v>
      </c>
      <c r="Q52" s="22" t="s">
        <v>56</v>
      </c>
      <c r="R52" s="21">
        <v>36</v>
      </c>
    </row>
    <row r="53" spans="4:18">
      <c r="D53" s="16">
        <f t="shared" si="2"/>
        <v>132.94444444444443</v>
      </c>
      <c r="E53" s="17">
        <v>132.5</v>
      </c>
      <c r="F53" s="17">
        <v>133.5</v>
      </c>
      <c r="G53" s="17">
        <v>131</v>
      </c>
      <c r="H53" s="17">
        <v>125</v>
      </c>
      <c r="I53" s="17">
        <v>134</v>
      </c>
      <c r="J53" s="17">
        <v>134</v>
      </c>
      <c r="K53" s="17">
        <v>130</v>
      </c>
      <c r="L53" s="17">
        <v>134.5</v>
      </c>
      <c r="M53" s="17">
        <v>133</v>
      </c>
      <c r="N53" s="17">
        <v>134.5</v>
      </c>
      <c r="O53" s="17">
        <v>134</v>
      </c>
      <c r="P53" s="17">
        <v>139.33333333333334</v>
      </c>
      <c r="Q53" s="22" t="s">
        <v>57</v>
      </c>
      <c r="R53" s="21">
        <v>37</v>
      </c>
    </row>
    <row r="54" spans="4:18">
      <c r="D54" s="16">
        <f t="shared" si="2"/>
        <v>55</v>
      </c>
      <c r="E54" s="17" t="s">
        <v>18</v>
      </c>
      <c r="F54" s="17">
        <v>60</v>
      </c>
      <c r="G54" s="17" t="s">
        <v>18</v>
      </c>
      <c r="H54" s="17" t="s">
        <v>18</v>
      </c>
      <c r="I54" s="17" t="s">
        <v>18</v>
      </c>
      <c r="J54" s="17">
        <v>60</v>
      </c>
      <c r="K54" s="17">
        <v>60</v>
      </c>
      <c r="L54" s="17" t="s">
        <v>18</v>
      </c>
      <c r="M54" s="17">
        <v>50</v>
      </c>
      <c r="N54" s="17" t="s">
        <v>18</v>
      </c>
      <c r="O54" s="17">
        <v>50</v>
      </c>
      <c r="P54" s="17">
        <v>50</v>
      </c>
      <c r="Q54" s="22" t="s">
        <v>58</v>
      </c>
      <c r="R54" s="21">
        <v>38</v>
      </c>
    </row>
    <row r="55" spans="4:18">
      <c r="D55" s="23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5" t="s">
        <v>59</v>
      </c>
      <c r="R55" s="26"/>
    </row>
    <row r="56" spans="4:18">
      <c r="D56" s="16">
        <f t="shared" ref="D56:D70" si="3">AVERAGE(E56:P56)</f>
        <v>898.75</v>
      </c>
      <c r="E56" s="17">
        <v>900</v>
      </c>
      <c r="F56" s="17">
        <v>885</v>
      </c>
      <c r="G56" s="17">
        <v>900</v>
      </c>
      <c r="H56" s="17">
        <v>900</v>
      </c>
      <c r="I56" s="17">
        <v>900</v>
      </c>
      <c r="J56" s="17">
        <v>900</v>
      </c>
      <c r="K56" s="17">
        <v>900</v>
      </c>
      <c r="L56" s="17">
        <v>900</v>
      </c>
      <c r="M56" s="17">
        <v>900</v>
      </c>
      <c r="N56" s="17">
        <v>900</v>
      </c>
      <c r="O56" s="17">
        <v>900</v>
      </c>
      <c r="P56" s="17">
        <v>900</v>
      </c>
      <c r="Q56" s="22" t="s">
        <v>60</v>
      </c>
      <c r="R56" s="21">
        <v>39</v>
      </c>
    </row>
    <row r="57" spans="4:18">
      <c r="D57" s="16">
        <f t="shared" si="3"/>
        <v>867.70833333333337</v>
      </c>
      <c r="E57" s="17">
        <v>885</v>
      </c>
      <c r="F57" s="17">
        <v>675</v>
      </c>
      <c r="G57" s="17">
        <v>876.66666666666663</v>
      </c>
      <c r="H57" s="17">
        <v>883.33333333333337</v>
      </c>
      <c r="I57" s="17">
        <v>900</v>
      </c>
      <c r="J57" s="17">
        <v>900</v>
      </c>
      <c r="K57" s="17">
        <v>890</v>
      </c>
      <c r="L57" s="17">
        <v>873.33333333333337</v>
      </c>
      <c r="M57" s="17">
        <v>876.66666666666663</v>
      </c>
      <c r="N57" s="17">
        <v>892.5</v>
      </c>
      <c r="O57" s="17">
        <v>880</v>
      </c>
      <c r="P57" s="17">
        <v>880</v>
      </c>
      <c r="Q57" s="22" t="s">
        <v>61</v>
      </c>
      <c r="R57" s="21">
        <v>40</v>
      </c>
    </row>
    <row r="58" spans="4:18">
      <c r="D58" s="16" t="s">
        <v>18</v>
      </c>
      <c r="E58" s="17" t="s">
        <v>18</v>
      </c>
      <c r="F58" s="17" t="s">
        <v>18</v>
      </c>
      <c r="G58" s="17" t="s">
        <v>18</v>
      </c>
      <c r="H58" s="17">
        <v>45</v>
      </c>
      <c r="I58" s="17" t="s">
        <v>18</v>
      </c>
      <c r="J58" s="17" t="s">
        <v>18</v>
      </c>
      <c r="K58" s="17" t="s">
        <v>18</v>
      </c>
      <c r="L58" s="17" t="s">
        <v>18</v>
      </c>
      <c r="M58" s="17" t="s">
        <v>18</v>
      </c>
      <c r="N58" s="17" t="s">
        <v>18</v>
      </c>
      <c r="O58" s="17" t="s">
        <v>18</v>
      </c>
      <c r="P58" s="17">
        <v>67.816000000000003</v>
      </c>
      <c r="Q58" s="22" t="s">
        <v>62</v>
      </c>
      <c r="R58" s="21">
        <v>41</v>
      </c>
    </row>
    <row r="59" spans="4:18">
      <c r="D59" s="16">
        <f t="shared" si="3"/>
        <v>74.909090909090907</v>
      </c>
      <c r="E59" s="17">
        <v>60</v>
      </c>
      <c r="F59" s="17">
        <v>74</v>
      </c>
      <c r="G59" s="17">
        <v>78</v>
      </c>
      <c r="H59" s="17" t="s">
        <v>18</v>
      </c>
      <c r="I59" s="17">
        <v>78</v>
      </c>
      <c r="J59" s="17">
        <v>78</v>
      </c>
      <c r="K59" s="17">
        <v>76</v>
      </c>
      <c r="L59" s="17">
        <v>76</v>
      </c>
      <c r="M59" s="17">
        <v>76</v>
      </c>
      <c r="N59" s="17">
        <v>76</v>
      </c>
      <c r="O59" s="17">
        <v>76</v>
      </c>
      <c r="P59" s="17">
        <v>76</v>
      </c>
      <c r="Q59" s="22" t="s">
        <v>63</v>
      </c>
      <c r="R59" s="21">
        <v>42</v>
      </c>
    </row>
    <row r="60" spans="4:18">
      <c r="D60" s="16" t="s">
        <v>18</v>
      </c>
      <c r="E60" s="17" t="s">
        <v>18</v>
      </c>
      <c r="F60" s="17" t="s">
        <v>18</v>
      </c>
      <c r="G60" s="17" t="s">
        <v>18</v>
      </c>
      <c r="H60" s="17" t="s">
        <v>18</v>
      </c>
      <c r="I60" s="17" t="s">
        <v>18</v>
      </c>
      <c r="J60" s="17" t="s">
        <v>18</v>
      </c>
      <c r="K60" s="17" t="s">
        <v>18</v>
      </c>
      <c r="L60" s="17" t="s">
        <v>18</v>
      </c>
      <c r="M60" s="17" t="s">
        <v>18</v>
      </c>
      <c r="N60" s="17" t="s">
        <v>18</v>
      </c>
      <c r="O60" s="17" t="s">
        <v>18</v>
      </c>
      <c r="P60" s="17">
        <v>58.128</v>
      </c>
      <c r="Q60" s="22" t="s">
        <v>64</v>
      </c>
      <c r="R60" s="21">
        <v>43</v>
      </c>
    </row>
    <row r="61" spans="4:18">
      <c r="D61" s="16">
        <f t="shared" si="3"/>
        <v>58.225000000000001</v>
      </c>
      <c r="E61" s="17" t="s">
        <v>18</v>
      </c>
      <c r="F61" s="17">
        <v>68.75</v>
      </c>
      <c r="G61" s="17">
        <v>58</v>
      </c>
      <c r="H61" s="17" t="s">
        <v>18</v>
      </c>
      <c r="I61" s="17">
        <v>56</v>
      </c>
      <c r="J61" s="17">
        <v>56</v>
      </c>
      <c r="K61" s="17">
        <v>56</v>
      </c>
      <c r="L61" s="17">
        <v>56</v>
      </c>
      <c r="M61" s="17">
        <v>56</v>
      </c>
      <c r="N61" s="17">
        <v>56</v>
      </c>
      <c r="O61" s="17">
        <v>61</v>
      </c>
      <c r="P61" s="17">
        <v>58.5</v>
      </c>
      <c r="Q61" s="22" t="s">
        <v>65</v>
      </c>
      <c r="R61" s="21">
        <v>44</v>
      </c>
    </row>
    <row r="62" spans="4:18">
      <c r="D62" s="16">
        <f t="shared" si="3"/>
        <v>28.819444444444446</v>
      </c>
      <c r="E62" s="17">
        <v>29.5</v>
      </c>
      <c r="F62" s="17">
        <v>28</v>
      </c>
      <c r="G62" s="17">
        <v>28.333333333333332</v>
      </c>
      <c r="H62" s="17">
        <v>29.166666666666668</v>
      </c>
      <c r="I62" s="17">
        <v>28.333333333333332</v>
      </c>
      <c r="J62" s="17">
        <v>28.333333333333332</v>
      </c>
      <c r="K62" s="17">
        <v>28.5</v>
      </c>
      <c r="L62" s="17">
        <v>29.166666666666668</v>
      </c>
      <c r="M62" s="17">
        <v>29.333333333333336</v>
      </c>
      <c r="N62" s="17">
        <v>30</v>
      </c>
      <c r="O62" s="17">
        <v>28.666666666666668</v>
      </c>
      <c r="P62" s="17">
        <v>28.5</v>
      </c>
      <c r="Q62" s="22" t="s">
        <v>66</v>
      </c>
      <c r="R62" s="21">
        <v>45</v>
      </c>
    </row>
    <row r="63" spans="4:18">
      <c r="D63" s="16">
        <f t="shared" si="3"/>
        <v>38.805555555555564</v>
      </c>
      <c r="E63" s="17">
        <v>40</v>
      </c>
      <c r="F63" s="17">
        <v>37</v>
      </c>
      <c r="G63" s="17">
        <v>38.666666666666664</v>
      </c>
      <c r="H63" s="17">
        <v>39.333333333333336</v>
      </c>
      <c r="I63" s="17">
        <v>38.333333333333336</v>
      </c>
      <c r="J63" s="17">
        <v>38.333333333333336</v>
      </c>
      <c r="K63" s="17">
        <v>40</v>
      </c>
      <c r="L63" s="17">
        <v>39</v>
      </c>
      <c r="M63" s="17">
        <v>38.666666666666671</v>
      </c>
      <c r="N63" s="17">
        <v>41</v>
      </c>
      <c r="O63" s="17">
        <v>37.666666666666664</v>
      </c>
      <c r="P63" s="17">
        <v>37.666666666666664</v>
      </c>
      <c r="Q63" s="22" t="s">
        <v>67</v>
      </c>
      <c r="R63" s="21">
        <v>46</v>
      </c>
    </row>
    <row r="64" spans="4:18">
      <c r="D64" s="16">
        <f t="shared" si="3"/>
        <v>57.229166666666664</v>
      </c>
      <c r="E64" s="17">
        <v>58</v>
      </c>
      <c r="F64" s="17">
        <v>57</v>
      </c>
      <c r="G64" s="17">
        <v>56.666666666666664</v>
      </c>
      <c r="H64" s="17">
        <v>59.666666666666664</v>
      </c>
      <c r="I64" s="17">
        <v>57.666666666666664</v>
      </c>
      <c r="J64" s="17">
        <v>57.666666666666664</v>
      </c>
      <c r="K64" s="17">
        <v>56.5</v>
      </c>
      <c r="L64" s="17">
        <v>55.833333333333336</v>
      </c>
      <c r="M64" s="17">
        <v>57.5</v>
      </c>
      <c r="N64" s="17">
        <v>58.25</v>
      </c>
      <c r="O64" s="17">
        <v>56</v>
      </c>
      <c r="P64" s="17">
        <v>56</v>
      </c>
      <c r="Q64" s="22" t="s">
        <v>68</v>
      </c>
      <c r="R64" s="21">
        <v>47</v>
      </c>
    </row>
    <row r="65" spans="4:18">
      <c r="D65" s="16">
        <f t="shared" si="3"/>
        <v>75.805555555555557</v>
      </c>
      <c r="E65" s="17">
        <v>76</v>
      </c>
      <c r="F65" s="17">
        <v>77</v>
      </c>
      <c r="G65" s="17">
        <v>76</v>
      </c>
      <c r="H65" s="17">
        <v>80.333333333333329</v>
      </c>
      <c r="I65" s="17">
        <v>75.666666666666671</v>
      </c>
      <c r="J65" s="17">
        <v>75.666666666666671</v>
      </c>
      <c r="K65" s="17">
        <v>73</v>
      </c>
      <c r="L65" s="17">
        <v>74.666666666666671</v>
      </c>
      <c r="M65" s="17">
        <v>76</v>
      </c>
      <c r="N65" s="17">
        <v>73.5</v>
      </c>
      <c r="O65" s="17">
        <v>76</v>
      </c>
      <c r="P65" s="17">
        <v>75.833333333333343</v>
      </c>
      <c r="Q65" s="22" t="s">
        <v>69</v>
      </c>
      <c r="R65" s="21">
        <v>48</v>
      </c>
    </row>
    <row r="66" spans="4:18">
      <c r="D66" s="16">
        <f t="shared" si="3"/>
        <v>111.72916666666669</v>
      </c>
      <c r="E66" s="17">
        <v>111</v>
      </c>
      <c r="F66" s="17">
        <v>109.33333333333333</v>
      </c>
      <c r="G66" s="17">
        <v>109.33333333333333</v>
      </c>
      <c r="H66" s="17">
        <v>114</v>
      </c>
      <c r="I66" s="17">
        <v>110.33333333333333</v>
      </c>
      <c r="J66" s="17">
        <v>110.33333333333333</v>
      </c>
      <c r="K66" s="17">
        <v>114</v>
      </c>
      <c r="L66" s="17">
        <v>114.16666666666667</v>
      </c>
      <c r="M66" s="17">
        <v>113.33333333333334</v>
      </c>
      <c r="N66" s="17">
        <v>113.25</v>
      </c>
      <c r="O66" s="17">
        <v>110.66666666666667</v>
      </c>
      <c r="P66" s="17">
        <v>111</v>
      </c>
      <c r="Q66" s="22" t="s">
        <v>70</v>
      </c>
      <c r="R66" s="21">
        <v>49</v>
      </c>
    </row>
    <row r="67" spans="4:18">
      <c r="D67" s="16">
        <f t="shared" si="3"/>
        <v>28.8</v>
      </c>
      <c r="E67" s="17">
        <v>30</v>
      </c>
      <c r="F67" s="17">
        <v>32.5</v>
      </c>
      <c r="G67" s="17">
        <v>28</v>
      </c>
      <c r="H67" s="17" t="s">
        <v>18</v>
      </c>
      <c r="I67" s="17">
        <v>28</v>
      </c>
      <c r="J67" s="17">
        <v>28</v>
      </c>
      <c r="K67" s="17">
        <v>28</v>
      </c>
      <c r="L67" s="17">
        <v>28</v>
      </c>
      <c r="M67" s="17">
        <v>28</v>
      </c>
      <c r="N67" s="17">
        <v>28</v>
      </c>
      <c r="O67" s="17" t="s">
        <v>18</v>
      </c>
      <c r="P67" s="17">
        <v>29.5</v>
      </c>
      <c r="Q67" s="22" t="s">
        <v>71</v>
      </c>
      <c r="R67" s="21">
        <v>50</v>
      </c>
    </row>
    <row r="68" spans="4:18">
      <c r="D68" s="16">
        <f t="shared" si="3"/>
        <v>42.041666666666664</v>
      </c>
      <c r="E68" s="17">
        <v>42</v>
      </c>
      <c r="F68" s="17">
        <v>43.5</v>
      </c>
      <c r="G68" s="17">
        <v>43</v>
      </c>
      <c r="H68" s="17">
        <v>40</v>
      </c>
      <c r="I68" s="17">
        <v>42</v>
      </c>
      <c r="J68" s="17">
        <v>42</v>
      </c>
      <c r="K68" s="17">
        <v>42</v>
      </c>
      <c r="L68" s="17">
        <v>42</v>
      </c>
      <c r="M68" s="17">
        <v>42</v>
      </c>
      <c r="N68" s="17">
        <v>42</v>
      </c>
      <c r="O68" s="17">
        <v>42</v>
      </c>
      <c r="P68" s="17">
        <v>42</v>
      </c>
      <c r="Q68" s="22" t="s">
        <v>72</v>
      </c>
      <c r="R68" s="21">
        <v>51</v>
      </c>
    </row>
    <row r="69" spans="4:18">
      <c r="D69" s="16">
        <f t="shared" si="3"/>
        <v>103.51515151515152</v>
      </c>
      <c r="E69" s="17">
        <v>110</v>
      </c>
      <c r="F69" s="17">
        <v>110</v>
      </c>
      <c r="G69" s="17">
        <v>107.5</v>
      </c>
      <c r="H69" s="17">
        <v>107.66666666666667</v>
      </c>
      <c r="I69" s="17">
        <v>106.5</v>
      </c>
      <c r="J69" s="17">
        <v>106.5</v>
      </c>
      <c r="K69" s="17" t="s">
        <v>18</v>
      </c>
      <c r="L69" s="17">
        <v>77</v>
      </c>
      <c r="M69" s="17">
        <v>93.5</v>
      </c>
      <c r="N69" s="17">
        <v>110</v>
      </c>
      <c r="O69" s="17">
        <v>105</v>
      </c>
      <c r="P69" s="17">
        <v>105</v>
      </c>
      <c r="Q69" s="22" t="s">
        <v>73</v>
      </c>
      <c r="R69" s="21">
        <v>52</v>
      </c>
    </row>
    <row r="70" spans="4:18">
      <c r="D70" s="16">
        <f t="shared" si="3"/>
        <v>131.57638888888889</v>
      </c>
      <c r="E70" s="17">
        <v>120</v>
      </c>
      <c r="F70" s="17">
        <v>137.66666666666666</v>
      </c>
      <c r="G70" s="17">
        <v>130</v>
      </c>
      <c r="H70" s="17">
        <v>136</v>
      </c>
      <c r="I70" s="17">
        <v>131</v>
      </c>
      <c r="J70" s="17">
        <v>131</v>
      </c>
      <c r="K70" s="17">
        <v>142</v>
      </c>
      <c r="L70" s="17">
        <v>140</v>
      </c>
      <c r="M70" s="17">
        <v>128.75</v>
      </c>
      <c r="N70" s="17">
        <v>117.5</v>
      </c>
      <c r="O70" s="17">
        <v>132.5</v>
      </c>
      <c r="P70" s="17">
        <v>132.5</v>
      </c>
      <c r="Q70" s="22" t="s">
        <v>74</v>
      </c>
      <c r="R70" s="21">
        <v>53</v>
      </c>
    </row>
    <row r="71" spans="4:18">
      <c r="D71" s="23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5" t="s">
        <v>75</v>
      </c>
      <c r="R71" s="26"/>
    </row>
    <row r="72" spans="4:18">
      <c r="D72" s="16">
        <f t="shared" ref="D72:D77" si="4">AVERAGE(E72:P72)</f>
        <v>1832.5</v>
      </c>
      <c r="E72" s="17">
        <v>1850</v>
      </c>
      <c r="F72" s="17">
        <v>1850</v>
      </c>
      <c r="G72" s="17">
        <v>1850</v>
      </c>
      <c r="H72" s="17">
        <v>1850</v>
      </c>
      <c r="I72" s="17">
        <v>1850</v>
      </c>
      <c r="J72" s="17">
        <v>1850</v>
      </c>
      <c r="K72" s="17">
        <v>1850</v>
      </c>
      <c r="L72" s="17">
        <v>1850</v>
      </c>
      <c r="M72" s="17">
        <v>1850</v>
      </c>
      <c r="N72" s="17">
        <v>1780</v>
      </c>
      <c r="O72" s="17">
        <v>1780</v>
      </c>
      <c r="P72" s="17">
        <v>1780</v>
      </c>
      <c r="Q72" s="22" t="s">
        <v>76</v>
      </c>
      <c r="R72" s="21">
        <v>54</v>
      </c>
    </row>
    <row r="73" spans="4:18">
      <c r="D73" s="16">
        <f t="shared" si="4"/>
        <v>2050</v>
      </c>
      <c r="E73" s="17">
        <v>2000</v>
      </c>
      <c r="F73" s="17">
        <v>2000</v>
      </c>
      <c r="G73" s="17">
        <v>2000</v>
      </c>
      <c r="H73" s="17">
        <v>2100</v>
      </c>
      <c r="I73" s="17">
        <v>2100</v>
      </c>
      <c r="J73" s="17">
        <v>2100</v>
      </c>
      <c r="K73" s="17">
        <v>2100</v>
      </c>
      <c r="L73" s="17">
        <v>2100</v>
      </c>
      <c r="M73" s="17">
        <v>2100</v>
      </c>
      <c r="N73" s="17">
        <v>2000</v>
      </c>
      <c r="O73" s="17">
        <v>2000</v>
      </c>
      <c r="P73" s="17">
        <v>2000</v>
      </c>
      <c r="Q73" s="22" t="s">
        <v>77</v>
      </c>
      <c r="R73" s="21">
        <v>55</v>
      </c>
    </row>
    <row r="74" spans="4:18">
      <c r="D74" s="16">
        <f t="shared" si="4"/>
        <v>2266.6666666666665</v>
      </c>
      <c r="E74" s="17">
        <v>2200</v>
      </c>
      <c r="F74" s="17">
        <v>2200</v>
      </c>
      <c r="G74" s="17">
        <v>2200</v>
      </c>
      <c r="H74" s="17">
        <v>2300</v>
      </c>
      <c r="I74" s="17">
        <v>2300</v>
      </c>
      <c r="J74" s="17">
        <v>2300</v>
      </c>
      <c r="K74" s="17">
        <v>2300</v>
      </c>
      <c r="L74" s="17">
        <v>2300</v>
      </c>
      <c r="M74" s="17">
        <v>2350</v>
      </c>
      <c r="N74" s="17">
        <v>2250</v>
      </c>
      <c r="O74" s="17">
        <v>2250</v>
      </c>
      <c r="P74" s="17">
        <v>2250</v>
      </c>
      <c r="Q74" s="22" t="s">
        <v>78</v>
      </c>
      <c r="R74" s="21">
        <v>56</v>
      </c>
    </row>
    <row r="75" spans="4:18">
      <c r="D75" s="16">
        <f t="shared" si="4"/>
        <v>2570.8333333333335</v>
      </c>
      <c r="E75" s="17">
        <v>2450</v>
      </c>
      <c r="F75" s="17">
        <v>2450</v>
      </c>
      <c r="G75" s="17">
        <v>2450</v>
      </c>
      <c r="H75" s="17">
        <v>2600</v>
      </c>
      <c r="I75" s="17">
        <v>2600</v>
      </c>
      <c r="J75" s="17">
        <v>2600</v>
      </c>
      <c r="K75" s="17">
        <v>2600</v>
      </c>
      <c r="L75" s="17">
        <v>2600</v>
      </c>
      <c r="M75" s="17">
        <v>2700</v>
      </c>
      <c r="N75" s="17">
        <v>2600</v>
      </c>
      <c r="O75" s="17">
        <v>2600</v>
      </c>
      <c r="P75" s="17">
        <v>2600</v>
      </c>
      <c r="Q75" s="22" t="s">
        <v>79</v>
      </c>
      <c r="R75" s="21">
        <v>57</v>
      </c>
    </row>
    <row r="76" spans="4:18">
      <c r="D76" s="16">
        <f t="shared" si="4"/>
        <v>2950</v>
      </c>
      <c r="E76" s="17">
        <v>2900</v>
      </c>
      <c r="F76" s="17">
        <v>2900</v>
      </c>
      <c r="G76" s="17">
        <v>2900</v>
      </c>
      <c r="H76" s="17">
        <v>3000</v>
      </c>
      <c r="I76" s="17">
        <v>3000</v>
      </c>
      <c r="J76" s="17">
        <v>3000</v>
      </c>
      <c r="K76" s="17">
        <v>3000</v>
      </c>
      <c r="L76" s="17">
        <v>3000</v>
      </c>
      <c r="M76" s="17">
        <v>3000</v>
      </c>
      <c r="N76" s="17">
        <v>2900</v>
      </c>
      <c r="O76" s="17">
        <v>2900</v>
      </c>
      <c r="P76" s="17">
        <v>2900</v>
      </c>
      <c r="Q76" s="22" t="s">
        <v>80</v>
      </c>
      <c r="R76" s="21">
        <v>58</v>
      </c>
    </row>
    <row r="77" spans="4:18">
      <c r="D77" s="16">
        <f t="shared" si="4"/>
        <v>3704.1666666666665</v>
      </c>
      <c r="E77" s="17">
        <v>3600</v>
      </c>
      <c r="F77" s="17">
        <v>3600</v>
      </c>
      <c r="G77" s="17">
        <v>3600</v>
      </c>
      <c r="H77" s="17">
        <v>3750</v>
      </c>
      <c r="I77" s="17">
        <v>3750</v>
      </c>
      <c r="J77" s="17">
        <v>3750</v>
      </c>
      <c r="K77" s="17">
        <v>3750</v>
      </c>
      <c r="L77" s="17">
        <v>3750</v>
      </c>
      <c r="M77" s="17">
        <v>3800</v>
      </c>
      <c r="N77" s="17">
        <v>3700</v>
      </c>
      <c r="O77" s="17">
        <v>3700</v>
      </c>
      <c r="P77" s="17">
        <v>3700</v>
      </c>
      <c r="Q77" s="22" t="s">
        <v>81</v>
      </c>
      <c r="R77" s="21">
        <v>59</v>
      </c>
    </row>
    <row r="78" spans="4:18">
      <c r="D78" s="16" t="s">
        <v>18</v>
      </c>
      <c r="E78" s="17" t="s">
        <v>18</v>
      </c>
      <c r="F78" s="17" t="s">
        <v>18</v>
      </c>
      <c r="G78" s="17" t="s">
        <v>18</v>
      </c>
      <c r="H78" s="17" t="s">
        <v>18</v>
      </c>
      <c r="I78" s="17" t="s">
        <v>18</v>
      </c>
      <c r="J78" s="17" t="s">
        <v>18</v>
      </c>
      <c r="K78" s="17" t="s">
        <v>18</v>
      </c>
      <c r="L78" s="17" t="s">
        <v>18</v>
      </c>
      <c r="M78" s="17" t="s">
        <v>18</v>
      </c>
      <c r="N78" s="17" t="s">
        <v>18</v>
      </c>
      <c r="O78" s="17" t="s">
        <v>18</v>
      </c>
      <c r="P78" s="17" t="s">
        <v>18</v>
      </c>
      <c r="Q78" s="22" t="s">
        <v>82</v>
      </c>
      <c r="R78" s="21">
        <v>60</v>
      </c>
    </row>
    <row r="79" spans="4:18">
      <c r="D79" s="16" t="s">
        <v>18</v>
      </c>
      <c r="E79" s="17" t="s">
        <v>18</v>
      </c>
      <c r="F79" s="17" t="s">
        <v>18</v>
      </c>
      <c r="G79" s="17" t="s">
        <v>18</v>
      </c>
      <c r="H79" s="17" t="s">
        <v>18</v>
      </c>
      <c r="I79" s="17" t="s">
        <v>18</v>
      </c>
      <c r="J79" s="17" t="s">
        <v>18</v>
      </c>
      <c r="K79" s="17" t="s">
        <v>18</v>
      </c>
      <c r="L79" s="17" t="s">
        <v>18</v>
      </c>
      <c r="M79" s="17" t="s">
        <v>18</v>
      </c>
      <c r="N79" s="17" t="s">
        <v>18</v>
      </c>
      <c r="O79" s="17" t="s">
        <v>18</v>
      </c>
      <c r="P79" s="17" t="s">
        <v>18</v>
      </c>
      <c r="Q79" s="22" t="s">
        <v>83</v>
      </c>
      <c r="R79" s="21">
        <v>61</v>
      </c>
    </row>
    <row r="80" spans="4:18"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5" t="s">
        <v>84</v>
      </c>
      <c r="R80" s="26"/>
    </row>
    <row r="81" spans="4:18">
      <c r="D81" s="16">
        <f>AVERAGE(E81:P81)</f>
        <v>28.75</v>
      </c>
      <c r="E81" s="17">
        <v>29</v>
      </c>
      <c r="F81" s="17">
        <v>29</v>
      </c>
      <c r="G81" s="17">
        <v>28</v>
      </c>
      <c r="H81" s="17">
        <v>28</v>
      </c>
      <c r="I81" s="17">
        <v>29</v>
      </c>
      <c r="J81" s="17">
        <v>28</v>
      </c>
      <c r="K81" s="17">
        <v>29</v>
      </c>
      <c r="L81" s="17">
        <v>29</v>
      </c>
      <c r="M81" s="17">
        <v>29</v>
      </c>
      <c r="N81" s="17">
        <v>29</v>
      </c>
      <c r="O81" s="17">
        <v>29</v>
      </c>
      <c r="P81" s="17">
        <v>29</v>
      </c>
      <c r="Q81" s="22" t="s">
        <v>85</v>
      </c>
      <c r="R81" s="21">
        <v>62</v>
      </c>
    </row>
    <row r="82" spans="4:18">
      <c r="D82" s="16">
        <f>AVERAGE(E82:P82)</f>
        <v>18.916666666666668</v>
      </c>
      <c r="E82" s="17">
        <v>19</v>
      </c>
      <c r="F82" s="17">
        <v>19</v>
      </c>
      <c r="G82" s="17">
        <v>19</v>
      </c>
      <c r="H82" s="17">
        <v>19</v>
      </c>
      <c r="I82" s="17">
        <v>19</v>
      </c>
      <c r="J82" s="17">
        <v>18</v>
      </c>
      <c r="K82" s="17">
        <v>19</v>
      </c>
      <c r="L82" s="17">
        <v>19</v>
      </c>
      <c r="M82" s="17">
        <v>19</v>
      </c>
      <c r="N82" s="17">
        <v>19</v>
      </c>
      <c r="O82" s="17">
        <v>19</v>
      </c>
      <c r="P82" s="17">
        <v>19</v>
      </c>
      <c r="Q82" s="22" t="s">
        <v>86</v>
      </c>
      <c r="R82" s="21">
        <v>63</v>
      </c>
    </row>
    <row r="83" spans="4:18">
      <c r="D83" s="23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5" t="s">
        <v>87</v>
      </c>
      <c r="R83" s="26"/>
    </row>
    <row r="84" spans="4:18">
      <c r="D84" s="16">
        <f t="shared" ref="D84:D89" si="5">AVERAGE(E84:P84)</f>
        <v>810.41666666666663</v>
      </c>
      <c r="E84" s="17">
        <v>850</v>
      </c>
      <c r="F84" s="17">
        <v>800</v>
      </c>
      <c r="G84" s="17">
        <v>800</v>
      </c>
      <c r="H84" s="17">
        <v>850</v>
      </c>
      <c r="I84" s="17">
        <v>850</v>
      </c>
      <c r="J84" s="17">
        <v>800</v>
      </c>
      <c r="K84" s="17">
        <v>800</v>
      </c>
      <c r="L84" s="17">
        <v>825</v>
      </c>
      <c r="M84" s="17">
        <v>850</v>
      </c>
      <c r="N84" s="17">
        <v>800</v>
      </c>
      <c r="O84" s="17">
        <v>750</v>
      </c>
      <c r="P84" s="17">
        <v>750</v>
      </c>
      <c r="Q84" s="22" t="s">
        <v>88</v>
      </c>
      <c r="R84" s="21">
        <v>66</v>
      </c>
    </row>
    <row r="85" spans="4:18">
      <c r="D85" s="16">
        <f t="shared" si="5"/>
        <v>140</v>
      </c>
      <c r="E85" s="17" t="s">
        <v>18</v>
      </c>
      <c r="F85" s="17">
        <v>140</v>
      </c>
      <c r="G85" s="17">
        <v>140</v>
      </c>
      <c r="H85" s="17">
        <v>150</v>
      </c>
      <c r="I85" s="17">
        <v>150</v>
      </c>
      <c r="J85" s="17">
        <v>150</v>
      </c>
      <c r="K85" s="17">
        <v>150</v>
      </c>
      <c r="L85" s="17">
        <v>145</v>
      </c>
      <c r="M85" s="17">
        <v>140</v>
      </c>
      <c r="N85" s="17">
        <v>135</v>
      </c>
      <c r="O85" s="17">
        <v>120</v>
      </c>
      <c r="P85" s="17">
        <v>120</v>
      </c>
      <c r="Q85" s="22" t="s">
        <v>89</v>
      </c>
      <c r="R85" s="21">
        <v>67</v>
      </c>
    </row>
    <row r="86" spans="4:18">
      <c r="D86" s="16">
        <f t="shared" si="5"/>
        <v>133.75</v>
      </c>
      <c r="E86" s="17">
        <v>125</v>
      </c>
      <c r="F86" s="17">
        <v>130</v>
      </c>
      <c r="G86" s="17">
        <v>135</v>
      </c>
      <c r="H86" s="17">
        <v>135</v>
      </c>
      <c r="I86" s="17">
        <v>155</v>
      </c>
      <c r="J86" s="17">
        <v>135</v>
      </c>
      <c r="K86" s="17">
        <v>135</v>
      </c>
      <c r="L86" s="17">
        <v>135</v>
      </c>
      <c r="M86" s="17">
        <v>140</v>
      </c>
      <c r="N86" s="17">
        <v>135</v>
      </c>
      <c r="O86" s="17">
        <v>125</v>
      </c>
      <c r="P86" s="17">
        <v>120</v>
      </c>
      <c r="Q86" s="22" t="s">
        <v>90</v>
      </c>
      <c r="R86" s="21">
        <v>68</v>
      </c>
    </row>
    <row r="87" spans="4:18">
      <c r="D87" s="16">
        <f t="shared" si="5"/>
        <v>143.40909090909091</v>
      </c>
      <c r="E87" s="17">
        <v>145</v>
      </c>
      <c r="F87" s="17">
        <v>145</v>
      </c>
      <c r="G87" s="17" t="s">
        <v>18</v>
      </c>
      <c r="H87" s="17">
        <v>145</v>
      </c>
      <c r="I87" s="17">
        <v>165</v>
      </c>
      <c r="J87" s="17">
        <v>145</v>
      </c>
      <c r="K87" s="17">
        <v>145</v>
      </c>
      <c r="L87" s="17">
        <v>142.5</v>
      </c>
      <c r="M87" s="17">
        <v>150</v>
      </c>
      <c r="N87" s="17">
        <v>140</v>
      </c>
      <c r="O87" s="17">
        <v>130</v>
      </c>
      <c r="P87" s="17">
        <v>125</v>
      </c>
      <c r="Q87" s="22" t="s">
        <v>91</v>
      </c>
      <c r="R87" s="21">
        <v>70</v>
      </c>
    </row>
    <row r="88" spans="4:18">
      <c r="D88" s="16">
        <f t="shared" si="5"/>
        <v>2318.3333333333335</v>
      </c>
      <c r="E88" s="17">
        <v>2400</v>
      </c>
      <c r="F88" s="17">
        <v>2150</v>
      </c>
      <c r="G88" s="17">
        <v>2250</v>
      </c>
      <c r="H88" s="17">
        <v>2300</v>
      </c>
      <c r="I88" s="17">
        <v>2350</v>
      </c>
      <c r="J88" s="17">
        <v>2380</v>
      </c>
      <c r="K88" s="17">
        <v>2380</v>
      </c>
      <c r="L88" s="17">
        <v>2340</v>
      </c>
      <c r="M88" s="17">
        <v>2317.5</v>
      </c>
      <c r="N88" s="17">
        <v>2317.5</v>
      </c>
      <c r="O88" s="17">
        <v>2317.5</v>
      </c>
      <c r="P88" s="17">
        <v>2317.5</v>
      </c>
      <c r="Q88" s="22" t="s">
        <v>92</v>
      </c>
      <c r="R88" s="21">
        <v>71</v>
      </c>
    </row>
    <row r="89" spans="4:18">
      <c r="D89" s="16">
        <f t="shared" si="5"/>
        <v>2443.9583333333335</v>
      </c>
      <c r="E89" s="17">
        <v>2525</v>
      </c>
      <c r="F89" s="17">
        <v>2300</v>
      </c>
      <c r="G89" s="17">
        <v>2395</v>
      </c>
      <c r="H89" s="17">
        <v>2445</v>
      </c>
      <c r="I89" s="17">
        <v>2550</v>
      </c>
      <c r="J89" s="17">
        <v>2550</v>
      </c>
      <c r="K89" s="17">
        <v>2250</v>
      </c>
      <c r="L89" s="17">
        <v>2462.5</v>
      </c>
      <c r="M89" s="17">
        <v>2462.5</v>
      </c>
      <c r="N89" s="17">
        <v>2462.5</v>
      </c>
      <c r="O89" s="17">
        <v>2462.5</v>
      </c>
      <c r="P89" s="17">
        <v>2462.5</v>
      </c>
      <c r="Q89" s="27" t="s">
        <v>93</v>
      </c>
      <c r="R89" s="21">
        <v>72</v>
      </c>
    </row>
    <row r="90" spans="4:18">
      <c r="D90" s="16" t="s">
        <v>18</v>
      </c>
      <c r="E90" s="17" t="s">
        <v>18</v>
      </c>
      <c r="F90" s="17" t="s">
        <v>18</v>
      </c>
      <c r="G90" s="17" t="s">
        <v>18</v>
      </c>
      <c r="H90" s="17" t="s">
        <v>18</v>
      </c>
      <c r="I90" s="17" t="s">
        <v>18</v>
      </c>
      <c r="J90" s="17" t="s">
        <v>18</v>
      </c>
      <c r="K90" s="17">
        <v>1940</v>
      </c>
      <c r="L90" s="17" t="s">
        <v>18</v>
      </c>
      <c r="M90" s="17" t="s">
        <v>18</v>
      </c>
      <c r="N90" s="17" t="s">
        <v>18</v>
      </c>
      <c r="O90" s="17" t="s">
        <v>18</v>
      </c>
      <c r="P90" s="17" t="s">
        <v>18</v>
      </c>
      <c r="Q90" s="22" t="s">
        <v>94</v>
      </c>
      <c r="R90" s="21">
        <v>64</v>
      </c>
    </row>
    <row r="91" spans="4:18">
      <c r="D91" s="16" t="s">
        <v>18</v>
      </c>
      <c r="E91" s="17" t="s">
        <v>18</v>
      </c>
      <c r="F91" s="17" t="s">
        <v>18</v>
      </c>
      <c r="G91" s="17" t="s">
        <v>18</v>
      </c>
      <c r="H91" s="17" t="s">
        <v>18</v>
      </c>
      <c r="I91" s="17" t="s">
        <v>18</v>
      </c>
      <c r="J91" s="17" t="s">
        <v>18</v>
      </c>
      <c r="K91" s="17">
        <v>3150</v>
      </c>
      <c r="L91" s="17" t="s">
        <v>18</v>
      </c>
      <c r="M91" s="17" t="s">
        <v>18</v>
      </c>
      <c r="N91" s="17" t="s">
        <v>18</v>
      </c>
      <c r="O91" s="17" t="s">
        <v>18</v>
      </c>
      <c r="P91" s="17" t="s">
        <v>18</v>
      </c>
      <c r="Q91" s="22" t="s">
        <v>95</v>
      </c>
      <c r="R91" s="21">
        <v>65</v>
      </c>
    </row>
    <row r="92" spans="4:18">
      <c r="D92" s="16" t="s">
        <v>18</v>
      </c>
      <c r="E92" s="17" t="s">
        <v>18</v>
      </c>
      <c r="F92" s="17" t="s">
        <v>18</v>
      </c>
      <c r="G92" s="17" t="s">
        <v>18</v>
      </c>
      <c r="H92" s="17" t="s">
        <v>18</v>
      </c>
      <c r="I92" s="17" t="s">
        <v>18</v>
      </c>
      <c r="J92" s="17" t="s">
        <v>18</v>
      </c>
      <c r="K92" s="17" t="s">
        <v>18</v>
      </c>
      <c r="L92" s="17" t="s">
        <v>18</v>
      </c>
      <c r="M92" s="17" t="s">
        <v>18</v>
      </c>
      <c r="N92" s="17" t="s">
        <v>18</v>
      </c>
      <c r="O92" s="17" t="s">
        <v>18</v>
      </c>
      <c r="P92" s="17" t="s">
        <v>18</v>
      </c>
      <c r="Q92" s="22" t="s">
        <v>96</v>
      </c>
      <c r="R92" s="21">
        <v>69</v>
      </c>
    </row>
    <row r="93" spans="4:18">
      <c r="D93" s="23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5" t="s">
        <v>97</v>
      </c>
      <c r="R93" s="26"/>
    </row>
    <row r="94" spans="4:18">
      <c r="D94" s="16" t="s">
        <v>18</v>
      </c>
      <c r="E94" s="17" t="s">
        <v>18</v>
      </c>
      <c r="F94" s="17" t="s">
        <v>18</v>
      </c>
      <c r="G94" s="17" t="s">
        <v>18</v>
      </c>
      <c r="H94" s="17" t="s">
        <v>18</v>
      </c>
      <c r="I94" s="17" t="s">
        <v>18</v>
      </c>
      <c r="J94" s="17" t="s">
        <v>18</v>
      </c>
      <c r="K94" s="17" t="s">
        <v>18</v>
      </c>
      <c r="L94" s="17" t="s">
        <v>18</v>
      </c>
      <c r="M94" s="17" t="s">
        <v>98</v>
      </c>
      <c r="N94" s="17" t="s">
        <v>98</v>
      </c>
      <c r="O94" s="17" t="s">
        <v>98</v>
      </c>
      <c r="P94" s="17" t="s">
        <v>98</v>
      </c>
      <c r="Q94" s="22" t="s">
        <v>99</v>
      </c>
      <c r="R94" s="21">
        <v>73</v>
      </c>
    </row>
    <row r="95" spans="4:18">
      <c r="D95" s="16" t="s">
        <v>18</v>
      </c>
      <c r="E95" s="17" t="s">
        <v>18</v>
      </c>
      <c r="F95" s="17" t="s">
        <v>18</v>
      </c>
      <c r="G95" s="17" t="s">
        <v>18</v>
      </c>
      <c r="H95" s="17" t="s">
        <v>18</v>
      </c>
      <c r="I95" s="17" t="s">
        <v>18</v>
      </c>
      <c r="J95" s="17" t="s">
        <v>18</v>
      </c>
      <c r="K95" s="17" t="s">
        <v>18</v>
      </c>
      <c r="L95" s="17" t="s">
        <v>18</v>
      </c>
      <c r="M95" s="17" t="s">
        <v>98</v>
      </c>
      <c r="N95" s="17" t="s">
        <v>98</v>
      </c>
      <c r="O95" s="17" t="s">
        <v>98</v>
      </c>
      <c r="P95" s="17" t="s">
        <v>98</v>
      </c>
      <c r="Q95" s="22" t="s">
        <v>100</v>
      </c>
      <c r="R95" s="21">
        <v>74</v>
      </c>
    </row>
    <row r="96" spans="4:18">
      <c r="D96" s="23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5" t="s">
        <v>101</v>
      </c>
      <c r="R96" s="26"/>
    </row>
    <row r="97" spans="4:18">
      <c r="D97" s="16">
        <f>AVERAGE(E97:P97)</f>
        <v>75</v>
      </c>
      <c r="E97" s="17">
        <v>75</v>
      </c>
      <c r="F97" s="17">
        <v>75</v>
      </c>
      <c r="G97" s="17">
        <v>75</v>
      </c>
      <c r="H97" s="17">
        <v>75</v>
      </c>
      <c r="I97" s="17">
        <v>75</v>
      </c>
      <c r="J97" s="17">
        <v>75</v>
      </c>
      <c r="K97" s="17">
        <v>75</v>
      </c>
      <c r="L97" s="17">
        <v>75</v>
      </c>
      <c r="M97" s="17">
        <v>75</v>
      </c>
      <c r="N97" s="17">
        <v>75</v>
      </c>
      <c r="O97" s="17">
        <v>75</v>
      </c>
      <c r="P97" s="17">
        <v>75</v>
      </c>
      <c r="Q97" s="22" t="s">
        <v>102</v>
      </c>
      <c r="R97" s="21">
        <v>75</v>
      </c>
    </row>
    <row r="98" spans="4:18">
      <c r="D98" s="16">
        <f>AVERAGE(E98:P98)</f>
        <v>130</v>
      </c>
      <c r="E98" s="17">
        <v>130</v>
      </c>
      <c r="F98" s="17">
        <v>130</v>
      </c>
      <c r="G98" s="17">
        <v>130</v>
      </c>
      <c r="H98" s="17">
        <v>130</v>
      </c>
      <c r="I98" s="17">
        <v>130</v>
      </c>
      <c r="J98" s="17">
        <v>130</v>
      </c>
      <c r="K98" s="17">
        <v>130</v>
      </c>
      <c r="L98" s="17">
        <v>130</v>
      </c>
      <c r="M98" s="17">
        <v>130</v>
      </c>
      <c r="N98" s="17">
        <v>130</v>
      </c>
      <c r="O98" s="17">
        <v>130</v>
      </c>
      <c r="P98" s="17">
        <v>130</v>
      </c>
      <c r="Q98" s="22" t="s">
        <v>103</v>
      </c>
      <c r="R98" s="21">
        <v>76</v>
      </c>
    </row>
    <row r="99" spans="4:18">
      <c r="D99" s="16">
        <f>AVERAGE(E99:P99)</f>
        <v>135</v>
      </c>
      <c r="E99" s="17">
        <v>135</v>
      </c>
      <c r="F99" s="17">
        <v>135</v>
      </c>
      <c r="G99" s="17">
        <v>135</v>
      </c>
      <c r="H99" s="17">
        <v>135</v>
      </c>
      <c r="I99" s="17">
        <v>135</v>
      </c>
      <c r="J99" s="17">
        <v>135</v>
      </c>
      <c r="K99" s="17">
        <v>135</v>
      </c>
      <c r="L99" s="17">
        <v>135</v>
      </c>
      <c r="M99" s="17">
        <v>135</v>
      </c>
      <c r="N99" s="17">
        <v>135</v>
      </c>
      <c r="O99" s="17">
        <v>135</v>
      </c>
      <c r="P99" s="17">
        <v>135</v>
      </c>
      <c r="Q99" s="22" t="s">
        <v>104</v>
      </c>
      <c r="R99" s="21">
        <v>77</v>
      </c>
    </row>
    <row r="100" spans="4:18">
      <c r="D100" s="23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5" t="s">
        <v>105</v>
      </c>
      <c r="R100" s="26"/>
    </row>
    <row r="101" spans="4:18">
      <c r="D101" s="16">
        <f t="shared" ref="D101:D125" si="6">AVERAGE(E101:P101)</f>
        <v>25</v>
      </c>
      <c r="E101" s="17">
        <v>25</v>
      </c>
      <c r="F101" s="17">
        <v>25</v>
      </c>
      <c r="G101" s="17">
        <v>25</v>
      </c>
      <c r="H101" s="17" t="s">
        <v>18</v>
      </c>
      <c r="I101" s="17">
        <v>25</v>
      </c>
      <c r="J101" s="17">
        <v>25</v>
      </c>
      <c r="K101" s="17">
        <v>25</v>
      </c>
      <c r="L101" s="17">
        <v>25</v>
      </c>
      <c r="M101" s="17">
        <v>25</v>
      </c>
      <c r="N101" s="17">
        <v>25</v>
      </c>
      <c r="O101" s="17">
        <v>25</v>
      </c>
      <c r="P101" s="17">
        <v>25</v>
      </c>
      <c r="Q101" s="22" t="s">
        <v>106</v>
      </c>
      <c r="R101" s="21">
        <v>78</v>
      </c>
    </row>
    <row r="102" spans="4:18">
      <c r="D102" s="16">
        <f t="shared" si="6"/>
        <v>24.708333333333332</v>
      </c>
      <c r="E102" s="17">
        <v>25</v>
      </c>
      <c r="F102" s="17">
        <v>25</v>
      </c>
      <c r="G102" s="17">
        <v>24.5</v>
      </c>
      <c r="H102" s="17">
        <v>25</v>
      </c>
      <c r="I102" s="17">
        <v>24</v>
      </c>
      <c r="J102" s="17">
        <v>25</v>
      </c>
      <c r="K102" s="17">
        <v>25</v>
      </c>
      <c r="L102" s="17">
        <v>25</v>
      </c>
      <c r="M102" s="17">
        <v>25</v>
      </c>
      <c r="N102" s="17">
        <v>25</v>
      </c>
      <c r="O102" s="17">
        <v>24</v>
      </c>
      <c r="P102" s="17">
        <v>24</v>
      </c>
      <c r="Q102" s="22" t="s">
        <v>107</v>
      </c>
      <c r="R102" s="21">
        <v>79</v>
      </c>
    </row>
    <row r="103" spans="4:18">
      <c r="D103" s="16">
        <f t="shared" si="6"/>
        <v>137.08333333333334</v>
      </c>
      <c r="E103" s="17">
        <v>137.5</v>
      </c>
      <c r="F103" s="17">
        <v>137.5</v>
      </c>
      <c r="G103" s="17">
        <v>137.5</v>
      </c>
      <c r="H103" s="17">
        <v>135</v>
      </c>
      <c r="I103" s="17">
        <v>135</v>
      </c>
      <c r="J103" s="17">
        <v>137.5</v>
      </c>
      <c r="K103" s="17">
        <v>137.5</v>
      </c>
      <c r="L103" s="17">
        <v>137.5</v>
      </c>
      <c r="M103" s="17">
        <v>137.5</v>
      </c>
      <c r="N103" s="17">
        <v>137.5</v>
      </c>
      <c r="O103" s="17">
        <v>137.5</v>
      </c>
      <c r="P103" s="17">
        <v>137.5</v>
      </c>
      <c r="Q103" s="22" t="s">
        <v>108</v>
      </c>
      <c r="R103" s="21">
        <v>80</v>
      </c>
    </row>
    <row r="104" spans="4:18">
      <c r="D104" s="16">
        <f t="shared" si="6"/>
        <v>480</v>
      </c>
      <c r="E104" s="17">
        <v>480</v>
      </c>
      <c r="F104" s="17">
        <v>480</v>
      </c>
      <c r="G104" s="17">
        <v>480</v>
      </c>
      <c r="H104" s="17">
        <v>480</v>
      </c>
      <c r="I104" s="17">
        <v>480</v>
      </c>
      <c r="J104" s="17">
        <v>480</v>
      </c>
      <c r="K104" s="17">
        <v>480</v>
      </c>
      <c r="L104" s="17">
        <v>480</v>
      </c>
      <c r="M104" s="17">
        <v>480</v>
      </c>
      <c r="N104" s="17">
        <v>480</v>
      </c>
      <c r="O104" s="17">
        <v>480</v>
      </c>
      <c r="P104" s="17">
        <v>480</v>
      </c>
      <c r="Q104" s="22" t="s">
        <v>109</v>
      </c>
      <c r="R104" s="21">
        <v>81</v>
      </c>
    </row>
    <row r="105" spans="4:18">
      <c r="D105" s="16">
        <f t="shared" si="6"/>
        <v>250</v>
      </c>
      <c r="E105" s="17">
        <v>250</v>
      </c>
      <c r="F105" s="17">
        <v>250</v>
      </c>
      <c r="G105" s="17">
        <v>250</v>
      </c>
      <c r="H105" s="17">
        <v>250</v>
      </c>
      <c r="I105" s="17">
        <v>250</v>
      </c>
      <c r="J105" s="17">
        <v>250</v>
      </c>
      <c r="K105" s="17">
        <v>250</v>
      </c>
      <c r="L105" s="17">
        <v>250</v>
      </c>
      <c r="M105" s="17">
        <v>250</v>
      </c>
      <c r="N105" s="17">
        <v>250</v>
      </c>
      <c r="O105" s="17">
        <v>250</v>
      </c>
      <c r="P105" s="17">
        <v>250</v>
      </c>
      <c r="Q105" s="22" t="s">
        <v>110</v>
      </c>
      <c r="R105" s="21">
        <v>82</v>
      </c>
    </row>
    <row r="106" spans="4:18">
      <c r="D106" s="16">
        <f t="shared" si="6"/>
        <v>400</v>
      </c>
      <c r="E106" s="17">
        <v>400</v>
      </c>
      <c r="F106" s="17">
        <v>400</v>
      </c>
      <c r="G106" s="17">
        <v>400</v>
      </c>
      <c r="H106" s="17">
        <v>400</v>
      </c>
      <c r="I106" s="17">
        <v>400</v>
      </c>
      <c r="J106" s="17">
        <v>400</v>
      </c>
      <c r="K106" s="17">
        <v>400</v>
      </c>
      <c r="L106" s="17">
        <v>400</v>
      </c>
      <c r="M106" s="17">
        <v>400</v>
      </c>
      <c r="N106" s="17">
        <v>400</v>
      </c>
      <c r="O106" s="17">
        <v>400</v>
      </c>
      <c r="P106" s="17">
        <v>400</v>
      </c>
      <c r="Q106" s="22" t="s">
        <v>111</v>
      </c>
      <c r="R106" s="21">
        <v>83</v>
      </c>
    </row>
    <row r="107" spans="4:18">
      <c r="D107" s="16">
        <f t="shared" si="6"/>
        <v>500</v>
      </c>
      <c r="E107" s="17">
        <v>500</v>
      </c>
      <c r="F107" s="17">
        <v>500</v>
      </c>
      <c r="G107" s="17">
        <v>500</v>
      </c>
      <c r="H107" s="17">
        <v>500</v>
      </c>
      <c r="I107" s="17">
        <v>500</v>
      </c>
      <c r="J107" s="17">
        <v>500</v>
      </c>
      <c r="K107" s="17">
        <v>500</v>
      </c>
      <c r="L107" s="17">
        <v>500</v>
      </c>
      <c r="M107" s="17">
        <v>500</v>
      </c>
      <c r="N107" s="17">
        <v>500</v>
      </c>
      <c r="O107" s="17">
        <v>500</v>
      </c>
      <c r="P107" s="17">
        <v>500</v>
      </c>
      <c r="Q107" s="22" t="s">
        <v>112</v>
      </c>
      <c r="R107" s="21">
        <v>84</v>
      </c>
    </row>
    <row r="108" spans="4:18">
      <c r="D108" s="16">
        <f t="shared" si="6"/>
        <v>178.19444444444446</v>
      </c>
      <c r="E108" s="17">
        <v>175</v>
      </c>
      <c r="F108" s="17">
        <v>173.33333333333334</v>
      </c>
      <c r="G108" s="17">
        <v>173.33333333333334</v>
      </c>
      <c r="H108" s="17">
        <v>190</v>
      </c>
      <c r="I108" s="17">
        <v>190</v>
      </c>
      <c r="J108" s="17">
        <v>180</v>
      </c>
      <c r="K108" s="17">
        <v>180</v>
      </c>
      <c r="L108" s="17">
        <v>171.66666666666666</v>
      </c>
      <c r="M108" s="17">
        <v>171.66666666666666</v>
      </c>
      <c r="N108" s="17">
        <v>190</v>
      </c>
      <c r="O108" s="17">
        <v>171.66666666666666</v>
      </c>
      <c r="P108" s="17">
        <v>171.66666666666666</v>
      </c>
      <c r="Q108" s="22" t="s">
        <v>113</v>
      </c>
      <c r="R108" s="21">
        <v>85</v>
      </c>
    </row>
    <row r="109" spans="4:18">
      <c r="D109" s="16">
        <f t="shared" si="6"/>
        <v>140.625</v>
      </c>
      <c r="E109" s="17">
        <v>138.33333333333334</v>
      </c>
      <c r="F109" s="17">
        <v>141.66666666666666</v>
      </c>
      <c r="G109" s="17">
        <v>141.66666666666666</v>
      </c>
      <c r="H109" s="17">
        <v>145</v>
      </c>
      <c r="I109" s="17">
        <v>145</v>
      </c>
      <c r="J109" s="17">
        <v>137.5</v>
      </c>
      <c r="K109" s="17">
        <v>137.5</v>
      </c>
      <c r="L109" s="17">
        <v>143.33333333333334</v>
      </c>
      <c r="M109" s="17">
        <v>140</v>
      </c>
      <c r="N109" s="17">
        <v>137.5</v>
      </c>
      <c r="O109" s="17">
        <v>140</v>
      </c>
      <c r="P109" s="17">
        <v>140</v>
      </c>
      <c r="Q109" s="22" t="s">
        <v>114</v>
      </c>
      <c r="R109" s="21">
        <v>86</v>
      </c>
    </row>
    <row r="110" spans="4:18">
      <c r="D110" s="16">
        <f t="shared" si="6"/>
        <v>22</v>
      </c>
      <c r="E110" s="17">
        <v>22</v>
      </c>
      <c r="F110" s="17">
        <v>22</v>
      </c>
      <c r="G110" s="17">
        <v>22</v>
      </c>
      <c r="H110" s="17" t="s">
        <v>18</v>
      </c>
      <c r="I110" s="17">
        <v>22</v>
      </c>
      <c r="J110" s="17">
        <v>22</v>
      </c>
      <c r="K110" s="17">
        <v>22</v>
      </c>
      <c r="L110" s="17">
        <v>22</v>
      </c>
      <c r="M110" s="17">
        <v>22</v>
      </c>
      <c r="N110" s="17">
        <v>22</v>
      </c>
      <c r="O110" s="17">
        <v>22</v>
      </c>
      <c r="P110" s="17">
        <v>22</v>
      </c>
      <c r="Q110" s="22" t="s">
        <v>115</v>
      </c>
      <c r="R110" s="21">
        <v>87</v>
      </c>
    </row>
    <row r="111" spans="4:18">
      <c r="D111" s="16">
        <f t="shared" si="6"/>
        <v>22.555555555555557</v>
      </c>
      <c r="E111" s="17">
        <v>22</v>
      </c>
      <c r="F111" s="17">
        <v>22</v>
      </c>
      <c r="G111" s="17">
        <v>23</v>
      </c>
      <c r="H111" s="17">
        <v>23.666666666666668</v>
      </c>
      <c r="I111" s="17">
        <v>22</v>
      </c>
      <c r="J111" s="17">
        <v>22</v>
      </c>
      <c r="K111" s="17">
        <v>23</v>
      </c>
      <c r="L111" s="17">
        <v>23</v>
      </c>
      <c r="M111" s="17">
        <v>22</v>
      </c>
      <c r="N111" s="17">
        <v>22</v>
      </c>
      <c r="O111" s="17">
        <v>23</v>
      </c>
      <c r="P111" s="17">
        <v>23</v>
      </c>
      <c r="Q111" s="22" t="s">
        <v>116</v>
      </c>
      <c r="R111" s="21">
        <v>88</v>
      </c>
    </row>
    <row r="112" spans="4:18">
      <c r="D112" s="16">
        <f t="shared" si="6"/>
        <v>46.590909090909093</v>
      </c>
      <c r="E112" s="17">
        <v>45</v>
      </c>
      <c r="F112" s="17">
        <v>47.5</v>
      </c>
      <c r="G112" s="17">
        <v>48.333333333333336</v>
      </c>
      <c r="H112" s="17">
        <v>55</v>
      </c>
      <c r="I112" s="17" t="s">
        <v>18</v>
      </c>
      <c r="J112" s="17">
        <v>55</v>
      </c>
      <c r="K112" s="17">
        <v>46.666666666666664</v>
      </c>
      <c r="L112" s="17">
        <v>45</v>
      </c>
      <c r="M112" s="17">
        <v>45</v>
      </c>
      <c r="N112" s="17">
        <v>35</v>
      </c>
      <c r="O112" s="17">
        <v>45</v>
      </c>
      <c r="P112" s="17">
        <v>45</v>
      </c>
      <c r="Q112" s="22" t="s">
        <v>117</v>
      </c>
      <c r="R112" s="21">
        <v>89</v>
      </c>
    </row>
    <row r="113" spans="4:18">
      <c r="D113" s="16">
        <f t="shared" si="6"/>
        <v>56.75</v>
      </c>
      <c r="E113" s="17">
        <v>55</v>
      </c>
      <c r="F113" s="17">
        <v>60</v>
      </c>
      <c r="G113" s="17">
        <v>60</v>
      </c>
      <c r="H113" s="17">
        <v>60</v>
      </c>
      <c r="I113" s="17" t="s">
        <v>18</v>
      </c>
      <c r="J113" s="17">
        <v>55</v>
      </c>
      <c r="K113" s="17">
        <v>57.5</v>
      </c>
      <c r="L113" s="17">
        <v>55</v>
      </c>
      <c r="M113" s="17">
        <v>55</v>
      </c>
      <c r="N113" s="17" t="s">
        <v>18</v>
      </c>
      <c r="O113" s="17">
        <v>55</v>
      </c>
      <c r="P113" s="17">
        <v>55</v>
      </c>
      <c r="Q113" s="22" t="s">
        <v>118</v>
      </c>
      <c r="R113" s="21">
        <v>90</v>
      </c>
    </row>
    <row r="114" spans="4:18">
      <c r="D114" s="16" t="s">
        <v>18</v>
      </c>
      <c r="E114" s="17" t="s">
        <v>18</v>
      </c>
      <c r="F114" s="17" t="s">
        <v>18</v>
      </c>
      <c r="G114" s="17" t="s">
        <v>18</v>
      </c>
      <c r="H114" s="17" t="s">
        <v>18</v>
      </c>
      <c r="I114" s="17" t="s">
        <v>18</v>
      </c>
      <c r="J114" s="17" t="s">
        <v>18</v>
      </c>
      <c r="K114" s="17" t="s">
        <v>18</v>
      </c>
      <c r="L114" s="17" t="s">
        <v>18</v>
      </c>
      <c r="M114" s="17" t="s">
        <v>18</v>
      </c>
      <c r="N114" s="17" t="s">
        <v>18</v>
      </c>
      <c r="O114" s="17" t="s">
        <v>18</v>
      </c>
      <c r="P114" s="17" t="s">
        <v>18</v>
      </c>
      <c r="Q114" s="22" t="s">
        <v>119</v>
      </c>
      <c r="R114" s="21">
        <v>91</v>
      </c>
    </row>
    <row r="115" spans="4:18">
      <c r="D115" s="16" t="s">
        <v>18</v>
      </c>
      <c r="E115" s="17">
        <v>150</v>
      </c>
      <c r="F115" s="17" t="s">
        <v>18</v>
      </c>
      <c r="G115" s="17" t="s">
        <v>18</v>
      </c>
      <c r="H115" s="17" t="s">
        <v>18</v>
      </c>
      <c r="I115" s="17" t="s">
        <v>18</v>
      </c>
      <c r="J115" s="17" t="s">
        <v>18</v>
      </c>
      <c r="K115" s="17" t="s">
        <v>18</v>
      </c>
      <c r="L115" s="17" t="s">
        <v>18</v>
      </c>
      <c r="M115" s="17" t="s">
        <v>18</v>
      </c>
      <c r="N115" s="17" t="s">
        <v>18</v>
      </c>
      <c r="O115" s="17" t="s">
        <v>18</v>
      </c>
      <c r="P115" s="17" t="s">
        <v>18</v>
      </c>
      <c r="Q115" s="22" t="s">
        <v>120</v>
      </c>
      <c r="R115" s="21">
        <v>92</v>
      </c>
    </row>
    <row r="116" spans="4:18">
      <c r="D116" s="16" t="s">
        <v>18</v>
      </c>
      <c r="E116" s="17" t="s">
        <v>18</v>
      </c>
      <c r="F116" s="17" t="s">
        <v>18</v>
      </c>
      <c r="G116" s="17" t="s">
        <v>18</v>
      </c>
      <c r="H116" s="17" t="s">
        <v>18</v>
      </c>
      <c r="I116" s="17" t="s">
        <v>18</v>
      </c>
      <c r="J116" s="17" t="s">
        <v>18</v>
      </c>
      <c r="K116" s="17">
        <v>35</v>
      </c>
      <c r="L116" s="17" t="s">
        <v>18</v>
      </c>
      <c r="M116" s="17">
        <v>25</v>
      </c>
      <c r="N116" s="17">
        <v>25</v>
      </c>
      <c r="O116" s="17">
        <v>25</v>
      </c>
      <c r="P116" s="17">
        <v>25</v>
      </c>
      <c r="Q116" s="22" t="s">
        <v>121</v>
      </c>
      <c r="R116" s="21">
        <v>93</v>
      </c>
    </row>
    <row r="117" spans="4:18">
      <c r="D117" s="16">
        <f t="shared" si="6"/>
        <v>23.5</v>
      </c>
      <c r="E117" s="17">
        <v>22</v>
      </c>
      <c r="F117" s="17">
        <v>22</v>
      </c>
      <c r="G117" s="17">
        <v>23.5</v>
      </c>
      <c r="H117" s="17">
        <v>25</v>
      </c>
      <c r="I117" s="17">
        <v>23.5</v>
      </c>
      <c r="J117" s="17">
        <v>23.5</v>
      </c>
      <c r="K117" s="17">
        <v>23.5</v>
      </c>
      <c r="L117" s="17">
        <v>23.5</v>
      </c>
      <c r="M117" s="17">
        <v>23.5</v>
      </c>
      <c r="N117" s="17">
        <v>25</v>
      </c>
      <c r="O117" s="17">
        <v>23.5</v>
      </c>
      <c r="P117" s="17">
        <v>23.5</v>
      </c>
      <c r="Q117" s="22" t="s">
        <v>122</v>
      </c>
      <c r="R117" s="21">
        <v>94</v>
      </c>
    </row>
    <row r="118" spans="4:18">
      <c r="D118" s="16">
        <f t="shared" si="6"/>
        <v>39.916666666666664</v>
      </c>
      <c r="E118" s="17">
        <v>47</v>
      </c>
      <c r="F118" s="17">
        <v>47</v>
      </c>
      <c r="G118" s="17">
        <v>47.5</v>
      </c>
      <c r="H118" s="17">
        <v>37.5</v>
      </c>
      <c r="I118" s="17">
        <v>37.5</v>
      </c>
      <c r="J118" s="17">
        <v>37.5</v>
      </c>
      <c r="K118" s="17">
        <v>37.5</v>
      </c>
      <c r="L118" s="17">
        <v>37.5</v>
      </c>
      <c r="M118" s="17">
        <v>37.5</v>
      </c>
      <c r="N118" s="17">
        <v>37.5</v>
      </c>
      <c r="O118" s="17">
        <v>37.5</v>
      </c>
      <c r="P118" s="17">
        <v>37.5</v>
      </c>
      <c r="Q118" s="22" t="s">
        <v>123</v>
      </c>
      <c r="R118" s="21">
        <v>95</v>
      </c>
    </row>
    <row r="119" spans="4:18">
      <c r="D119" s="16">
        <f t="shared" si="6"/>
        <v>34.560606060606055</v>
      </c>
      <c r="E119" s="17">
        <v>37</v>
      </c>
      <c r="F119" s="17">
        <v>37</v>
      </c>
      <c r="G119" s="17">
        <v>42.666666666666664</v>
      </c>
      <c r="H119" s="17">
        <v>40.5</v>
      </c>
      <c r="I119" s="17">
        <v>34</v>
      </c>
      <c r="J119" s="17">
        <v>25</v>
      </c>
      <c r="K119" s="17" t="s">
        <v>18</v>
      </c>
      <c r="L119" s="17">
        <v>37</v>
      </c>
      <c r="M119" s="17">
        <v>34</v>
      </c>
      <c r="N119" s="17">
        <v>25</v>
      </c>
      <c r="O119" s="17">
        <v>34</v>
      </c>
      <c r="P119" s="17">
        <v>34</v>
      </c>
      <c r="Q119" s="22" t="s">
        <v>124</v>
      </c>
      <c r="R119" s="21">
        <v>96</v>
      </c>
    </row>
    <row r="120" spans="4:18">
      <c r="D120" s="16">
        <f t="shared" si="6"/>
        <v>25.285714285714285</v>
      </c>
      <c r="E120" s="17" t="s">
        <v>18</v>
      </c>
      <c r="F120" s="17" t="s">
        <v>18</v>
      </c>
      <c r="G120" s="17">
        <v>27</v>
      </c>
      <c r="H120" s="17">
        <v>25</v>
      </c>
      <c r="I120" s="17">
        <v>25</v>
      </c>
      <c r="J120" s="17" t="s">
        <v>18</v>
      </c>
      <c r="K120" s="17">
        <v>25</v>
      </c>
      <c r="L120" s="17">
        <v>25</v>
      </c>
      <c r="M120" s="17">
        <v>25</v>
      </c>
      <c r="N120" s="17" t="s">
        <v>18</v>
      </c>
      <c r="O120" s="17" t="s">
        <v>18</v>
      </c>
      <c r="P120" s="17">
        <v>25</v>
      </c>
      <c r="Q120" s="22" t="s">
        <v>125</v>
      </c>
      <c r="R120" s="21">
        <v>97</v>
      </c>
    </row>
    <row r="121" spans="4:18">
      <c r="D121" s="16" t="s">
        <v>18</v>
      </c>
      <c r="E121" s="17" t="s">
        <v>18</v>
      </c>
      <c r="F121" s="17" t="s">
        <v>18</v>
      </c>
      <c r="G121" s="17" t="s">
        <v>18</v>
      </c>
      <c r="H121" s="17" t="s">
        <v>18</v>
      </c>
      <c r="I121" s="17" t="s">
        <v>18</v>
      </c>
      <c r="J121" s="17" t="s">
        <v>18</v>
      </c>
      <c r="K121" s="17" t="s">
        <v>18</v>
      </c>
      <c r="L121" s="17" t="s">
        <v>18</v>
      </c>
      <c r="M121" s="17" t="s">
        <v>18</v>
      </c>
      <c r="N121" s="17" t="s">
        <v>18</v>
      </c>
      <c r="O121" s="17" t="s">
        <v>18</v>
      </c>
      <c r="P121" s="17" t="s">
        <v>18</v>
      </c>
      <c r="Q121" s="22" t="s">
        <v>126</v>
      </c>
      <c r="R121" s="21">
        <v>98</v>
      </c>
    </row>
    <row r="122" spans="4:18">
      <c r="D122" s="16">
        <f t="shared" si="6"/>
        <v>23.416666666666668</v>
      </c>
      <c r="E122" s="17">
        <v>23</v>
      </c>
      <c r="F122" s="17">
        <v>23</v>
      </c>
      <c r="G122" s="17">
        <v>23</v>
      </c>
      <c r="H122" s="17">
        <v>23</v>
      </c>
      <c r="I122" s="17">
        <v>23</v>
      </c>
      <c r="J122" s="17">
        <v>23</v>
      </c>
      <c r="K122" s="17">
        <v>25.5</v>
      </c>
      <c r="L122" s="17">
        <v>25.5</v>
      </c>
      <c r="M122" s="17">
        <v>23</v>
      </c>
      <c r="N122" s="17">
        <v>23</v>
      </c>
      <c r="O122" s="17">
        <v>23</v>
      </c>
      <c r="P122" s="17">
        <v>23</v>
      </c>
      <c r="Q122" s="22" t="s">
        <v>127</v>
      </c>
      <c r="R122" s="21">
        <v>99</v>
      </c>
    </row>
    <row r="123" spans="4:18">
      <c r="D123" s="16">
        <f t="shared" si="6"/>
        <v>63.342700000000001</v>
      </c>
      <c r="E123" s="17">
        <v>55</v>
      </c>
      <c r="F123" s="17">
        <v>65</v>
      </c>
      <c r="G123" s="17">
        <v>72.5</v>
      </c>
      <c r="H123" s="17">
        <v>72.5</v>
      </c>
      <c r="I123" s="17" t="s">
        <v>18</v>
      </c>
      <c r="J123" s="17">
        <v>65</v>
      </c>
      <c r="K123" s="17" t="s">
        <v>18</v>
      </c>
      <c r="L123" s="17">
        <v>55</v>
      </c>
      <c r="M123" s="17">
        <v>55</v>
      </c>
      <c r="N123" s="17">
        <v>63.427</v>
      </c>
      <c r="O123" s="17">
        <v>65</v>
      </c>
      <c r="P123" s="17">
        <v>65</v>
      </c>
      <c r="Q123" s="22" t="s">
        <v>128</v>
      </c>
      <c r="R123" s="21">
        <v>100</v>
      </c>
    </row>
    <row r="124" spans="4:18">
      <c r="D124" s="16" t="s">
        <v>18</v>
      </c>
      <c r="E124" s="17" t="s">
        <v>18</v>
      </c>
      <c r="F124" s="17">
        <v>85</v>
      </c>
      <c r="G124" s="17">
        <v>85</v>
      </c>
      <c r="H124" s="17" t="s">
        <v>18</v>
      </c>
      <c r="I124" s="17" t="s">
        <v>18</v>
      </c>
      <c r="J124" s="17">
        <v>65</v>
      </c>
      <c r="K124" s="17">
        <v>65</v>
      </c>
      <c r="L124" s="17" t="s">
        <v>18</v>
      </c>
      <c r="M124" s="17">
        <v>75</v>
      </c>
      <c r="N124" s="17" t="s">
        <v>18</v>
      </c>
      <c r="O124" s="17" t="s">
        <v>18</v>
      </c>
      <c r="P124" s="17" t="s">
        <v>18</v>
      </c>
      <c r="Q124" s="22" t="s">
        <v>129</v>
      </c>
      <c r="R124" s="21">
        <v>101</v>
      </c>
    </row>
    <row r="125" spans="4:18">
      <c r="D125" s="16">
        <f t="shared" si="6"/>
        <v>60.083333333333336</v>
      </c>
      <c r="E125" s="17" t="s">
        <v>18</v>
      </c>
      <c r="F125" s="17">
        <v>65</v>
      </c>
      <c r="G125" s="17">
        <v>63.5</v>
      </c>
      <c r="H125" s="17">
        <v>63.5</v>
      </c>
      <c r="I125" s="17" t="s">
        <v>18</v>
      </c>
      <c r="J125" s="17">
        <v>55</v>
      </c>
      <c r="K125" s="17">
        <v>58.5</v>
      </c>
      <c r="L125" s="17">
        <v>55</v>
      </c>
      <c r="M125" s="17" t="s">
        <v>18</v>
      </c>
      <c r="N125" s="17" t="s">
        <v>18</v>
      </c>
      <c r="O125" s="17" t="s">
        <v>18</v>
      </c>
      <c r="P125" s="17" t="s">
        <v>18</v>
      </c>
      <c r="Q125" s="22" t="s">
        <v>130</v>
      </c>
      <c r="R125" s="21">
        <v>102</v>
      </c>
    </row>
    <row r="126" spans="4:18">
      <c r="D126" s="23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5" t="s">
        <v>131</v>
      </c>
      <c r="R126" s="26"/>
    </row>
    <row r="127" spans="4:18">
      <c r="D127" s="28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5" t="s">
        <v>132</v>
      </c>
      <c r="R127" s="26"/>
    </row>
    <row r="128" spans="4:18">
      <c r="D128" s="16">
        <f t="shared" ref="D128:D133" si="7">AVERAGE(E128:P128)</f>
        <v>919.75</v>
      </c>
      <c r="E128" s="17">
        <v>919.66666666666663</v>
      </c>
      <c r="F128" s="17">
        <v>919.66666666666663</v>
      </c>
      <c r="G128" s="17">
        <v>919.66666666666663</v>
      </c>
      <c r="H128" s="17">
        <v>955</v>
      </c>
      <c r="I128" s="17">
        <v>953.3</v>
      </c>
      <c r="J128" s="17">
        <v>906.7</v>
      </c>
      <c r="K128" s="17">
        <v>906.66666666666663</v>
      </c>
      <c r="L128" s="17">
        <v>935</v>
      </c>
      <c r="M128" s="17">
        <v>905.66666666666663</v>
      </c>
      <c r="N128" s="17">
        <v>905.66666666666663</v>
      </c>
      <c r="O128" s="17">
        <v>905</v>
      </c>
      <c r="P128" s="17">
        <v>905</v>
      </c>
      <c r="Q128" s="22" t="s">
        <v>133</v>
      </c>
      <c r="R128" s="21">
        <v>103</v>
      </c>
    </row>
    <row r="129" spans="4:18">
      <c r="D129" s="16">
        <f t="shared" si="7"/>
        <v>1499.6363636363637</v>
      </c>
      <c r="E129" s="17" t="s">
        <v>18</v>
      </c>
      <c r="F129" s="17">
        <v>1666</v>
      </c>
      <c r="G129" s="17">
        <v>1666</v>
      </c>
      <c r="H129" s="17">
        <v>1666</v>
      </c>
      <c r="I129" s="17">
        <v>1666</v>
      </c>
      <c r="J129" s="17">
        <v>1453</v>
      </c>
      <c r="K129" s="17">
        <v>1453</v>
      </c>
      <c r="L129" s="17">
        <v>1453</v>
      </c>
      <c r="M129" s="17">
        <v>1426.5</v>
      </c>
      <c r="N129" s="17">
        <v>1426.5</v>
      </c>
      <c r="O129" s="17">
        <v>1310</v>
      </c>
      <c r="P129" s="17">
        <v>1310</v>
      </c>
      <c r="Q129" s="22" t="s">
        <v>134</v>
      </c>
      <c r="R129" s="21">
        <v>104</v>
      </c>
    </row>
    <row r="130" spans="4:18">
      <c r="D130" s="16">
        <f t="shared" si="7"/>
        <v>2148.0833333333335</v>
      </c>
      <c r="E130" s="17">
        <v>2418</v>
      </c>
      <c r="F130" s="17">
        <v>2418</v>
      </c>
      <c r="G130" s="17">
        <v>2418</v>
      </c>
      <c r="H130" s="17">
        <v>2424</v>
      </c>
      <c r="I130" s="17">
        <v>2424</v>
      </c>
      <c r="J130" s="17">
        <v>1955</v>
      </c>
      <c r="K130" s="17">
        <v>1955</v>
      </c>
      <c r="L130" s="17">
        <v>1955</v>
      </c>
      <c r="M130" s="17">
        <v>1805</v>
      </c>
      <c r="N130" s="17">
        <v>1805</v>
      </c>
      <c r="O130" s="17">
        <v>2100</v>
      </c>
      <c r="P130" s="17">
        <v>2100</v>
      </c>
      <c r="Q130" s="22" t="s">
        <v>135</v>
      </c>
      <c r="R130" s="21">
        <v>105</v>
      </c>
    </row>
    <row r="131" spans="4:18">
      <c r="D131" s="16">
        <f t="shared" si="7"/>
        <v>917.17777777777781</v>
      </c>
      <c r="E131" s="17">
        <v>936.33333333333337</v>
      </c>
      <c r="F131" s="17">
        <v>936.33333333333337</v>
      </c>
      <c r="G131" s="17">
        <v>936.33333333333337</v>
      </c>
      <c r="H131" s="17">
        <v>895</v>
      </c>
      <c r="I131" s="17">
        <v>807.5</v>
      </c>
      <c r="J131" s="17">
        <v>923.3</v>
      </c>
      <c r="K131" s="17">
        <v>923.33333333333337</v>
      </c>
      <c r="L131" s="17">
        <v>960</v>
      </c>
      <c r="M131" s="17">
        <v>922.33333333333337</v>
      </c>
      <c r="N131" s="17">
        <v>922.33333333333337</v>
      </c>
      <c r="O131" s="17">
        <v>921.66666666666663</v>
      </c>
      <c r="P131" s="17">
        <v>921.66666666666663</v>
      </c>
      <c r="Q131" s="22" t="s">
        <v>136</v>
      </c>
      <c r="R131" s="21">
        <v>106</v>
      </c>
    </row>
    <row r="132" spans="4:18">
      <c r="D132" s="16">
        <f t="shared" si="7"/>
        <v>867.2638888888888</v>
      </c>
      <c r="E132" s="17">
        <v>851.66666666666663</v>
      </c>
      <c r="F132" s="17">
        <v>851.66666666666663</v>
      </c>
      <c r="G132" s="17">
        <v>851.66666666666663</v>
      </c>
      <c r="H132" s="17">
        <v>855</v>
      </c>
      <c r="I132" s="17">
        <v>902.5</v>
      </c>
      <c r="J132" s="17">
        <v>883</v>
      </c>
      <c r="K132" s="17">
        <v>883</v>
      </c>
      <c r="L132" s="17">
        <v>883</v>
      </c>
      <c r="M132" s="17">
        <v>840.33333333333337</v>
      </c>
      <c r="N132" s="17">
        <v>840.33333333333337</v>
      </c>
      <c r="O132" s="17">
        <v>882.5</v>
      </c>
      <c r="P132" s="17">
        <v>882.5</v>
      </c>
      <c r="Q132" s="22" t="s">
        <v>137</v>
      </c>
      <c r="R132" s="21">
        <v>107</v>
      </c>
    </row>
    <row r="133" spans="4:18">
      <c r="D133" s="16">
        <f t="shared" si="7"/>
        <v>1638.0833333333333</v>
      </c>
      <c r="E133" s="17">
        <v>1767</v>
      </c>
      <c r="F133" s="17">
        <v>1767</v>
      </c>
      <c r="G133" s="17">
        <v>1767</v>
      </c>
      <c r="H133" s="17">
        <v>1767</v>
      </c>
      <c r="I133" s="17">
        <v>1767</v>
      </c>
      <c r="J133" s="17">
        <v>1544</v>
      </c>
      <c r="K133" s="17">
        <v>1544</v>
      </c>
      <c r="L133" s="17">
        <v>1544</v>
      </c>
      <c r="M133" s="17">
        <v>1545</v>
      </c>
      <c r="N133" s="17">
        <v>1545</v>
      </c>
      <c r="O133" s="17">
        <v>1550</v>
      </c>
      <c r="P133" s="17">
        <v>1550</v>
      </c>
      <c r="Q133" s="22" t="s">
        <v>138</v>
      </c>
      <c r="R133" s="21">
        <v>108</v>
      </c>
    </row>
    <row r="134" spans="4:18">
      <c r="D134" s="30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25" t="s">
        <v>139</v>
      </c>
      <c r="R134" s="26"/>
    </row>
    <row r="135" spans="4:18">
      <c r="D135" s="16">
        <f>AVERAGE(E135:P135)</f>
        <v>3250</v>
      </c>
      <c r="E135" s="17">
        <v>3400</v>
      </c>
      <c r="F135" s="17">
        <v>3400</v>
      </c>
      <c r="G135" s="17">
        <v>3400</v>
      </c>
      <c r="H135" s="17">
        <v>3200</v>
      </c>
      <c r="I135" s="17">
        <v>3200</v>
      </c>
      <c r="J135" s="17">
        <v>3200</v>
      </c>
      <c r="K135" s="17">
        <v>3200</v>
      </c>
      <c r="L135" s="17">
        <v>3200</v>
      </c>
      <c r="M135" s="17">
        <v>3200</v>
      </c>
      <c r="N135" s="17">
        <v>3200</v>
      </c>
      <c r="O135" s="17">
        <v>3200</v>
      </c>
      <c r="P135" s="17">
        <v>3200</v>
      </c>
      <c r="Q135" s="22" t="s">
        <v>140</v>
      </c>
      <c r="R135" s="21">
        <v>109</v>
      </c>
    </row>
    <row r="136" spans="4:18">
      <c r="D136" s="16">
        <f>AVERAGE(E136:P136)</f>
        <v>18000</v>
      </c>
      <c r="E136" s="17">
        <v>18000</v>
      </c>
      <c r="F136" s="17">
        <v>18000</v>
      </c>
      <c r="G136" s="17">
        <v>18000</v>
      </c>
      <c r="H136" s="17">
        <v>18000</v>
      </c>
      <c r="I136" s="17">
        <v>18000</v>
      </c>
      <c r="J136" s="17">
        <v>18000</v>
      </c>
      <c r="K136" s="17">
        <v>18000</v>
      </c>
      <c r="L136" s="17">
        <v>18000</v>
      </c>
      <c r="M136" s="17">
        <v>18000</v>
      </c>
      <c r="N136" s="17">
        <v>18000</v>
      </c>
      <c r="O136" s="17">
        <v>18000</v>
      </c>
      <c r="P136" s="17">
        <v>18000</v>
      </c>
      <c r="Q136" s="22" t="s">
        <v>141</v>
      </c>
      <c r="R136" s="21">
        <v>110</v>
      </c>
    </row>
    <row r="137" spans="4:18">
      <c r="D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5" t="s">
        <v>142</v>
      </c>
      <c r="R137" s="26"/>
    </row>
    <row r="138" spans="4:18">
      <c r="D138" s="16" t="s">
        <v>18</v>
      </c>
      <c r="E138" s="17" t="s">
        <v>18</v>
      </c>
      <c r="F138" s="17" t="s">
        <v>18</v>
      </c>
      <c r="G138" s="17" t="s">
        <v>18</v>
      </c>
      <c r="H138" s="17" t="s">
        <v>18</v>
      </c>
      <c r="I138" s="17" t="s">
        <v>18</v>
      </c>
      <c r="J138" s="17" t="s">
        <v>18</v>
      </c>
      <c r="K138" s="17" t="s">
        <v>18</v>
      </c>
      <c r="L138" s="17" t="s">
        <v>18</v>
      </c>
      <c r="M138" s="17" t="s">
        <v>18</v>
      </c>
      <c r="N138" s="17" t="s">
        <v>18</v>
      </c>
      <c r="O138" s="17" t="s">
        <v>18</v>
      </c>
      <c r="P138" s="17" t="s">
        <v>18</v>
      </c>
      <c r="Q138" s="22" t="s">
        <v>143</v>
      </c>
      <c r="R138" s="21">
        <v>111</v>
      </c>
    </row>
    <row r="139" spans="4:18">
      <c r="D139" s="16" t="s">
        <v>18</v>
      </c>
      <c r="E139" s="17" t="s">
        <v>18</v>
      </c>
      <c r="F139" s="17" t="s">
        <v>18</v>
      </c>
      <c r="G139" s="17" t="s">
        <v>18</v>
      </c>
      <c r="H139" s="17" t="s">
        <v>18</v>
      </c>
      <c r="I139" s="17" t="s">
        <v>18</v>
      </c>
      <c r="J139" s="17" t="s">
        <v>18</v>
      </c>
      <c r="K139" s="17" t="s">
        <v>18</v>
      </c>
      <c r="L139" s="17" t="s">
        <v>18</v>
      </c>
      <c r="M139" s="17" t="s">
        <v>18</v>
      </c>
      <c r="N139" s="17" t="s">
        <v>18</v>
      </c>
      <c r="O139" s="17" t="s">
        <v>18</v>
      </c>
      <c r="P139" s="17" t="s">
        <v>18</v>
      </c>
      <c r="Q139" s="22" t="s">
        <v>144</v>
      </c>
      <c r="R139" s="21">
        <v>112</v>
      </c>
    </row>
    <row r="140" spans="4:18">
      <c r="D140" s="16" t="s">
        <v>18</v>
      </c>
      <c r="E140" s="17" t="s">
        <v>18</v>
      </c>
      <c r="F140" s="17" t="s">
        <v>18</v>
      </c>
      <c r="G140" s="17" t="s">
        <v>18</v>
      </c>
      <c r="H140" s="17" t="s">
        <v>18</v>
      </c>
      <c r="I140" s="17" t="s">
        <v>18</v>
      </c>
      <c r="J140" s="17" t="s">
        <v>18</v>
      </c>
      <c r="K140" s="17" t="s">
        <v>18</v>
      </c>
      <c r="L140" s="17" t="s">
        <v>18</v>
      </c>
      <c r="M140" s="17" t="s">
        <v>18</v>
      </c>
      <c r="N140" s="17" t="s">
        <v>18</v>
      </c>
      <c r="O140" s="17" t="s">
        <v>18</v>
      </c>
      <c r="P140" s="17" t="s">
        <v>18</v>
      </c>
      <c r="Q140" s="22" t="s">
        <v>145</v>
      </c>
      <c r="R140" s="21">
        <v>113</v>
      </c>
    </row>
    <row r="141" spans="4:18">
      <c r="D141" s="16">
        <f>AVERAGE(E141:P141)</f>
        <v>266.25</v>
      </c>
      <c r="E141" s="17">
        <v>270</v>
      </c>
      <c r="F141" s="17">
        <v>270</v>
      </c>
      <c r="G141" s="17">
        <v>275</v>
      </c>
      <c r="H141" s="17">
        <v>260</v>
      </c>
      <c r="I141" s="17">
        <v>290</v>
      </c>
      <c r="J141" s="17">
        <v>265</v>
      </c>
      <c r="K141" s="17">
        <v>265</v>
      </c>
      <c r="L141" s="17">
        <v>260</v>
      </c>
      <c r="M141" s="17">
        <v>260</v>
      </c>
      <c r="N141" s="17">
        <v>260</v>
      </c>
      <c r="O141" s="17">
        <v>260</v>
      </c>
      <c r="P141" s="17">
        <v>260</v>
      </c>
      <c r="Q141" s="22" t="s">
        <v>146</v>
      </c>
      <c r="R141" s="21">
        <v>114</v>
      </c>
    </row>
    <row r="142" spans="4:18">
      <c r="D142" s="16">
        <f>AVERAGE(E142:P142)</f>
        <v>299.58333333333331</v>
      </c>
      <c r="E142" s="17">
        <v>310</v>
      </c>
      <c r="F142" s="17">
        <v>310</v>
      </c>
      <c r="G142" s="17">
        <v>310</v>
      </c>
      <c r="H142" s="17">
        <v>260</v>
      </c>
      <c r="I142" s="17">
        <v>330</v>
      </c>
      <c r="J142" s="17">
        <v>300</v>
      </c>
      <c r="K142" s="17">
        <v>300</v>
      </c>
      <c r="L142" s="17">
        <v>295</v>
      </c>
      <c r="M142" s="17">
        <v>295</v>
      </c>
      <c r="N142" s="17">
        <v>295</v>
      </c>
      <c r="O142" s="17">
        <v>295</v>
      </c>
      <c r="P142" s="17">
        <v>295</v>
      </c>
      <c r="Q142" s="22" t="s">
        <v>147</v>
      </c>
      <c r="R142" s="21">
        <v>115</v>
      </c>
    </row>
    <row r="143" spans="4:18">
      <c r="D143" s="16">
        <f>AVERAGE(E143:P143)</f>
        <v>2862.5</v>
      </c>
      <c r="E143" s="17">
        <v>2700</v>
      </c>
      <c r="F143" s="17">
        <v>2700</v>
      </c>
      <c r="G143" s="17">
        <v>2700</v>
      </c>
      <c r="H143" s="17">
        <v>3000</v>
      </c>
      <c r="I143" s="17">
        <v>2900</v>
      </c>
      <c r="J143" s="17">
        <v>2900</v>
      </c>
      <c r="K143" s="17">
        <v>2900</v>
      </c>
      <c r="L143" s="17">
        <v>2850</v>
      </c>
      <c r="M143" s="17">
        <v>2850</v>
      </c>
      <c r="N143" s="17">
        <v>2850</v>
      </c>
      <c r="O143" s="17">
        <v>3000</v>
      </c>
      <c r="P143" s="17">
        <v>3000</v>
      </c>
      <c r="Q143" s="22" t="s">
        <v>148</v>
      </c>
      <c r="R143" s="21">
        <v>116</v>
      </c>
    </row>
    <row r="144" spans="4:18">
      <c r="D144" s="16">
        <f>AVERAGE(E144:P144)</f>
        <v>1437.5</v>
      </c>
      <c r="E144" s="17">
        <v>1350</v>
      </c>
      <c r="F144" s="17">
        <v>1350</v>
      </c>
      <c r="G144" s="17">
        <v>1350</v>
      </c>
      <c r="H144" s="17">
        <v>1500</v>
      </c>
      <c r="I144" s="17">
        <v>1450</v>
      </c>
      <c r="J144" s="17">
        <v>1450</v>
      </c>
      <c r="K144" s="17">
        <v>1450</v>
      </c>
      <c r="L144" s="17">
        <v>1450</v>
      </c>
      <c r="M144" s="17">
        <v>1450</v>
      </c>
      <c r="N144" s="17">
        <v>1450</v>
      </c>
      <c r="O144" s="17">
        <v>1500</v>
      </c>
      <c r="P144" s="17">
        <v>1500</v>
      </c>
      <c r="Q144" s="22" t="s">
        <v>149</v>
      </c>
      <c r="R144" s="21">
        <v>117</v>
      </c>
    </row>
    <row r="145" spans="4:18">
      <c r="D145" s="16">
        <f>AVERAGE(E145:P145)</f>
        <v>2175</v>
      </c>
      <c r="E145" s="17">
        <v>2025</v>
      </c>
      <c r="F145" s="17">
        <v>2025</v>
      </c>
      <c r="G145" s="17">
        <v>2025</v>
      </c>
      <c r="H145" s="17">
        <v>2250</v>
      </c>
      <c r="I145" s="17">
        <v>2175</v>
      </c>
      <c r="J145" s="17">
        <v>2175</v>
      </c>
      <c r="K145" s="17">
        <v>2175</v>
      </c>
      <c r="L145" s="17">
        <v>2250</v>
      </c>
      <c r="M145" s="17">
        <v>2250</v>
      </c>
      <c r="N145" s="17">
        <v>2250</v>
      </c>
      <c r="O145" s="17">
        <v>2250</v>
      </c>
      <c r="P145" s="17">
        <v>2250</v>
      </c>
      <c r="Q145" s="22" t="s">
        <v>150</v>
      </c>
      <c r="R145" s="21">
        <v>118</v>
      </c>
    </row>
    <row r="146" spans="4:18">
      <c r="D146" s="23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5" t="s">
        <v>151</v>
      </c>
      <c r="R146" s="26"/>
    </row>
    <row r="147" spans="4:18">
      <c r="D147" s="16">
        <f t="shared" ref="D147:D152" si="8">AVERAGE(E147:P147)</f>
        <v>116</v>
      </c>
      <c r="E147" s="17">
        <v>110</v>
      </c>
      <c r="F147" s="17">
        <v>110</v>
      </c>
      <c r="G147" s="17">
        <v>110</v>
      </c>
      <c r="H147" s="17">
        <v>110</v>
      </c>
      <c r="I147" s="17" t="s">
        <v>18</v>
      </c>
      <c r="J147" s="17">
        <v>125</v>
      </c>
      <c r="K147" s="17" t="s">
        <v>18</v>
      </c>
      <c r="L147" s="17">
        <v>125</v>
      </c>
      <c r="M147" s="17">
        <v>125</v>
      </c>
      <c r="N147" s="17">
        <v>115</v>
      </c>
      <c r="O147" s="17">
        <v>115</v>
      </c>
      <c r="P147" s="17">
        <v>115</v>
      </c>
      <c r="Q147" s="22" t="s">
        <v>152</v>
      </c>
      <c r="R147" s="21">
        <v>119</v>
      </c>
    </row>
    <row r="148" spans="4:18">
      <c r="D148" s="16">
        <f t="shared" si="8"/>
        <v>62.916666666666664</v>
      </c>
      <c r="E148" s="17">
        <v>65</v>
      </c>
      <c r="F148" s="17">
        <v>65</v>
      </c>
      <c r="G148" s="17">
        <v>65</v>
      </c>
      <c r="H148" s="17">
        <v>65</v>
      </c>
      <c r="I148" s="17">
        <v>60</v>
      </c>
      <c r="J148" s="17">
        <v>60</v>
      </c>
      <c r="K148" s="17">
        <v>60</v>
      </c>
      <c r="L148" s="17">
        <v>60</v>
      </c>
      <c r="M148" s="17">
        <v>60</v>
      </c>
      <c r="N148" s="17">
        <v>65</v>
      </c>
      <c r="O148" s="17">
        <v>65</v>
      </c>
      <c r="P148" s="17">
        <v>65</v>
      </c>
      <c r="Q148" s="22" t="s">
        <v>153</v>
      </c>
      <c r="R148" s="21">
        <v>120</v>
      </c>
    </row>
    <row r="149" spans="4:18">
      <c r="D149" s="16">
        <f t="shared" si="8"/>
        <v>60.833333333333336</v>
      </c>
      <c r="E149" s="17">
        <v>60</v>
      </c>
      <c r="F149" s="17">
        <v>60</v>
      </c>
      <c r="G149" s="17">
        <v>65</v>
      </c>
      <c r="H149" s="17">
        <v>65</v>
      </c>
      <c r="I149" s="17">
        <v>60</v>
      </c>
      <c r="J149" s="17">
        <v>60</v>
      </c>
      <c r="K149" s="17">
        <v>60</v>
      </c>
      <c r="L149" s="17">
        <v>60</v>
      </c>
      <c r="M149" s="17">
        <v>60</v>
      </c>
      <c r="N149" s="17">
        <v>60</v>
      </c>
      <c r="O149" s="17">
        <v>60</v>
      </c>
      <c r="P149" s="17">
        <v>60</v>
      </c>
      <c r="Q149" s="22" t="s">
        <v>154</v>
      </c>
      <c r="R149" s="21">
        <v>121</v>
      </c>
    </row>
    <row r="150" spans="4:18">
      <c r="D150" s="16">
        <f t="shared" si="8"/>
        <v>68.75</v>
      </c>
      <c r="E150" s="17">
        <v>65</v>
      </c>
      <c r="F150" s="17">
        <v>65</v>
      </c>
      <c r="G150" s="17">
        <v>75</v>
      </c>
      <c r="H150" s="17">
        <v>75</v>
      </c>
      <c r="I150" s="17">
        <v>70</v>
      </c>
      <c r="J150" s="17">
        <v>70</v>
      </c>
      <c r="K150" s="17">
        <v>70</v>
      </c>
      <c r="L150" s="17">
        <v>70</v>
      </c>
      <c r="M150" s="17">
        <v>70</v>
      </c>
      <c r="N150" s="17">
        <v>65</v>
      </c>
      <c r="O150" s="17">
        <v>65</v>
      </c>
      <c r="P150" s="17">
        <v>65</v>
      </c>
      <c r="Q150" s="22" t="s">
        <v>155</v>
      </c>
      <c r="R150" s="21">
        <v>122</v>
      </c>
    </row>
    <row r="151" spans="4:18">
      <c r="D151" s="16">
        <f t="shared" si="8"/>
        <v>110.83333333333333</v>
      </c>
      <c r="E151" s="17">
        <v>115</v>
      </c>
      <c r="F151" s="17">
        <v>115</v>
      </c>
      <c r="G151" s="17">
        <v>110</v>
      </c>
      <c r="H151" s="17">
        <v>110</v>
      </c>
      <c r="I151" s="17">
        <v>110</v>
      </c>
      <c r="J151" s="17">
        <v>110</v>
      </c>
      <c r="K151" s="17">
        <v>110</v>
      </c>
      <c r="L151" s="17">
        <v>110</v>
      </c>
      <c r="M151" s="17">
        <v>110</v>
      </c>
      <c r="N151" s="17">
        <v>110</v>
      </c>
      <c r="O151" s="17">
        <v>110</v>
      </c>
      <c r="P151" s="17">
        <v>110</v>
      </c>
      <c r="Q151" s="22" t="s">
        <v>156</v>
      </c>
      <c r="R151" s="21">
        <v>123</v>
      </c>
    </row>
    <row r="152" spans="4:18">
      <c r="D152" s="16">
        <f t="shared" si="8"/>
        <v>99.166666666666671</v>
      </c>
      <c r="E152" s="17">
        <v>100</v>
      </c>
      <c r="F152" s="17">
        <v>100</v>
      </c>
      <c r="G152" s="17">
        <v>95</v>
      </c>
      <c r="H152" s="17">
        <v>95</v>
      </c>
      <c r="I152" s="17">
        <v>100</v>
      </c>
      <c r="J152" s="17">
        <v>100</v>
      </c>
      <c r="K152" s="17">
        <v>100</v>
      </c>
      <c r="L152" s="17">
        <v>100</v>
      </c>
      <c r="M152" s="17">
        <v>100</v>
      </c>
      <c r="N152" s="17">
        <v>100</v>
      </c>
      <c r="O152" s="17">
        <v>100</v>
      </c>
      <c r="P152" s="17">
        <v>100</v>
      </c>
      <c r="Q152" s="22" t="s">
        <v>157</v>
      </c>
      <c r="R152" s="21">
        <v>124</v>
      </c>
    </row>
    <row r="153" spans="4:18">
      <c r="D153" s="23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5" t="s">
        <v>158</v>
      </c>
      <c r="R153" s="26"/>
    </row>
    <row r="154" spans="4:18">
      <c r="D154" s="16">
        <f t="shared" ref="D154:D159" si="9">AVERAGE(E154:P154)</f>
        <v>66.25</v>
      </c>
      <c r="E154" s="17">
        <v>60</v>
      </c>
      <c r="F154" s="17">
        <v>65</v>
      </c>
      <c r="G154" s="17">
        <v>65</v>
      </c>
      <c r="H154" s="17">
        <v>65</v>
      </c>
      <c r="I154" s="17">
        <v>65</v>
      </c>
      <c r="J154" s="17">
        <v>65</v>
      </c>
      <c r="K154" s="17">
        <v>65</v>
      </c>
      <c r="L154" s="17">
        <v>65</v>
      </c>
      <c r="M154" s="17">
        <v>65</v>
      </c>
      <c r="N154" s="17">
        <v>65</v>
      </c>
      <c r="O154" s="17">
        <v>75</v>
      </c>
      <c r="P154" s="17">
        <v>75</v>
      </c>
      <c r="Q154" s="22" t="s">
        <v>159</v>
      </c>
      <c r="R154" s="21">
        <v>125</v>
      </c>
    </row>
    <row r="155" spans="4:18">
      <c r="D155" s="16">
        <f t="shared" si="9"/>
        <v>62.5</v>
      </c>
      <c r="E155" s="17">
        <v>60</v>
      </c>
      <c r="F155" s="17">
        <v>60</v>
      </c>
      <c r="G155" s="17">
        <v>65</v>
      </c>
      <c r="H155" s="17">
        <v>65</v>
      </c>
      <c r="I155" s="17">
        <v>65</v>
      </c>
      <c r="J155" s="17">
        <v>60</v>
      </c>
      <c r="K155" s="17">
        <v>62.5</v>
      </c>
      <c r="L155" s="17">
        <v>60</v>
      </c>
      <c r="M155" s="17">
        <v>57.5</v>
      </c>
      <c r="N155" s="17">
        <v>65</v>
      </c>
      <c r="O155" s="17">
        <v>65</v>
      </c>
      <c r="P155" s="17">
        <v>65</v>
      </c>
      <c r="Q155" s="22" t="s">
        <v>160</v>
      </c>
      <c r="R155" s="21">
        <v>126</v>
      </c>
    </row>
    <row r="156" spans="4:18">
      <c r="D156" s="16">
        <f t="shared" si="9"/>
        <v>87.954545454545453</v>
      </c>
      <c r="E156" s="17" t="s">
        <v>18</v>
      </c>
      <c r="F156" s="17">
        <v>90</v>
      </c>
      <c r="G156" s="17">
        <v>85</v>
      </c>
      <c r="H156" s="17">
        <v>85</v>
      </c>
      <c r="I156" s="17">
        <v>85</v>
      </c>
      <c r="J156" s="17">
        <v>90</v>
      </c>
      <c r="K156" s="17">
        <v>85</v>
      </c>
      <c r="L156" s="17">
        <v>95</v>
      </c>
      <c r="M156" s="17">
        <v>97.5</v>
      </c>
      <c r="N156" s="17">
        <v>85</v>
      </c>
      <c r="O156" s="17">
        <v>85</v>
      </c>
      <c r="P156" s="17">
        <v>85</v>
      </c>
      <c r="Q156" s="22" t="s">
        <v>161</v>
      </c>
      <c r="R156" s="21">
        <v>127</v>
      </c>
    </row>
    <row r="157" spans="4:18">
      <c r="D157" s="16">
        <f t="shared" si="9"/>
        <v>66.25</v>
      </c>
      <c r="E157" s="17">
        <v>75</v>
      </c>
      <c r="F157" s="17">
        <v>65</v>
      </c>
      <c r="G157" s="17">
        <v>65</v>
      </c>
      <c r="H157" s="17">
        <v>65</v>
      </c>
      <c r="I157" s="17">
        <v>65</v>
      </c>
      <c r="J157" s="17">
        <v>65</v>
      </c>
      <c r="K157" s="17">
        <v>65</v>
      </c>
      <c r="L157" s="17">
        <v>65</v>
      </c>
      <c r="M157" s="17">
        <v>70</v>
      </c>
      <c r="N157" s="17">
        <v>65</v>
      </c>
      <c r="O157" s="17">
        <v>65</v>
      </c>
      <c r="P157" s="17">
        <v>65</v>
      </c>
      <c r="Q157" s="22" t="s">
        <v>162</v>
      </c>
      <c r="R157" s="21">
        <v>128</v>
      </c>
    </row>
    <row r="158" spans="4:18">
      <c r="D158" s="16">
        <f t="shared" si="9"/>
        <v>198.33333333333334</v>
      </c>
      <c r="E158" s="17">
        <v>200</v>
      </c>
      <c r="F158" s="17">
        <v>200</v>
      </c>
      <c r="G158" s="17">
        <v>200</v>
      </c>
      <c r="H158" s="17">
        <v>200</v>
      </c>
      <c r="I158" s="17">
        <v>200</v>
      </c>
      <c r="J158" s="17">
        <v>200</v>
      </c>
      <c r="K158" s="17">
        <v>200</v>
      </c>
      <c r="L158" s="17">
        <v>200</v>
      </c>
      <c r="M158" s="17">
        <v>210</v>
      </c>
      <c r="N158" s="17">
        <v>200</v>
      </c>
      <c r="O158" s="17">
        <v>185</v>
      </c>
      <c r="P158" s="17">
        <v>185</v>
      </c>
      <c r="Q158" s="22" t="s">
        <v>163</v>
      </c>
      <c r="R158" s="21">
        <v>129</v>
      </c>
    </row>
    <row r="159" spans="4:18">
      <c r="D159" s="16">
        <f t="shared" si="9"/>
        <v>227.5</v>
      </c>
      <c r="E159" s="17">
        <v>230</v>
      </c>
      <c r="F159" s="17">
        <v>230</v>
      </c>
      <c r="G159" s="17">
        <v>230</v>
      </c>
      <c r="H159" s="17">
        <v>230</v>
      </c>
      <c r="I159" s="17">
        <v>230</v>
      </c>
      <c r="J159" s="17">
        <v>230</v>
      </c>
      <c r="K159" s="17">
        <v>230</v>
      </c>
      <c r="L159" s="17">
        <v>230</v>
      </c>
      <c r="M159" s="17">
        <v>230</v>
      </c>
      <c r="N159" s="17">
        <v>220</v>
      </c>
      <c r="O159" s="17">
        <v>220</v>
      </c>
      <c r="P159" s="17">
        <v>220</v>
      </c>
      <c r="Q159" s="22" t="s">
        <v>164</v>
      </c>
      <c r="R159" s="21">
        <v>130</v>
      </c>
    </row>
    <row r="160" spans="4:18">
      <c r="D160" s="23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5" t="s">
        <v>165</v>
      </c>
      <c r="R160" s="26"/>
    </row>
    <row r="161" spans="4:18">
      <c r="D161" s="16">
        <f t="shared" ref="D161:D166" si="10">AVERAGE(E161:P161)</f>
        <v>40.9</v>
      </c>
      <c r="E161" s="17">
        <v>47.5</v>
      </c>
      <c r="F161" s="17">
        <v>47.5</v>
      </c>
      <c r="G161" s="17">
        <v>45</v>
      </c>
      <c r="H161" s="17">
        <v>35</v>
      </c>
      <c r="I161" s="17">
        <v>35</v>
      </c>
      <c r="J161" s="17">
        <v>40</v>
      </c>
      <c r="K161" s="17">
        <v>38.299999999999997</v>
      </c>
      <c r="L161" s="17">
        <v>42.5</v>
      </c>
      <c r="M161" s="17">
        <v>42.5</v>
      </c>
      <c r="N161" s="17">
        <v>40</v>
      </c>
      <c r="O161" s="17">
        <v>40</v>
      </c>
      <c r="P161" s="17">
        <v>37.5</v>
      </c>
      <c r="Q161" s="22" t="s">
        <v>166</v>
      </c>
      <c r="R161" s="21">
        <v>131</v>
      </c>
    </row>
    <row r="162" spans="4:18">
      <c r="D162" s="16">
        <f t="shared" si="10"/>
        <v>54.233333333333327</v>
      </c>
      <c r="E162" s="17">
        <v>62.5</v>
      </c>
      <c r="F162" s="17">
        <v>62.5</v>
      </c>
      <c r="G162" s="17">
        <v>62.5</v>
      </c>
      <c r="H162" s="17">
        <v>60</v>
      </c>
      <c r="I162" s="17">
        <v>50</v>
      </c>
      <c r="J162" s="17">
        <v>50</v>
      </c>
      <c r="K162" s="17">
        <v>48.3</v>
      </c>
      <c r="L162" s="17">
        <v>52.5</v>
      </c>
      <c r="M162" s="17">
        <v>52.5</v>
      </c>
      <c r="N162" s="17">
        <v>50</v>
      </c>
      <c r="O162" s="17">
        <v>50</v>
      </c>
      <c r="P162" s="17">
        <v>50</v>
      </c>
      <c r="Q162" s="22" t="s">
        <v>167</v>
      </c>
      <c r="R162" s="21">
        <v>132</v>
      </c>
    </row>
    <row r="163" spans="4:18">
      <c r="D163" s="16" t="s">
        <v>18</v>
      </c>
      <c r="E163" s="17" t="s">
        <v>18</v>
      </c>
      <c r="F163" s="17" t="s">
        <v>18</v>
      </c>
      <c r="G163" s="17" t="s">
        <v>18</v>
      </c>
      <c r="H163" s="17" t="s">
        <v>18</v>
      </c>
      <c r="I163" s="17" t="s">
        <v>18</v>
      </c>
      <c r="J163" s="17" t="s">
        <v>18</v>
      </c>
      <c r="K163" s="17" t="s">
        <v>18</v>
      </c>
      <c r="L163" s="17" t="s">
        <v>18</v>
      </c>
      <c r="M163" s="17" t="s">
        <v>18</v>
      </c>
      <c r="N163" s="17" t="s">
        <v>18</v>
      </c>
      <c r="O163" s="17" t="s">
        <v>18</v>
      </c>
      <c r="P163" s="17" t="s">
        <v>18</v>
      </c>
      <c r="Q163" s="22" t="s">
        <v>168</v>
      </c>
      <c r="R163" s="21">
        <v>133</v>
      </c>
    </row>
    <row r="164" spans="4:18">
      <c r="D164" s="16">
        <f t="shared" si="10"/>
        <v>79.725000000000009</v>
      </c>
      <c r="E164" s="17">
        <v>70</v>
      </c>
      <c r="F164" s="17">
        <v>70</v>
      </c>
      <c r="G164" s="17">
        <v>70</v>
      </c>
      <c r="H164" s="17">
        <v>82.5</v>
      </c>
      <c r="I164" s="17">
        <v>82.5</v>
      </c>
      <c r="J164" s="17">
        <v>82.5</v>
      </c>
      <c r="K164" s="17">
        <v>86.7</v>
      </c>
      <c r="L164" s="17">
        <v>82.5</v>
      </c>
      <c r="M164" s="17">
        <v>82.5</v>
      </c>
      <c r="N164" s="17">
        <v>82.5</v>
      </c>
      <c r="O164" s="17">
        <v>82.5</v>
      </c>
      <c r="P164" s="17">
        <v>82.5</v>
      </c>
      <c r="Q164" s="22" t="s">
        <v>169</v>
      </c>
      <c r="R164" s="21">
        <v>134</v>
      </c>
    </row>
    <row r="165" spans="4:18">
      <c r="D165" s="16">
        <f t="shared" si="10"/>
        <v>69.858333333333334</v>
      </c>
      <c r="E165" s="17">
        <v>90</v>
      </c>
      <c r="F165" s="17">
        <v>90</v>
      </c>
      <c r="G165" s="17">
        <v>72.5</v>
      </c>
      <c r="H165" s="17">
        <v>70</v>
      </c>
      <c r="I165" s="17">
        <v>70</v>
      </c>
      <c r="J165" s="17">
        <v>60</v>
      </c>
      <c r="K165" s="17">
        <v>63.3</v>
      </c>
      <c r="L165" s="17">
        <v>67.5</v>
      </c>
      <c r="M165" s="17">
        <v>67.5</v>
      </c>
      <c r="N165" s="17">
        <v>62.5</v>
      </c>
      <c r="O165" s="17">
        <v>62.5</v>
      </c>
      <c r="P165" s="17">
        <v>62.5</v>
      </c>
      <c r="Q165" s="22" t="s">
        <v>170</v>
      </c>
      <c r="R165" s="21">
        <v>135</v>
      </c>
    </row>
    <row r="166" spans="4:18">
      <c r="D166" s="16">
        <f t="shared" si="10"/>
        <v>92.083333333333329</v>
      </c>
      <c r="E166" s="17">
        <v>100</v>
      </c>
      <c r="F166" s="17">
        <v>100</v>
      </c>
      <c r="G166" s="17">
        <v>100</v>
      </c>
      <c r="H166" s="17">
        <v>100</v>
      </c>
      <c r="I166" s="17">
        <v>100</v>
      </c>
      <c r="J166" s="17">
        <v>77.5</v>
      </c>
      <c r="K166" s="17">
        <v>85</v>
      </c>
      <c r="L166" s="17">
        <v>87.5</v>
      </c>
      <c r="M166" s="17">
        <v>87.5</v>
      </c>
      <c r="N166" s="17">
        <v>87.5</v>
      </c>
      <c r="O166" s="17">
        <v>87.5</v>
      </c>
      <c r="P166" s="17">
        <v>92.5</v>
      </c>
      <c r="Q166" s="22" t="s">
        <v>171</v>
      </c>
      <c r="R166" s="21">
        <v>136</v>
      </c>
    </row>
    <row r="167" spans="4:18">
      <c r="D167" s="23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5" t="s">
        <v>172</v>
      </c>
      <c r="R167" s="26"/>
    </row>
    <row r="168" spans="4:18">
      <c r="D168" s="28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5" t="s">
        <v>173</v>
      </c>
      <c r="R168" s="26"/>
    </row>
    <row r="169" spans="4:18">
      <c r="D169" s="16">
        <f t="shared" ref="D169:D175" si="11">AVERAGE(E169:P169)</f>
        <v>8.0583333333333318</v>
      </c>
      <c r="E169" s="17">
        <v>7.4</v>
      </c>
      <c r="F169" s="17">
        <v>7.8</v>
      </c>
      <c r="G169" s="17">
        <v>7.8</v>
      </c>
      <c r="H169" s="17">
        <v>7.8</v>
      </c>
      <c r="I169" s="17">
        <v>8.3000000000000007</v>
      </c>
      <c r="J169" s="17">
        <v>8.3000000000000007</v>
      </c>
      <c r="K169" s="17">
        <v>8.3000000000000007</v>
      </c>
      <c r="L169" s="17">
        <v>8.3000000000000007</v>
      </c>
      <c r="M169" s="17">
        <v>8.3000000000000007</v>
      </c>
      <c r="N169" s="17">
        <v>7.8</v>
      </c>
      <c r="O169" s="17">
        <v>8.3000000000000007</v>
      </c>
      <c r="P169" s="17">
        <v>8.3000000000000007</v>
      </c>
      <c r="Q169" s="22" t="s">
        <v>174</v>
      </c>
      <c r="R169" s="21">
        <v>137</v>
      </c>
    </row>
    <row r="170" spans="4:18">
      <c r="D170" s="16">
        <f t="shared" si="11"/>
        <v>11.816666666666665</v>
      </c>
      <c r="E170" s="17">
        <v>12</v>
      </c>
      <c r="F170" s="17">
        <v>11</v>
      </c>
      <c r="G170" s="17">
        <v>11</v>
      </c>
      <c r="H170" s="17">
        <v>11.5</v>
      </c>
      <c r="I170" s="17">
        <v>11.5</v>
      </c>
      <c r="J170" s="17">
        <v>11.5</v>
      </c>
      <c r="K170" s="17">
        <v>12.6</v>
      </c>
      <c r="L170" s="17">
        <v>12.6</v>
      </c>
      <c r="M170" s="17">
        <v>12.1</v>
      </c>
      <c r="N170" s="17">
        <v>11.5</v>
      </c>
      <c r="O170" s="17">
        <v>12.25</v>
      </c>
      <c r="P170" s="17">
        <v>12.25</v>
      </c>
      <c r="Q170" s="22" t="s">
        <v>175</v>
      </c>
      <c r="R170" s="21">
        <v>138</v>
      </c>
    </row>
    <row r="171" spans="4:18">
      <c r="D171" s="16">
        <f t="shared" si="11"/>
        <v>17.454166666666662</v>
      </c>
      <c r="E171" s="17">
        <v>16</v>
      </c>
      <c r="F171" s="17">
        <v>16.95</v>
      </c>
      <c r="G171" s="17">
        <v>16.95</v>
      </c>
      <c r="H171" s="17">
        <v>17.95</v>
      </c>
      <c r="I171" s="17">
        <v>17.45</v>
      </c>
      <c r="J171" s="17">
        <v>17.45</v>
      </c>
      <c r="K171" s="17">
        <v>17.45</v>
      </c>
      <c r="L171" s="17">
        <v>17.45</v>
      </c>
      <c r="M171" s="17">
        <v>17.95</v>
      </c>
      <c r="N171" s="17">
        <v>17.95</v>
      </c>
      <c r="O171" s="17">
        <v>17.95</v>
      </c>
      <c r="P171" s="17">
        <v>17.95</v>
      </c>
      <c r="Q171" s="22" t="s">
        <v>176</v>
      </c>
      <c r="R171" s="21">
        <v>139</v>
      </c>
    </row>
    <row r="172" spans="4:18">
      <c r="D172" s="16">
        <f t="shared" si="11"/>
        <v>32.020833333333336</v>
      </c>
      <c r="E172" s="17">
        <v>37.5</v>
      </c>
      <c r="F172" s="17">
        <v>32</v>
      </c>
      <c r="G172" s="17">
        <v>32</v>
      </c>
      <c r="H172" s="17">
        <v>32</v>
      </c>
      <c r="I172" s="17">
        <v>30.5</v>
      </c>
      <c r="J172" s="17">
        <v>30.5</v>
      </c>
      <c r="K172" s="17">
        <v>32</v>
      </c>
      <c r="L172" s="17">
        <v>32</v>
      </c>
      <c r="M172" s="17">
        <v>32</v>
      </c>
      <c r="N172" s="17">
        <v>31.25</v>
      </c>
      <c r="O172" s="17">
        <v>31.25</v>
      </c>
      <c r="P172" s="17">
        <v>31.25</v>
      </c>
      <c r="Q172" s="22" t="s">
        <v>177</v>
      </c>
      <c r="R172" s="21">
        <v>140</v>
      </c>
    </row>
    <row r="173" spans="4:18">
      <c r="D173" s="16">
        <f t="shared" si="11"/>
        <v>51.341666666666661</v>
      </c>
      <c r="E173" s="17">
        <v>53</v>
      </c>
      <c r="F173" s="17">
        <v>49.9</v>
      </c>
      <c r="G173" s="17">
        <v>49.9</v>
      </c>
      <c r="H173" s="17">
        <v>49.9</v>
      </c>
      <c r="I173" s="17">
        <v>56.5</v>
      </c>
      <c r="J173" s="17">
        <v>56.5</v>
      </c>
      <c r="K173" s="17">
        <v>49.9</v>
      </c>
      <c r="L173" s="17">
        <v>49.9</v>
      </c>
      <c r="M173" s="17">
        <v>49.9</v>
      </c>
      <c r="N173" s="17">
        <v>49.9</v>
      </c>
      <c r="O173" s="17">
        <v>48.4</v>
      </c>
      <c r="P173" s="17">
        <v>52.4</v>
      </c>
      <c r="Q173" s="22" t="s">
        <v>178</v>
      </c>
      <c r="R173" s="21">
        <v>141</v>
      </c>
    </row>
    <row r="174" spans="4:18">
      <c r="D174" s="16">
        <f t="shared" si="11"/>
        <v>71.025000000000006</v>
      </c>
      <c r="E174" s="17">
        <v>75</v>
      </c>
      <c r="F174" s="17">
        <v>67</v>
      </c>
      <c r="G174" s="17">
        <v>67</v>
      </c>
      <c r="H174" s="17">
        <v>67</v>
      </c>
      <c r="I174" s="17">
        <v>72</v>
      </c>
      <c r="J174" s="17">
        <v>72</v>
      </c>
      <c r="K174" s="17">
        <v>70.7</v>
      </c>
      <c r="L174" s="17">
        <v>70.7</v>
      </c>
      <c r="M174" s="17">
        <v>70.7</v>
      </c>
      <c r="N174" s="17">
        <v>78.2</v>
      </c>
      <c r="O174" s="17">
        <v>71</v>
      </c>
      <c r="P174" s="17">
        <v>71</v>
      </c>
      <c r="Q174" s="22" t="s">
        <v>179</v>
      </c>
      <c r="R174" s="21">
        <v>142</v>
      </c>
    </row>
    <row r="175" spans="4:18">
      <c r="D175" s="16">
        <f t="shared" si="11"/>
        <v>98.526837499999999</v>
      </c>
      <c r="E175" s="17">
        <v>96.32204999999999</v>
      </c>
      <c r="F175" s="17">
        <v>91.5</v>
      </c>
      <c r="G175" s="17">
        <v>89</v>
      </c>
      <c r="H175" s="17">
        <v>91.5</v>
      </c>
      <c r="I175" s="17">
        <v>113</v>
      </c>
      <c r="J175" s="17">
        <v>113</v>
      </c>
      <c r="K175" s="17">
        <v>91.5</v>
      </c>
      <c r="L175" s="17">
        <v>91.5</v>
      </c>
      <c r="M175" s="17">
        <v>91.5</v>
      </c>
      <c r="N175" s="17">
        <v>109.5</v>
      </c>
      <c r="O175" s="17">
        <v>94.5</v>
      </c>
      <c r="P175" s="17">
        <v>109.5</v>
      </c>
      <c r="Q175" s="22" t="s">
        <v>180</v>
      </c>
      <c r="R175" s="21">
        <v>143</v>
      </c>
    </row>
    <row r="176" spans="4:18">
      <c r="D176" s="28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5" t="s">
        <v>181</v>
      </c>
      <c r="R176" s="26"/>
    </row>
    <row r="177" spans="4:18">
      <c r="D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5" t="s">
        <v>182</v>
      </c>
      <c r="R177" s="26"/>
    </row>
    <row r="178" spans="4:18">
      <c r="D178" s="16">
        <f>AVERAGE(E178:P178)</f>
        <v>58.666666666666664</v>
      </c>
      <c r="E178" s="17">
        <v>55</v>
      </c>
      <c r="F178" s="17">
        <v>55</v>
      </c>
      <c r="G178" s="17">
        <v>53</v>
      </c>
      <c r="H178" s="17">
        <v>53</v>
      </c>
      <c r="I178" s="17">
        <v>60</v>
      </c>
      <c r="J178" s="17">
        <v>57</v>
      </c>
      <c r="K178" s="17">
        <v>60</v>
      </c>
      <c r="L178" s="17">
        <v>60</v>
      </c>
      <c r="M178" s="17">
        <v>62</v>
      </c>
      <c r="N178" s="17">
        <v>62</v>
      </c>
      <c r="O178" s="17">
        <v>63.5</v>
      </c>
      <c r="P178" s="17">
        <v>63.5</v>
      </c>
      <c r="Q178" s="22" t="s">
        <v>183</v>
      </c>
      <c r="R178" s="21">
        <v>144</v>
      </c>
    </row>
    <row r="179" spans="4:18">
      <c r="D179" s="16">
        <f>AVERAGE(E179:P179)</f>
        <v>93.5</v>
      </c>
      <c r="E179" s="17">
        <v>85</v>
      </c>
      <c r="F179" s="17">
        <v>87</v>
      </c>
      <c r="G179" s="17">
        <v>85</v>
      </c>
      <c r="H179" s="17">
        <v>85</v>
      </c>
      <c r="I179" s="17">
        <v>95</v>
      </c>
      <c r="J179" s="17">
        <v>93</v>
      </c>
      <c r="K179" s="17">
        <v>92</v>
      </c>
      <c r="L179" s="17">
        <v>98</v>
      </c>
      <c r="M179" s="17">
        <v>99</v>
      </c>
      <c r="N179" s="17">
        <v>99</v>
      </c>
      <c r="O179" s="17">
        <v>102</v>
      </c>
      <c r="P179" s="17">
        <v>102</v>
      </c>
      <c r="Q179" s="22" t="s">
        <v>184</v>
      </c>
      <c r="R179" s="21">
        <v>145</v>
      </c>
    </row>
    <row r="180" spans="4:18">
      <c r="D180" s="16">
        <f>AVERAGE(E180:P180)</f>
        <v>148.58333333333334</v>
      </c>
      <c r="E180" s="17">
        <v>135</v>
      </c>
      <c r="F180" s="17">
        <v>140</v>
      </c>
      <c r="G180" s="17">
        <v>140</v>
      </c>
      <c r="H180" s="17">
        <v>138</v>
      </c>
      <c r="I180" s="17">
        <v>155</v>
      </c>
      <c r="J180" s="17">
        <v>142</v>
      </c>
      <c r="K180" s="17">
        <v>145</v>
      </c>
      <c r="L180" s="17">
        <v>155</v>
      </c>
      <c r="M180" s="17">
        <v>155</v>
      </c>
      <c r="N180" s="17">
        <v>158</v>
      </c>
      <c r="O180" s="17">
        <v>160</v>
      </c>
      <c r="P180" s="17">
        <v>160</v>
      </c>
      <c r="Q180" s="22" t="s">
        <v>185</v>
      </c>
      <c r="R180" s="21">
        <v>146</v>
      </c>
    </row>
    <row r="181" spans="4:18">
      <c r="D181" s="16">
        <f>AVERAGE(E181:P181)</f>
        <v>217.66666666666666</v>
      </c>
      <c r="E181" s="17">
        <v>205</v>
      </c>
      <c r="F181" s="17">
        <v>200</v>
      </c>
      <c r="G181" s="17">
        <v>200</v>
      </c>
      <c r="H181" s="17">
        <v>205</v>
      </c>
      <c r="I181" s="17">
        <v>215</v>
      </c>
      <c r="J181" s="17">
        <v>212</v>
      </c>
      <c r="K181" s="17">
        <v>215</v>
      </c>
      <c r="L181" s="17">
        <v>220</v>
      </c>
      <c r="M181" s="17">
        <v>235</v>
      </c>
      <c r="N181" s="17">
        <v>230</v>
      </c>
      <c r="O181" s="17">
        <v>237.5</v>
      </c>
      <c r="P181" s="17">
        <v>237.5</v>
      </c>
      <c r="Q181" s="22" t="s">
        <v>186</v>
      </c>
      <c r="R181" s="21">
        <v>147</v>
      </c>
    </row>
    <row r="182" spans="4:18">
      <c r="D182" s="28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5" t="s">
        <v>187</v>
      </c>
      <c r="R182" s="26"/>
    </row>
    <row r="183" spans="4:18">
      <c r="D183" s="16">
        <f t="shared" ref="D183:D193" si="12">AVERAGE(E183:P183)</f>
        <v>27.75</v>
      </c>
      <c r="E183" s="17">
        <v>27</v>
      </c>
      <c r="F183" s="17">
        <v>26</v>
      </c>
      <c r="G183" s="17">
        <v>28</v>
      </c>
      <c r="H183" s="17">
        <v>29.5</v>
      </c>
      <c r="I183" s="17">
        <v>27</v>
      </c>
      <c r="J183" s="17">
        <v>27</v>
      </c>
      <c r="K183" s="17">
        <v>28</v>
      </c>
      <c r="L183" s="17">
        <v>28</v>
      </c>
      <c r="M183" s="17">
        <v>28</v>
      </c>
      <c r="N183" s="17">
        <v>28</v>
      </c>
      <c r="O183" s="17">
        <v>27</v>
      </c>
      <c r="P183" s="17">
        <v>29.5</v>
      </c>
      <c r="Q183" s="22" t="s">
        <v>188</v>
      </c>
      <c r="R183" s="21">
        <v>148</v>
      </c>
    </row>
    <row r="184" spans="4:18">
      <c r="D184" s="16">
        <f t="shared" si="12"/>
        <v>34.666666666666664</v>
      </c>
      <c r="E184" s="17">
        <v>31</v>
      </c>
      <c r="F184" s="17">
        <v>31</v>
      </c>
      <c r="G184" s="17">
        <v>32</v>
      </c>
      <c r="H184" s="17">
        <v>32</v>
      </c>
      <c r="I184" s="17">
        <v>35</v>
      </c>
      <c r="J184" s="17">
        <v>35</v>
      </c>
      <c r="K184" s="17">
        <v>35</v>
      </c>
      <c r="L184" s="17">
        <v>36</v>
      </c>
      <c r="M184" s="17">
        <v>36.5</v>
      </c>
      <c r="N184" s="17">
        <v>37</v>
      </c>
      <c r="O184" s="17">
        <v>37</v>
      </c>
      <c r="P184" s="17">
        <v>38.5</v>
      </c>
      <c r="Q184" s="22" t="s">
        <v>189</v>
      </c>
      <c r="R184" s="21">
        <v>149</v>
      </c>
    </row>
    <row r="185" spans="4:18">
      <c r="D185" s="16">
        <f t="shared" si="12"/>
        <v>51.604166666666664</v>
      </c>
      <c r="E185" s="17">
        <v>45</v>
      </c>
      <c r="F185" s="17">
        <v>46</v>
      </c>
      <c r="G185" s="17">
        <v>46</v>
      </c>
      <c r="H185" s="17">
        <v>50</v>
      </c>
      <c r="I185" s="17">
        <v>52</v>
      </c>
      <c r="J185" s="17">
        <v>52</v>
      </c>
      <c r="K185" s="17">
        <v>53</v>
      </c>
      <c r="L185" s="17">
        <v>54</v>
      </c>
      <c r="M185" s="17">
        <v>54</v>
      </c>
      <c r="N185" s="17">
        <v>55</v>
      </c>
      <c r="O185" s="17">
        <v>55</v>
      </c>
      <c r="P185" s="17">
        <v>57.25</v>
      </c>
      <c r="Q185" s="22" t="s">
        <v>190</v>
      </c>
      <c r="R185" s="21">
        <v>150</v>
      </c>
    </row>
    <row r="186" spans="4:18">
      <c r="D186" s="16">
        <f t="shared" si="12"/>
        <v>66.229166666666671</v>
      </c>
      <c r="E186" s="17">
        <v>62</v>
      </c>
      <c r="F186" s="17">
        <v>62</v>
      </c>
      <c r="G186" s="17">
        <v>65</v>
      </c>
      <c r="H186" s="17">
        <v>63</v>
      </c>
      <c r="I186" s="17">
        <v>65</v>
      </c>
      <c r="J186" s="17">
        <v>65</v>
      </c>
      <c r="K186" s="17">
        <v>66</v>
      </c>
      <c r="L186" s="17">
        <v>68</v>
      </c>
      <c r="M186" s="17">
        <v>68.75</v>
      </c>
      <c r="N186" s="17">
        <v>69</v>
      </c>
      <c r="O186" s="17">
        <v>70</v>
      </c>
      <c r="P186" s="17">
        <v>71</v>
      </c>
      <c r="Q186" s="22" t="s">
        <v>191</v>
      </c>
      <c r="R186" s="21">
        <v>151</v>
      </c>
    </row>
    <row r="187" spans="4:18">
      <c r="D187" s="16">
        <f t="shared" si="12"/>
        <v>86.5</v>
      </c>
      <c r="E187" s="17">
        <v>85</v>
      </c>
      <c r="F187" s="17">
        <v>83</v>
      </c>
      <c r="G187" s="17" t="s">
        <v>18</v>
      </c>
      <c r="H187" s="17">
        <v>83</v>
      </c>
      <c r="I187" s="17">
        <v>85</v>
      </c>
      <c r="J187" s="17">
        <v>85</v>
      </c>
      <c r="K187" s="17">
        <v>86</v>
      </c>
      <c r="L187" s="17">
        <v>89</v>
      </c>
      <c r="M187" s="17" t="s">
        <v>18</v>
      </c>
      <c r="N187" s="17">
        <v>89</v>
      </c>
      <c r="O187" s="17">
        <v>90</v>
      </c>
      <c r="P187" s="17">
        <v>90</v>
      </c>
      <c r="Q187" s="22" t="s">
        <v>192</v>
      </c>
      <c r="R187" s="21">
        <v>152</v>
      </c>
    </row>
    <row r="188" spans="4:18">
      <c r="D188" s="16">
        <f t="shared" si="12"/>
        <v>124.38636363636364</v>
      </c>
      <c r="E188" s="17">
        <v>117</v>
      </c>
      <c r="F188" s="17">
        <v>117</v>
      </c>
      <c r="G188" s="17" t="s">
        <v>18</v>
      </c>
      <c r="H188" s="17">
        <v>120</v>
      </c>
      <c r="I188" s="17">
        <v>122</v>
      </c>
      <c r="J188" s="17">
        <v>122</v>
      </c>
      <c r="K188" s="17">
        <v>123.5</v>
      </c>
      <c r="L188" s="17">
        <v>129</v>
      </c>
      <c r="M188" s="17">
        <v>129</v>
      </c>
      <c r="N188" s="17">
        <v>130</v>
      </c>
      <c r="O188" s="17">
        <v>127</v>
      </c>
      <c r="P188" s="17">
        <v>131.75</v>
      </c>
      <c r="Q188" s="22" t="s">
        <v>193</v>
      </c>
      <c r="R188" s="21">
        <v>153</v>
      </c>
    </row>
    <row r="189" spans="4:18">
      <c r="D189" s="16">
        <f t="shared" si="12"/>
        <v>27.541666666666668</v>
      </c>
      <c r="E189" s="17">
        <v>27</v>
      </c>
      <c r="F189" s="17">
        <v>28</v>
      </c>
      <c r="G189" s="17">
        <v>28</v>
      </c>
      <c r="H189" s="17">
        <v>28</v>
      </c>
      <c r="I189" s="17">
        <v>26</v>
      </c>
      <c r="J189" s="17">
        <v>26</v>
      </c>
      <c r="K189" s="17">
        <v>27</v>
      </c>
      <c r="L189" s="17">
        <v>27</v>
      </c>
      <c r="M189" s="17">
        <v>29</v>
      </c>
      <c r="N189" s="17">
        <v>27</v>
      </c>
      <c r="O189" s="17">
        <v>29</v>
      </c>
      <c r="P189" s="17">
        <v>28.5</v>
      </c>
      <c r="Q189" s="22" t="s">
        <v>194</v>
      </c>
      <c r="R189" s="21">
        <v>154</v>
      </c>
    </row>
    <row r="190" spans="4:18">
      <c r="D190" s="16">
        <f t="shared" si="12"/>
        <v>41.833333333333336</v>
      </c>
      <c r="E190" s="17">
        <v>41</v>
      </c>
      <c r="F190" s="17">
        <v>41</v>
      </c>
      <c r="G190" s="17">
        <v>42</v>
      </c>
      <c r="H190" s="17">
        <v>40</v>
      </c>
      <c r="I190" s="17">
        <v>42</v>
      </c>
      <c r="J190" s="17">
        <v>42</v>
      </c>
      <c r="K190" s="17">
        <v>42</v>
      </c>
      <c r="L190" s="17">
        <v>42</v>
      </c>
      <c r="M190" s="17">
        <v>43.5</v>
      </c>
      <c r="N190" s="17">
        <v>43</v>
      </c>
      <c r="O190" s="17">
        <v>45</v>
      </c>
      <c r="P190" s="17">
        <v>38.5</v>
      </c>
      <c r="Q190" s="22" t="s">
        <v>195</v>
      </c>
      <c r="R190" s="21">
        <v>155</v>
      </c>
    </row>
    <row r="191" spans="4:18">
      <c r="D191" s="16">
        <f t="shared" si="12"/>
        <v>55.083333333333336</v>
      </c>
      <c r="E191" s="17">
        <v>53</v>
      </c>
      <c r="F191" s="17">
        <v>54</v>
      </c>
      <c r="G191" s="17">
        <v>57</v>
      </c>
      <c r="H191" s="17">
        <v>55</v>
      </c>
      <c r="I191" s="17">
        <v>53</v>
      </c>
      <c r="J191" s="17">
        <v>53</v>
      </c>
      <c r="K191" s="17">
        <v>55</v>
      </c>
      <c r="L191" s="17">
        <v>55</v>
      </c>
      <c r="M191" s="17">
        <v>56</v>
      </c>
      <c r="N191" s="17">
        <v>55</v>
      </c>
      <c r="O191" s="17">
        <v>57</v>
      </c>
      <c r="P191" s="17">
        <v>58</v>
      </c>
      <c r="Q191" s="22" t="s">
        <v>196</v>
      </c>
      <c r="R191" s="21">
        <v>156</v>
      </c>
    </row>
    <row r="192" spans="4:18">
      <c r="D192" s="16">
        <f t="shared" si="12"/>
        <v>73.291666666666671</v>
      </c>
      <c r="E192" s="17">
        <v>75</v>
      </c>
      <c r="F192" s="17">
        <v>72</v>
      </c>
      <c r="G192" s="17">
        <v>77</v>
      </c>
      <c r="H192" s="17">
        <v>63</v>
      </c>
      <c r="I192" s="17">
        <v>74</v>
      </c>
      <c r="J192" s="17">
        <v>74</v>
      </c>
      <c r="K192" s="17">
        <v>74</v>
      </c>
      <c r="L192" s="17">
        <v>73</v>
      </c>
      <c r="M192" s="17">
        <v>76</v>
      </c>
      <c r="N192" s="17">
        <v>75</v>
      </c>
      <c r="O192" s="17">
        <v>72</v>
      </c>
      <c r="P192" s="17">
        <v>74.5</v>
      </c>
      <c r="Q192" s="22" t="s">
        <v>197</v>
      </c>
      <c r="R192" s="21">
        <v>157</v>
      </c>
    </row>
    <row r="193" spans="4:18">
      <c r="D193" s="16">
        <f t="shared" si="12"/>
        <v>107.29166666666667</v>
      </c>
      <c r="E193" s="17">
        <v>105</v>
      </c>
      <c r="F193" s="17">
        <v>105</v>
      </c>
      <c r="G193" s="17">
        <v>106</v>
      </c>
      <c r="H193" s="17">
        <v>102</v>
      </c>
      <c r="I193" s="17">
        <v>104</v>
      </c>
      <c r="J193" s="17">
        <v>104</v>
      </c>
      <c r="K193" s="17">
        <v>106</v>
      </c>
      <c r="L193" s="17">
        <v>106</v>
      </c>
      <c r="M193" s="17">
        <v>108</v>
      </c>
      <c r="N193" s="17">
        <v>108</v>
      </c>
      <c r="O193" s="17">
        <v>112</v>
      </c>
      <c r="P193" s="17">
        <v>121.5</v>
      </c>
      <c r="Q193" s="22" t="s">
        <v>198</v>
      </c>
      <c r="R193" s="21">
        <v>158</v>
      </c>
    </row>
    <row r="194" spans="4:18">
      <c r="D194" s="16" t="s">
        <v>18</v>
      </c>
      <c r="E194" s="17" t="s">
        <v>18</v>
      </c>
      <c r="F194" s="17" t="s">
        <v>18</v>
      </c>
      <c r="G194" s="17" t="s">
        <v>18</v>
      </c>
      <c r="H194" s="17" t="s">
        <v>18</v>
      </c>
      <c r="I194" s="17" t="s">
        <v>18</v>
      </c>
      <c r="J194" s="17" t="s">
        <v>18</v>
      </c>
      <c r="K194" s="17" t="s">
        <v>18</v>
      </c>
      <c r="L194" s="17" t="s">
        <v>18</v>
      </c>
      <c r="M194" s="17" t="s">
        <v>18</v>
      </c>
      <c r="N194" s="17" t="s">
        <v>18</v>
      </c>
      <c r="O194" s="17" t="s">
        <v>18</v>
      </c>
      <c r="P194" s="17" t="s">
        <v>18</v>
      </c>
      <c r="Q194" s="22" t="s">
        <v>199</v>
      </c>
      <c r="R194" s="21">
        <v>159</v>
      </c>
    </row>
    <row r="195" spans="4:18">
      <c r="D195" s="28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5" t="s">
        <v>200</v>
      </c>
      <c r="R195" s="26"/>
    </row>
    <row r="196" spans="4:18">
      <c r="D196" s="16">
        <f>AVERAGE(E196:P196)</f>
        <v>194.1</v>
      </c>
      <c r="E196" s="17">
        <v>175</v>
      </c>
      <c r="F196" s="17">
        <v>177</v>
      </c>
      <c r="G196" s="17">
        <v>186</v>
      </c>
      <c r="H196" s="17" t="s">
        <v>18</v>
      </c>
      <c r="I196" s="17" t="s">
        <v>18</v>
      </c>
      <c r="J196" s="17">
        <v>180</v>
      </c>
      <c r="K196" s="17">
        <v>205</v>
      </c>
      <c r="L196" s="17">
        <v>204</v>
      </c>
      <c r="M196" s="17">
        <v>205</v>
      </c>
      <c r="N196" s="17">
        <v>205</v>
      </c>
      <c r="O196" s="17">
        <v>205</v>
      </c>
      <c r="P196" s="17">
        <v>199</v>
      </c>
      <c r="Q196" s="22" t="s">
        <v>201</v>
      </c>
      <c r="R196" s="21">
        <v>160</v>
      </c>
    </row>
    <row r="197" spans="4:18">
      <c r="D197" s="16">
        <f>AVERAGE(E197:P197)</f>
        <v>155.6</v>
      </c>
      <c r="E197" s="17">
        <v>140</v>
      </c>
      <c r="F197" s="17" t="s">
        <v>18</v>
      </c>
      <c r="G197" s="17">
        <v>140</v>
      </c>
      <c r="H197" s="17">
        <v>145</v>
      </c>
      <c r="I197" s="17" t="s">
        <v>18</v>
      </c>
      <c r="J197" s="17">
        <v>138</v>
      </c>
      <c r="K197" s="17">
        <v>165</v>
      </c>
      <c r="L197" s="17">
        <v>164</v>
      </c>
      <c r="M197" s="17">
        <v>185</v>
      </c>
      <c r="N197" s="17">
        <v>165</v>
      </c>
      <c r="O197" s="17">
        <v>159</v>
      </c>
      <c r="P197" s="17">
        <v>155</v>
      </c>
      <c r="Q197" s="22" t="s">
        <v>202</v>
      </c>
      <c r="R197" s="21">
        <v>161</v>
      </c>
    </row>
    <row r="198" spans="4:18">
      <c r="D198" s="16">
        <f>AVERAGE(E198:P198)</f>
        <v>241.4</v>
      </c>
      <c r="E198" s="17">
        <v>220</v>
      </c>
      <c r="F198" s="17">
        <v>212</v>
      </c>
      <c r="G198" s="17">
        <v>225</v>
      </c>
      <c r="H198" s="17">
        <v>225</v>
      </c>
      <c r="I198" s="17" t="s">
        <v>18</v>
      </c>
      <c r="J198" s="17">
        <v>220</v>
      </c>
      <c r="K198" s="17">
        <v>250</v>
      </c>
      <c r="L198" s="17">
        <v>265</v>
      </c>
      <c r="M198" s="17">
        <v>265</v>
      </c>
      <c r="N198" s="17">
        <v>285</v>
      </c>
      <c r="O198" s="17" t="s">
        <v>18</v>
      </c>
      <c r="P198" s="17">
        <v>247</v>
      </c>
      <c r="Q198" s="22" t="s">
        <v>203</v>
      </c>
      <c r="R198" s="21">
        <v>162</v>
      </c>
    </row>
    <row r="199" spans="4:18">
      <c r="D199" s="16">
        <f>AVERAGE(E199:P199)</f>
        <v>266.83333333333331</v>
      </c>
      <c r="E199" s="17">
        <v>240</v>
      </c>
      <c r="F199" s="17">
        <v>270</v>
      </c>
      <c r="G199" s="17" t="s">
        <v>18</v>
      </c>
      <c r="H199" s="17">
        <v>270</v>
      </c>
      <c r="I199" s="17" t="s">
        <v>18</v>
      </c>
      <c r="J199" s="17">
        <v>265</v>
      </c>
      <c r="K199" s="17">
        <v>270</v>
      </c>
      <c r="L199" s="17" t="s">
        <v>18</v>
      </c>
      <c r="M199" s="17">
        <v>286</v>
      </c>
      <c r="N199" s="17" t="s">
        <v>18</v>
      </c>
      <c r="O199" s="17" t="s">
        <v>18</v>
      </c>
      <c r="P199" s="17" t="s">
        <v>18</v>
      </c>
      <c r="Q199" s="22" t="s">
        <v>204</v>
      </c>
      <c r="R199" s="21">
        <v>163</v>
      </c>
    </row>
    <row r="200" spans="4:18">
      <c r="D200" s="16">
        <f>AVERAGE(E200:P200)</f>
        <v>385.88888888888891</v>
      </c>
      <c r="E200" s="17" t="s">
        <v>18</v>
      </c>
      <c r="F200" s="17">
        <v>340</v>
      </c>
      <c r="G200" s="17">
        <v>340</v>
      </c>
      <c r="H200" s="17" t="s">
        <v>18</v>
      </c>
      <c r="I200" s="17" t="s">
        <v>18</v>
      </c>
      <c r="J200" s="17">
        <v>400</v>
      </c>
      <c r="K200" s="17">
        <v>400</v>
      </c>
      <c r="L200" s="17">
        <v>399</v>
      </c>
      <c r="M200" s="17">
        <v>400</v>
      </c>
      <c r="N200" s="17">
        <v>400</v>
      </c>
      <c r="O200" s="17">
        <v>405</v>
      </c>
      <c r="P200" s="17">
        <v>389</v>
      </c>
      <c r="Q200" s="32" t="s">
        <v>205</v>
      </c>
      <c r="R200" s="33">
        <v>164</v>
      </c>
    </row>
    <row r="201" spans="4:18">
      <c r="D201" s="28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14" t="s">
        <v>206</v>
      </c>
      <c r="R201" s="15"/>
    </row>
    <row r="202" spans="4:18">
      <c r="D202" s="16">
        <f>AVERAGE(E202:P202)</f>
        <v>10.682428571428593</v>
      </c>
      <c r="E202" s="17">
        <v>10.6824285714286</v>
      </c>
      <c r="F202" s="17">
        <v>10.6824285714286</v>
      </c>
      <c r="G202" s="17">
        <v>10.6824285714286</v>
      </c>
      <c r="H202" s="17">
        <v>10.6824285714286</v>
      </c>
      <c r="I202" s="17">
        <v>10.6824285714286</v>
      </c>
      <c r="J202" s="17">
        <v>10.6824285714286</v>
      </c>
      <c r="K202" s="17">
        <v>10.6824285714286</v>
      </c>
      <c r="L202" s="17">
        <v>10.6824285714286</v>
      </c>
      <c r="M202" s="17">
        <v>10.682428571428581</v>
      </c>
      <c r="N202" s="17">
        <v>10.682428571428581</v>
      </c>
      <c r="O202" s="17">
        <v>10.682428571428581</v>
      </c>
      <c r="P202" s="17">
        <v>10.682428571428581</v>
      </c>
      <c r="Q202" s="34" t="s">
        <v>207</v>
      </c>
      <c r="R202" s="19">
        <v>165</v>
      </c>
    </row>
    <row r="203" spans="4:18">
      <c r="D203" s="28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14" t="s">
        <v>208</v>
      </c>
      <c r="R203" s="15"/>
    </row>
    <row r="204" spans="4:18">
      <c r="D204" s="35">
        <f>AVERAGE(E204:P204)</f>
        <v>344552.5</v>
      </c>
      <c r="E204" s="36">
        <v>334000</v>
      </c>
      <c r="F204" s="36">
        <v>336280</v>
      </c>
      <c r="G204" s="36">
        <v>347080</v>
      </c>
      <c r="H204" s="36">
        <v>347050</v>
      </c>
      <c r="I204" s="36">
        <v>333270</v>
      </c>
      <c r="J204" s="36">
        <v>333270</v>
      </c>
      <c r="K204" s="36">
        <v>328400</v>
      </c>
      <c r="L204" s="36">
        <v>342800</v>
      </c>
      <c r="M204" s="36">
        <v>352580</v>
      </c>
      <c r="N204" s="36">
        <v>358270</v>
      </c>
      <c r="O204" s="36">
        <v>357280</v>
      </c>
      <c r="P204" s="36">
        <v>364350</v>
      </c>
      <c r="Q204" s="37" t="s">
        <v>209</v>
      </c>
      <c r="R204" s="21">
        <v>167</v>
      </c>
    </row>
    <row r="205" spans="4:18">
      <c r="D205" s="35">
        <f>AVERAGE(E205:P205)</f>
        <v>392656.66666666669</v>
      </c>
      <c r="E205" s="36">
        <v>392770</v>
      </c>
      <c r="F205" s="36">
        <v>384790</v>
      </c>
      <c r="G205" s="36">
        <v>395960</v>
      </c>
      <c r="H205" s="36">
        <v>395930</v>
      </c>
      <c r="I205" s="36">
        <v>381680</v>
      </c>
      <c r="J205" s="36">
        <v>381680</v>
      </c>
      <c r="K205" s="36">
        <v>376630</v>
      </c>
      <c r="L205" s="36">
        <v>391530</v>
      </c>
      <c r="M205" s="36">
        <v>401650</v>
      </c>
      <c r="N205" s="36">
        <v>407540</v>
      </c>
      <c r="O205" s="36">
        <v>406510</v>
      </c>
      <c r="P205" s="36">
        <v>395210</v>
      </c>
      <c r="Q205" s="37" t="s">
        <v>210</v>
      </c>
      <c r="R205" s="21">
        <v>168</v>
      </c>
    </row>
    <row r="206" spans="4:18">
      <c r="D206" s="35">
        <f>AVERAGE(E206:P206)</f>
        <v>640843.33333333337</v>
      </c>
      <c r="E206" s="36">
        <v>648430</v>
      </c>
      <c r="F206" s="36">
        <v>635360</v>
      </c>
      <c r="G206" s="36">
        <v>648090</v>
      </c>
      <c r="H206" s="36">
        <v>648610</v>
      </c>
      <c r="I206" s="36">
        <v>621030</v>
      </c>
      <c r="J206" s="36">
        <v>621030</v>
      </c>
      <c r="K206" s="36">
        <v>614110</v>
      </c>
      <c r="L206" s="36">
        <v>637320</v>
      </c>
      <c r="M206" s="36">
        <v>651920</v>
      </c>
      <c r="N206" s="36">
        <v>659040</v>
      </c>
      <c r="O206" s="36">
        <v>660050</v>
      </c>
      <c r="P206" s="36">
        <v>645130</v>
      </c>
      <c r="Q206" s="37" t="s">
        <v>211</v>
      </c>
      <c r="R206" s="21">
        <v>169</v>
      </c>
    </row>
    <row r="207" spans="4:18">
      <c r="D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5" t="s">
        <v>212</v>
      </c>
      <c r="R207" s="26"/>
    </row>
    <row r="208" spans="4:18">
      <c r="D208" s="16">
        <f>AVERAGE(E208:P208)</f>
        <v>69.23833333333333</v>
      </c>
      <c r="E208" s="17">
        <v>68.040000000000006</v>
      </c>
      <c r="F208" s="17">
        <v>66.739999999999995</v>
      </c>
      <c r="G208" s="17">
        <v>67.39</v>
      </c>
      <c r="H208" s="17">
        <v>68.040000000000006</v>
      </c>
      <c r="I208" s="17">
        <v>69.3</v>
      </c>
      <c r="J208" s="17">
        <v>71.7</v>
      </c>
      <c r="K208" s="17">
        <v>71.28</v>
      </c>
      <c r="L208" s="17">
        <v>71.930000000000007</v>
      </c>
      <c r="M208" s="17">
        <v>71.28</v>
      </c>
      <c r="N208" s="17">
        <v>70.89</v>
      </c>
      <c r="O208" s="17">
        <v>68.17</v>
      </c>
      <c r="P208" s="17">
        <v>66.099999999999994</v>
      </c>
      <c r="Q208" s="38" t="s">
        <v>213</v>
      </c>
      <c r="R208" s="21">
        <v>170</v>
      </c>
    </row>
    <row r="209" spans="4:18">
      <c r="D209" s="16">
        <f>AVERAGE(E209:P209)</f>
        <v>148.1541666666667</v>
      </c>
      <c r="E209" s="17">
        <v>145.58000000000001</v>
      </c>
      <c r="F209" s="17">
        <v>142.81</v>
      </c>
      <c r="G209" s="17">
        <v>144.19999999999999</v>
      </c>
      <c r="H209" s="17">
        <v>145.58000000000001</v>
      </c>
      <c r="I209" s="17">
        <v>148.4</v>
      </c>
      <c r="J209" s="17">
        <v>153.4</v>
      </c>
      <c r="K209" s="17">
        <v>152.52000000000001</v>
      </c>
      <c r="L209" s="17">
        <v>153.9</v>
      </c>
      <c r="M209" s="17">
        <v>152.52000000000001</v>
      </c>
      <c r="N209" s="17">
        <v>151.68</v>
      </c>
      <c r="O209" s="17">
        <v>145.86000000000001</v>
      </c>
      <c r="P209" s="17">
        <v>141.4</v>
      </c>
      <c r="Q209" s="39" t="s">
        <v>214</v>
      </c>
      <c r="R209" s="21">
        <v>171</v>
      </c>
    </row>
    <row r="210" spans="4:18">
      <c r="D210" s="16">
        <f>AVERAGE(E210:P210)</f>
        <v>229.51333333333332</v>
      </c>
      <c r="E210" s="17">
        <v>225.54</v>
      </c>
      <c r="F210" s="17">
        <v>221.24</v>
      </c>
      <c r="G210" s="17">
        <v>223.39</v>
      </c>
      <c r="H210" s="17">
        <v>225.54</v>
      </c>
      <c r="I210" s="17">
        <v>229.8</v>
      </c>
      <c r="J210" s="17">
        <v>237.6</v>
      </c>
      <c r="K210" s="17">
        <v>236.28</v>
      </c>
      <c r="L210" s="17">
        <v>238.43</v>
      </c>
      <c r="M210" s="17">
        <v>236.28</v>
      </c>
      <c r="N210" s="17">
        <v>234.99</v>
      </c>
      <c r="O210" s="17">
        <v>225.97</v>
      </c>
      <c r="P210" s="17">
        <v>219.1</v>
      </c>
      <c r="Q210" s="39" t="s">
        <v>215</v>
      </c>
      <c r="R210" s="21">
        <v>172</v>
      </c>
    </row>
    <row r="211" spans="4:18">
      <c r="D211" s="16">
        <f>AVERAGE(E211:P211)</f>
        <v>1421.2783333333334</v>
      </c>
      <c r="E211" s="17">
        <v>1396.66</v>
      </c>
      <c r="F211" s="17">
        <v>1370.05</v>
      </c>
      <c r="G211" s="17">
        <v>1383.36</v>
      </c>
      <c r="H211" s="17">
        <v>1396.66</v>
      </c>
      <c r="I211" s="17">
        <v>1423.3</v>
      </c>
      <c r="J211" s="17">
        <v>1471.2</v>
      </c>
      <c r="K211" s="17">
        <v>1463.17</v>
      </c>
      <c r="L211" s="17">
        <v>1476.47</v>
      </c>
      <c r="M211" s="17">
        <v>1463.17</v>
      </c>
      <c r="N211" s="17">
        <v>1455.18</v>
      </c>
      <c r="O211" s="17">
        <v>1399.32</v>
      </c>
      <c r="P211" s="17">
        <v>1356.8</v>
      </c>
      <c r="Q211" s="40" t="s">
        <v>216</v>
      </c>
      <c r="R211" s="21">
        <v>173</v>
      </c>
    </row>
    <row r="212" spans="4:18">
      <c r="D212" s="28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5" t="s">
        <v>217</v>
      </c>
      <c r="R212" s="26"/>
    </row>
    <row r="213" spans="4:18">
      <c r="D213" s="16">
        <f t="shared" ref="D213:D220" si="13">AVERAGE(E213:P213)</f>
        <v>22416.666666666668</v>
      </c>
      <c r="E213" s="17">
        <v>22000</v>
      </c>
      <c r="F213" s="17">
        <v>22000</v>
      </c>
      <c r="G213" s="17">
        <v>22000</v>
      </c>
      <c r="H213" s="17">
        <v>22000</v>
      </c>
      <c r="I213" s="17">
        <v>22000</v>
      </c>
      <c r="J213" s="17">
        <v>22000</v>
      </c>
      <c r="K213" s="17">
        <v>22000</v>
      </c>
      <c r="L213" s="17">
        <v>22000</v>
      </c>
      <c r="M213" s="17">
        <v>22000</v>
      </c>
      <c r="N213" s="17">
        <v>22000</v>
      </c>
      <c r="O213" s="17">
        <v>22000</v>
      </c>
      <c r="P213" s="17">
        <v>27000</v>
      </c>
      <c r="Q213" s="22" t="s">
        <v>218</v>
      </c>
      <c r="R213" s="21">
        <v>174</v>
      </c>
    </row>
    <row r="214" spans="4:18">
      <c r="D214" s="16">
        <f t="shared" si="13"/>
        <v>15416.666666666388</v>
      </c>
      <c r="E214" s="17">
        <v>14666.666666666666</v>
      </c>
      <c r="F214" s="17">
        <v>15666.666666666666</v>
      </c>
      <c r="G214" s="17">
        <v>16833.333333333332</v>
      </c>
      <c r="H214" s="17">
        <v>16833.333333333332</v>
      </c>
      <c r="I214" s="17">
        <v>15333.333333333334</v>
      </c>
      <c r="J214" s="17">
        <v>15333.333333333334</v>
      </c>
      <c r="K214" s="17">
        <v>14666.666666666666</v>
      </c>
      <c r="L214" s="17">
        <v>14666.666666666666</v>
      </c>
      <c r="M214" s="17">
        <v>14666.666666666666</v>
      </c>
      <c r="N214" s="17">
        <v>15333.33333333</v>
      </c>
      <c r="O214" s="17">
        <v>15666.666666666666</v>
      </c>
      <c r="P214" s="17">
        <v>15333.333333333334</v>
      </c>
      <c r="Q214" s="22" t="s">
        <v>219</v>
      </c>
      <c r="R214" s="21">
        <v>175</v>
      </c>
    </row>
    <row r="215" spans="4:18">
      <c r="D215" s="16">
        <f t="shared" si="13"/>
        <v>13513.888888888889</v>
      </c>
      <c r="E215" s="17">
        <v>13000</v>
      </c>
      <c r="F215" s="17">
        <v>13000</v>
      </c>
      <c r="G215" s="17">
        <v>13000</v>
      </c>
      <c r="H215" s="17">
        <v>13000</v>
      </c>
      <c r="I215" s="17">
        <v>13000</v>
      </c>
      <c r="J215" s="17">
        <v>13000</v>
      </c>
      <c r="K215" s="17">
        <v>13000</v>
      </c>
      <c r="L215" s="17">
        <v>13000</v>
      </c>
      <c r="M215" s="17">
        <v>15333.333333333334</v>
      </c>
      <c r="N215" s="17">
        <v>15333.333333333334</v>
      </c>
      <c r="O215" s="17">
        <v>13000</v>
      </c>
      <c r="P215" s="17">
        <v>14500</v>
      </c>
      <c r="Q215" s="22" t="s">
        <v>220</v>
      </c>
      <c r="R215" s="21">
        <v>176</v>
      </c>
    </row>
    <row r="216" spans="4:18">
      <c r="D216" s="16">
        <f t="shared" si="13"/>
        <v>26125</v>
      </c>
      <c r="E216" s="17">
        <v>26125</v>
      </c>
      <c r="F216" s="17">
        <v>26125</v>
      </c>
      <c r="G216" s="17">
        <v>26125</v>
      </c>
      <c r="H216" s="17">
        <v>26125</v>
      </c>
      <c r="I216" s="17">
        <v>26125</v>
      </c>
      <c r="J216" s="17">
        <v>26125</v>
      </c>
      <c r="K216" s="17">
        <v>26125</v>
      </c>
      <c r="L216" s="17">
        <v>26125</v>
      </c>
      <c r="M216" s="17">
        <v>26125</v>
      </c>
      <c r="N216" s="17">
        <v>26125</v>
      </c>
      <c r="O216" s="17">
        <v>26125</v>
      </c>
      <c r="P216" s="17">
        <v>26125</v>
      </c>
      <c r="Q216" s="22" t="s">
        <v>221</v>
      </c>
      <c r="R216" s="21">
        <v>177</v>
      </c>
    </row>
    <row r="217" spans="4:18">
      <c r="D217" s="16">
        <f t="shared" si="13"/>
        <v>34916.666666666664</v>
      </c>
      <c r="E217" s="17">
        <v>35333.333333333336</v>
      </c>
      <c r="F217" s="17">
        <v>34666.666666666664</v>
      </c>
      <c r="G217" s="17">
        <v>35000</v>
      </c>
      <c r="H217" s="17">
        <v>35000</v>
      </c>
      <c r="I217" s="17">
        <v>35000</v>
      </c>
      <c r="J217" s="17">
        <v>35000</v>
      </c>
      <c r="K217" s="17">
        <v>35000</v>
      </c>
      <c r="L217" s="17">
        <v>35000</v>
      </c>
      <c r="M217" s="17">
        <v>35000</v>
      </c>
      <c r="N217" s="17">
        <v>35000</v>
      </c>
      <c r="O217" s="17">
        <v>34333.333333333336</v>
      </c>
      <c r="P217" s="17">
        <v>34666.666666666664</v>
      </c>
      <c r="Q217" s="22" t="s">
        <v>222</v>
      </c>
      <c r="R217" s="21">
        <v>178</v>
      </c>
    </row>
    <row r="218" spans="4:18">
      <c r="D218" s="16" t="s">
        <v>18</v>
      </c>
      <c r="E218" s="17" t="s">
        <v>18</v>
      </c>
      <c r="F218" s="17" t="s">
        <v>18</v>
      </c>
      <c r="G218" s="17" t="s">
        <v>18</v>
      </c>
      <c r="H218" s="17" t="s">
        <v>18</v>
      </c>
      <c r="I218" s="17" t="s">
        <v>18</v>
      </c>
      <c r="J218" s="17" t="s">
        <v>18</v>
      </c>
      <c r="K218" s="17" t="s">
        <v>18</v>
      </c>
      <c r="L218" s="17" t="s">
        <v>18</v>
      </c>
      <c r="M218" s="17" t="s">
        <v>18</v>
      </c>
      <c r="N218" s="17" t="s">
        <v>18</v>
      </c>
      <c r="O218" s="17" t="s">
        <v>18</v>
      </c>
      <c r="P218" s="17" t="s">
        <v>18</v>
      </c>
      <c r="Q218" s="22" t="s">
        <v>223</v>
      </c>
      <c r="R218" s="21">
        <v>179</v>
      </c>
    </row>
    <row r="219" spans="4:18">
      <c r="D219" s="16">
        <f t="shared" si="13"/>
        <v>26944.444444444442</v>
      </c>
      <c r="E219" s="17">
        <v>26666.666666666668</v>
      </c>
      <c r="F219" s="17">
        <v>26666.666666666668</v>
      </c>
      <c r="G219" s="17">
        <v>26666.666666666668</v>
      </c>
      <c r="H219" s="17">
        <v>26666.666666666668</v>
      </c>
      <c r="I219" s="17">
        <v>26666.666666666668</v>
      </c>
      <c r="J219" s="17">
        <v>26666.666666666668</v>
      </c>
      <c r="K219" s="17">
        <v>26666.666666666668</v>
      </c>
      <c r="L219" s="17">
        <v>28000</v>
      </c>
      <c r="M219" s="17">
        <v>28000</v>
      </c>
      <c r="N219" s="17">
        <v>26666.666666666668</v>
      </c>
      <c r="O219" s="17">
        <v>26666.666666666668</v>
      </c>
      <c r="P219" s="17">
        <v>27333.333333333332</v>
      </c>
      <c r="Q219" s="22" t="s">
        <v>224</v>
      </c>
      <c r="R219" s="21">
        <v>180</v>
      </c>
    </row>
    <row r="220" spans="4:18">
      <c r="D220" s="16">
        <f t="shared" si="13"/>
        <v>22000</v>
      </c>
      <c r="E220" s="17">
        <v>22000</v>
      </c>
      <c r="F220" s="17">
        <v>22000</v>
      </c>
      <c r="G220" s="17">
        <v>22000</v>
      </c>
      <c r="H220" s="17">
        <v>22000</v>
      </c>
      <c r="I220" s="17">
        <v>22000</v>
      </c>
      <c r="J220" s="17">
        <v>22000</v>
      </c>
      <c r="K220" s="17">
        <v>22000</v>
      </c>
      <c r="L220" s="17">
        <v>22000</v>
      </c>
      <c r="M220" s="17">
        <v>22000</v>
      </c>
      <c r="N220" s="17">
        <v>22000</v>
      </c>
      <c r="O220" s="17">
        <v>22000</v>
      </c>
      <c r="P220" s="17">
        <v>22000</v>
      </c>
      <c r="Q220" s="22" t="s">
        <v>225</v>
      </c>
      <c r="R220" s="21">
        <v>181</v>
      </c>
    </row>
    <row r="221" spans="4:18">
      <c r="D221" s="16" t="s">
        <v>18</v>
      </c>
      <c r="E221" s="17" t="s">
        <v>18</v>
      </c>
      <c r="F221" s="17" t="s">
        <v>18</v>
      </c>
      <c r="G221" s="17" t="s">
        <v>18</v>
      </c>
      <c r="H221" s="17" t="s">
        <v>18</v>
      </c>
      <c r="I221" s="17" t="s">
        <v>18</v>
      </c>
      <c r="J221" s="17" t="s">
        <v>18</v>
      </c>
      <c r="K221" s="17" t="s">
        <v>18</v>
      </c>
      <c r="L221" s="17" t="s">
        <v>98</v>
      </c>
      <c r="M221" s="17" t="s">
        <v>98</v>
      </c>
      <c r="N221" s="17" t="s">
        <v>98</v>
      </c>
      <c r="O221" s="17" t="s">
        <v>98</v>
      </c>
      <c r="P221" s="17" t="s">
        <v>98</v>
      </c>
      <c r="Q221" s="22" t="s">
        <v>226</v>
      </c>
      <c r="R221" s="21">
        <v>182</v>
      </c>
    </row>
    <row r="222" spans="4:18">
      <c r="D222" s="16" t="s">
        <v>18</v>
      </c>
      <c r="E222" s="17" t="s">
        <v>18</v>
      </c>
      <c r="F222" s="17" t="s">
        <v>18</v>
      </c>
      <c r="G222" s="17" t="s">
        <v>18</v>
      </c>
      <c r="H222" s="17" t="s">
        <v>18</v>
      </c>
      <c r="I222" s="17" t="s">
        <v>18</v>
      </c>
      <c r="J222" s="17" t="s">
        <v>18</v>
      </c>
      <c r="K222" s="17" t="s">
        <v>18</v>
      </c>
      <c r="L222" s="17" t="s">
        <v>98</v>
      </c>
      <c r="M222" s="17" t="s">
        <v>98</v>
      </c>
      <c r="N222" s="17" t="s">
        <v>98</v>
      </c>
      <c r="O222" s="17" t="s">
        <v>98</v>
      </c>
      <c r="P222" s="17" t="s">
        <v>98</v>
      </c>
      <c r="Q222" s="22" t="s">
        <v>227</v>
      </c>
      <c r="R222" s="21">
        <v>183</v>
      </c>
    </row>
    <row r="223" spans="4:18">
      <c r="D223" s="16">
        <f t="shared" ref="D223:D228" si="14">AVERAGE(E223:P223)</f>
        <v>23041.666666666668</v>
      </c>
      <c r="E223" s="17">
        <v>20500</v>
      </c>
      <c r="F223" s="17">
        <v>24000</v>
      </c>
      <c r="G223" s="17">
        <v>24500</v>
      </c>
      <c r="H223" s="17">
        <v>24500</v>
      </c>
      <c r="I223" s="17">
        <v>24500</v>
      </c>
      <c r="J223" s="17">
        <v>24500</v>
      </c>
      <c r="K223" s="17">
        <v>24500</v>
      </c>
      <c r="L223" s="17">
        <v>22000</v>
      </c>
      <c r="M223" s="17">
        <v>20000</v>
      </c>
      <c r="N223" s="17">
        <v>20000</v>
      </c>
      <c r="O223" s="17">
        <v>24500</v>
      </c>
      <c r="P223" s="17">
        <v>23000</v>
      </c>
      <c r="Q223" s="22" t="s">
        <v>228</v>
      </c>
      <c r="R223" s="21">
        <v>184</v>
      </c>
    </row>
    <row r="224" spans="4:18">
      <c r="D224" s="16">
        <f t="shared" si="14"/>
        <v>17500</v>
      </c>
      <c r="E224" s="17">
        <v>17500</v>
      </c>
      <c r="F224" s="17">
        <v>17500</v>
      </c>
      <c r="G224" s="17">
        <v>17500</v>
      </c>
      <c r="H224" s="17">
        <v>17500</v>
      </c>
      <c r="I224" s="17">
        <v>17500</v>
      </c>
      <c r="J224" s="17">
        <v>17500</v>
      </c>
      <c r="K224" s="17">
        <v>17500</v>
      </c>
      <c r="L224" s="17">
        <v>17500</v>
      </c>
      <c r="M224" s="17">
        <v>17500</v>
      </c>
      <c r="N224" s="17">
        <v>17500</v>
      </c>
      <c r="O224" s="17">
        <v>17500</v>
      </c>
      <c r="P224" s="17">
        <v>17500</v>
      </c>
      <c r="Q224" s="22" t="s">
        <v>229</v>
      </c>
      <c r="R224" s="21">
        <v>185</v>
      </c>
    </row>
    <row r="225" spans="4:18">
      <c r="D225" s="16">
        <f t="shared" si="14"/>
        <v>18739.583333333332</v>
      </c>
      <c r="E225" s="17">
        <v>18687.5</v>
      </c>
      <c r="F225" s="17">
        <v>18687.5</v>
      </c>
      <c r="G225" s="17">
        <v>18687.5</v>
      </c>
      <c r="H225" s="17">
        <v>18687.5</v>
      </c>
      <c r="I225" s="17">
        <v>18687.5</v>
      </c>
      <c r="J225" s="17">
        <v>18687.5</v>
      </c>
      <c r="K225" s="17">
        <v>18687.5</v>
      </c>
      <c r="L225" s="17">
        <v>18687.5</v>
      </c>
      <c r="M225" s="17">
        <v>18687.5</v>
      </c>
      <c r="N225" s="17">
        <v>18937.5</v>
      </c>
      <c r="O225" s="17">
        <v>18937.5</v>
      </c>
      <c r="P225" s="17">
        <v>18812.5</v>
      </c>
      <c r="Q225" s="22" t="s">
        <v>230</v>
      </c>
      <c r="R225" s="21">
        <v>186</v>
      </c>
    </row>
    <row r="226" spans="4:18">
      <c r="D226" s="16" t="s">
        <v>18</v>
      </c>
      <c r="E226" s="17" t="s">
        <v>18</v>
      </c>
      <c r="F226" s="17" t="s">
        <v>18</v>
      </c>
      <c r="G226" s="17" t="s">
        <v>18</v>
      </c>
      <c r="H226" s="17" t="s">
        <v>18</v>
      </c>
      <c r="I226" s="17" t="s">
        <v>18</v>
      </c>
      <c r="J226" s="17" t="s">
        <v>18</v>
      </c>
      <c r="K226" s="17" t="s">
        <v>18</v>
      </c>
      <c r="L226" s="17" t="s">
        <v>98</v>
      </c>
      <c r="M226" s="17" t="s">
        <v>98</v>
      </c>
      <c r="N226" s="17" t="s">
        <v>98</v>
      </c>
      <c r="O226" s="17" t="s">
        <v>98</v>
      </c>
      <c r="P226" s="17" t="s">
        <v>98</v>
      </c>
      <c r="Q226" s="22" t="s">
        <v>231</v>
      </c>
      <c r="R226" s="21">
        <v>187</v>
      </c>
    </row>
    <row r="227" spans="4:18">
      <c r="D227" s="16">
        <f t="shared" si="14"/>
        <v>26000</v>
      </c>
      <c r="E227" s="17">
        <v>26000</v>
      </c>
      <c r="F227" s="17">
        <v>26000</v>
      </c>
      <c r="G227" s="17">
        <v>26000</v>
      </c>
      <c r="H227" s="17">
        <v>26000</v>
      </c>
      <c r="I227" s="17">
        <v>26000</v>
      </c>
      <c r="J227" s="17">
        <v>26000</v>
      </c>
      <c r="K227" s="17">
        <v>26000</v>
      </c>
      <c r="L227" s="17" t="s">
        <v>18</v>
      </c>
      <c r="M227" s="17" t="s">
        <v>18</v>
      </c>
      <c r="N227" s="17" t="s">
        <v>18</v>
      </c>
      <c r="O227" s="17" t="s">
        <v>18</v>
      </c>
      <c r="P227" s="17" t="s">
        <v>18</v>
      </c>
      <c r="Q227" s="22" t="s">
        <v>232</v>
      </c>
      <c r="R227" s="21">
        <v>188</v>
      </c>
    </row>
    <row r="228" spans="4:18">
      <c r="D228" s="16">
        <f t="shared" si="14"/>
        <v>12000</v>
      </c>
      <c r="E228" s="17">
        <v>12000</v>
      </c>
      <c r="F228" s="17">
        <v>12000</v>
      </c>
      <c r="G228" s="17">
        <v>12000</v>
      </c>
      <c r="H228" s="17">
        <v>12000</v>
      </c>
      <c r="I228" s="17">
        <v>12000</v>
      </c>
      <c r="J228" s="17">
        <v>12000</v>
      </c>
      <c r="K228" s="17">
        <v>12000</v>
      </c>
      <c r="L228" s="17">
        <v>12000</v>
      </c>
      <c r="M228" s="17">
        <v>12000</v>
      </c>
      <c r="N228" s="17">
        <v>12000</v>
      </c>
      <c r="O228" s="17">
        <v>12000</v>
      </c>
      <c r="P228" s="17">
        <v>12000</v>
      </c>
      <c r="Q228" s="22" t="s">
        <v>227</v>
      </c>
      <c r="R228" s="21">
        <v>189</v>
      </c>
    </row>
    <row r="229" spans="4:18">
      <c r="D229" s="28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5" t="s">
        <v>233</v>
      </c>
      <c r="R229" s="26"/>
    </row>
    <row r="230" spans="4:18">
      <c r="D230" s="16">
        <f t="shared" ref="D230:D236" si="15">AVERAGE(E230:P230)</f>
        <v>7.791666666666667</v>
      </c>
      <c r="E230" s="17">
        <v>9</v>
      </c>
      <c r="F230" s="17">
        <v>8</v>
      </c>
      <c r="G230" s="17">
        <v>8</v>
      </c>
      <c r="H230" s="17">
        <v>8</v>
      </c>
      <c r="I230" s="17">
        <v>8</v>
      </c>
      <c r="J230" s="17">
        <v>7</v>
      </c>
      <c r="K230" s="17">
        <v>7</v>
      </c>
      <c r="L230" s="17">
        <v>7.5</v>
      </c>
      <c r="M230" s="17">
        <v>7</v>
      </c>
      <c r="N230" s="17">
        <v>7.5</v>
      </c>
      <c r="O230" s="17">
        <v>8.5</v>
      </c>
      <c r="P230" s="17">
        <v>8</v>
      </c>
      <c r="Q230" s="22" t="s">
        <v>234</v>
      </c>
      <c r="R230" s="21">
        <v>190</v>
      </c>
    </row>
    <row r="231" spans="4:18">
      <c r="D231" s="16">
        <f t="shared" si="15"/>
        <v>8.25</v>
      </c>
      <c r="E231" s="17">
        <v>9.5</v>
      </c>
      <c r="F231" s="17">
        <v>8</v>
      </c>
      <c r="G231" s="17">
        <v>8.5</v>
      </c>
      <c r="H231" s="17">
        <v>8.5</v>
      </c>
      <c r="I231" s="17">
        <v>8.5</v>
      </c>
      <c r="J231" s="17">
        <v>7.5</v>
      </c>
      <c r="K231" s="17">
        <v>7.5</v>
      </c>
      <c r="L231" s="17">
        <v>8</v>
      </c>
      <c r="M231" s="17">
        <v>7.5</v>
      </c>
      <c r="N231" s="17">
        <v>8</v>
      </c>
      <c r="O231" s="17">
        <v>9</v>
      </c>
      <c r="P231" s="17">
        <v>8.5</v>
      </c>
      <c r="Q231" s="22" t="s">
        <v>235</v>
      </c>
      <c r="R231" s="21">
        <v>191</v>
      </c>
    </row>
    <row r="232" spans="4:18">
      <c r="D232" s="16">
        <f t="shared" si="15"/>
        <v>9.5</v>
      </c>
      <c r="E232" s="17">
        <v>11</v>
      </c>
      <c r="F232" s="17">
        <v>10</v>
      </c>
      <c r="G232" s="17">
        <v>12</v>
      </c>
      <c r="H232" s="17">
        <v>10</v>
      </c>
      <c r="I232" s="17">
        <v>10</v>
      </c>
      <c r="J232" s="17">
        <v>8</v>
      </c>
      <c r="K232" s="17">
        <v>8</v>
      </c>
      <c r="L232" s="17">
        <v>9</v>
      </c>
      <c r="M232" s="17">
        <v>8</v>
      </c>
      <c r="N232" s="17">
        <v>9</v>
      </c>
      <c r="O232" s="17">
        <v>10</v>
      </c>
      <c r="P232" s="17">
        <v>9</v>
      </c>
      <c r="Q232" s="22" t="s">
        <v>236</v>
      </c>
      <c r="R232" s="21">
        <v>192</v>
      </c>
    </row>
    <row r="233" spans="4:18">
      <c r="D233" s="16">
        <f t="shared" si="15"/>
        <v>9.5</v>
      </c>
      <c r="E233" s="17">
        <v>11</v>
      </c>
      <c r="F233" s="17">
        <v>10</v>
      </c>
      <c r="G233" s="17">
        <v>12</v>
      </c>
      <c r="H233" s="17">
        <v>10</v>
      </c>
      <c r="I233" s="17">
        <v>10</v>
      </c>
      <c r="J233" s="17">
        <v>8</v>
      </c>
      <c r="K233" s="17">
        <v>8</v>
      </c>
      <c r="L233" s="17">
        <v>9</v>
      </c>
      <c r="M233" s="17">
        <v>8</v>
      </c>
      <c r="N233" s="17">
        <v>9</v>
      </c>
      <c r="O233" s="17">
        <v>10</v>
      </c>
      <c r="P233" s="17">
        <v>9</v>
      </c>
      <c r="Q233" s="22" t="s">
        <v>237</v>
      </c>
      <c r="R233" s="21">
        <v>193</v>
      </c>
    </row>
    <row r="234" spans="4:18">
      <c r="D234" s="16">
        <f t="shared" si="15"/>
        <v>13.75</v>
      </c>
      <c r="E234" s="17">
        <v>15</v>
      </c>
      <c r="F234" s="17">
        <v>14</v>
      </c>
      <c r="G234" s="17">
        <v>16</v>
      </c>
      <c r="H234" s="17">
        <v>15</v>
      </c>
      <c r="I234" s="17">
        <v>15</v>
      </c>
      <c r="J234" s="17">
        <v>14</v>
      </c>
      <c r="K234" s="17">
        <v>12</v>
      </c>
      <c r="L234" s="17">
        <v>14</v>
      </c>
      <c r="M234" s="17">
        <v>12</v>
      </c>
      <c r="N234" s="17">
        <v>12</v>
      </c>
      <c r="O234" s="17">
        <v>14</v>
      </c>
      <c r="P234" s="17">
        <v>12</v>
      </c>
      <c r="Q234" s="22" t="s">
        <v>238</v>
      </c>
      <c r="R234" s="21">
        <v>194</v>
      </c>
    </row>
    <row r="235" spans="4:18">
      <c r="D235" s="16">
        <f t="shared" si="15"/>
        <v>20.727272727272727</v>
      </c>
      <c r="E235" s="17">
        <v>25</v>
      </c>
      <c r="F235" s="17">
        <v>22</v>
      </c>
      <c r="G235" s="17">
        <v>25</v>
      </c>
      <c r="H235" s="17">
        <v>22</v>
      </c>
      <c r="I235" s="17">
        <v>22</v>
      </c>
      <c r="J235" s="17">
        <v>20</v>
      </c>
      <c r="K235" s="17">
        <v>18</v>
      </c>
      <c r="L235" s="17">
        <v>20</v>
      </c>
      <c r="M235" s="17">
        <v>17</v>
      </c>
      <c r="N235" s="17">
        <v>17</v>
      </c>
      <c r="O235" s="17">
        <v>20</v>
      </c>
      <c r="P235" s="17" t="s">
        <v>18</v>
      </c>
      <c r="Q235" s="22" t="s">
        <v>239</v>
      </c>
      <c r="R235" s="21">
        <v>195</v>
      </c>
    </row>
    <row r="236" spans="4:18">
      <c r="D236" s="41">
        <f t="shared" si="15"/>
        <v>26.333333333333332</v>
      </c>
      <c r="E236" s="42">
        <v>28</v>
      </c>
      <c r="F236" s="42">
        <v>25</v>
      </c>
      <c r="G236" s="42">
        <v>25</v>
      </c>
      <c r="H236" s="42">
        <v>25</v>
      </c>
      <c r="I236" s="42">
        <v>30</v>
      </c>
      <c r="J236" s="42">
        <v>27</v>
      </c>
      <c r="K236" s="42">
        <v>25</v>
      </c>
      <c r="L236" s="42">
        <v>28</v>
      </c>
      <c r="M236" s="42">
        <v>25</v>
      </c>
      <c r="N236" s="42">
        <v>25</v>
      </c>
      <c r="O236" s="42">
        <v>28</v>
      </c>
      <c r="P236" s="42">
        <v>25</v>
      </c>
      <c r="Q236" s="22" t="s">
        <v>240</v>
      </c>
      <c r="R236" s="43">
        <v>196</v>
      </c>
    </row>
    <row r="237" spans="4:18"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</row>
  </sheetData>
  <mergeCells count="45">
    <mergeCell ref="Q201:R201"/>
    <mergeCell ref="Q203:R203"/>
    <mergeCell ref="Q207:R207"/>
    <mergeCell ref="Q212:R212"/>
    <mergeCell ref="Q229:R229"/>
    <mergeCell ref="Q167:R167"/>
    <mergeCell ref="Q168:R168"/>
    <mergeCell ref="Q176:R176"/>
    <mergeCell ref="Q177:R177"/>
    <mergeCell ref="Q182:R182"/>
    <mergeCell ref="Q195:R195"/>
    <mergeCell ref="Q127:R127"/>
    <mergeCell ref="Q134:R134"/>
    <mergeCell ref="Q137:R137"/>
    <mergeCell ref="Q146:R146"/>
    <mergeCell ref="Q153:R153"/>
    <mergeCell ref="Q160:R160"/>
    <mergeCell ref="Q80:R80"/>
    <mergeCell ref="Q83:R83"/>
    <mergeCell ref="Q93:R93"/>
    <mergeCell ref="Q96:R96"/>
    <mergeCell ref="Q100:R100"/>
    <mergeCell ref="Q126:R126"/>
    <mergeCell ref="Q13:R13"/>
    <mergeCell ref="Q20:R20"/>
    <mergeCell ref="Q29:R29"/>
    <mergeCell ref="Q32:R32"/>
    <mergeCell ref="Q55:R55"/>
    <mergeCell ref="Q71:R71"/>
    <mergeCell ref="M10:M12"/>
    <mergeCell ref="N10:N12"/>
    <mergeCell ref="O10:O12"/>
    <mergeCell ref="P10:P12"/>
    <mergeCell ref="Q10:Q12"/>
    <mergeCell ref="R10:R12"/>
    <mergeCell ref="D9:R9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126</ReleaseLookup>
    <Language xmlns="cac204a3-57fb-4aea-ba50-989298fa4f73">Arabic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7417C-828E-4F58-AE6A-A406663213CE}"/>
</file>

<file path=customXml/itemProps2.xml><?xml version="1.0" encoding="utf-8"?>
<ds:datastoreItem xmlns:ds="http://schemas.openxmlformats.org/officeDocument/2006/customXml" ds:itemID="{3B5EBC02-9929-4EAD-805E-B1091036BBD9}"/>
</file>

<file path=customXml/itemProps3.xml><?xml version="1.0" encoding="utf-8"?>
<ds:datastoreItem xmlns:ds="http://schemas.openxmlformats.org/officeDocument/2006/customXml" ds:itemID="{5BF87B55-7949-431D-9CF9-3DE76DB6E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 AR </vt:lpstr>
      <vt:lpstr>2013 AR  (2)</vt:lpstr>
      <vt:lpstr>2012 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Ebtihal Ali Nasser</dc:creator>
  <cp:keywords/>
  <cp:lastModifiedBy>Ebtihal Ali Nasser</cp:lastModifiedBy>
  <dcterms:created xsi:type="dcterms:W3CDTF">2014-03-11T04:44:09Z</dcterms:created>
  <dcterms:modified xsi:type="dcterms:W3CDTF">2014-03-11T04:48:20Z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