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473A5153-9D8F-4B3F-A442-3698DE7EC06D}" xr6:coauthVersionLast="36" xr6:coauthVersionMax="36" xr10:uidLastSave="{00000000-0000-0000-0000-000000000000}"/>
  <bookViews>
    <workbookView xWindow="0" yWindow="0" windowWidth="17256" windowHeight="5352" activeTab="5" xr2:uid="{00000000-000D-0000-FFFF-FFFF00000000}"/>
  </bookViews>
  <sheets>
    <sheet name="Current Prices " sheetId="70" r:id="rId1"/>
    <sheet name="Constant Prices" sheetId="71" r:id="rId2"/>
    <sheet name="% Current" sheetId="72" r:id="rId3"/>
    <sheet name="% Constant" sheetId="73" r:id="rId4"/>
    <sheet name="Growth rate Constant" sheetId="74" r:id="rId5"/>
    <sheet name="Growth rate Current" sheetId="75" r:id="rId6"/>
  </sheets>
  <definedNames>
    <definedName name="_xlnm.Print_Area" localSheetId="3">'% Constant'!$A$1:$F$26</definedName>
    <definedName name="_xlnm.Print_Area" localSheetId="2">'% Current'!$A$1:$F$25</definedName>
    <definedName name="_xlnm.Print_Area" localSheetId="1">'Constant Prices'!$A$1:$F$27</definedName>
    <definedName name="_xlnm.Print_Area" localSheetId="0">'Current Prices '!$A$1:$H$25</definedName>
    <definedName name="_xlnm.Print_Area" localSheetId="4">'Growth rate Constant'!$A$1:$F$26</definedName>
    <definedName name="_xlnm.Print_Area" localSheetId="5">'Growth rate Current'!$A$1:$G$26</definedName>
  </definedNames>
  <calcPr calcId="191029"/>
</workbook>
</file>

<file path=xl/calcChain.xml><?xml version="1.0" encoding="utf-8"?>
<calcChain xmlns="http://schemas.openxmlformats.org/spreadsheetml/2006/main">
  <c r="A17" i="75" l="1"/>
  <c r="B16" i="70" l="1"/>
</calcChain>
</file>

<file path=xl/sharedStrings.xml><?xml version="1.0" encoding="utf-8"?>
<sst xmlns="http://schemas.openxmlformats.org/spreadsheetml/2006/main" count="290" uniqueCount="72">
  <si>
    <t xml:space="preserve">Total Non -Oil GDP </t>
  </si>
  <si>
    <t xml:space="preserve"> الناتج المحلي الإجمالي غير النفطي </t>
  </si>
  <si>
    <t xml:space="preserve">Total GDP </t>
  </si>
  <si>
    <t xml:space="preserve">الناتج المحلي الإجمالي </t>
  </si>
  <si>
    <t>Activities of households as employers</t>
  </si>
  <si>
    <t>أنشطة الأسر المعيشية كصاحب عمل</t>
  </si>
  <si>
    <t>Arts, recreation and other service activities</t>
  </si>
  <si>
    <t>الفنون والترفية والترويح وأنشطة الخدمات الأخرى</t>
  </si>
  <si>
    <t>Human health and social work activities</t>
  </si>
  <si>
    <t>أنشطة الصحة البشرية والخدمة الاجتماعية</t>
  </si>
  <si>
    <t>Education</t>
  </si>
  <si>
    <t>التعليم</t>
  </si>
  <si>
    <t>Public administration and defence; compulsory social security</t>
  </si>
  <si>
    <t>الإدارة العامة والدفاع؛ الضمان الاجتماعي الإجباري</t>
  </si>
  <si>
    <t>Professional, scientific and technical activities</t>
  </si>
  <si>
    <t>الأنشطة المهنية والعلمية والتقنية</t>
  </si>
  <si>
    <t>Real estate activities</t>
  </si>
  <si>
    <t>الأنشطة العقارية</t>
  </si>
  <si>
    <t>Financial and insurance activities</t>
  </si>
  <si>
    <t>الأنشطة المالية وأنشطة التأمين</t>
  </si>
  <si>
    <t>Information and communication</t>
  </si>
  <si>
    <t>المعلومات والاتصالات</t>
  </si>
  <si>
    <t>Accommodation and food service activities</t>
  </si>
  <si>
    <t>أنشطة الإقامة والخدمات الغذائية</t>
  </si>
  <si>
    <t>Transportation and storage</t>
  </si>
  <si>
    <t>النقل والتخزين</t>
  </si>
  <si>
    <t>Wholesale and retail trade; repair of motor vehicles and motorcycles</t>
  </si>
  <si>
    <t>تجارة الجملة والتجزئة؛ إصلاح المركبات ذات المحركات والدراجات النارية</t>
  </si>
  <si>
    <t>Construction</t>
  </si>
  <si>
    <t>التشييد والبناء</t>
  </si>
  <si>
    <t>Electricity, gas, and water supply; waste management activities</t>
  </si>
  <si>
    <t>الكهرباء والغاز والمياه وأنشطة إدارة النفايات</t>
  </si>
  <si>
    <t>Manufacturing</t>
  </si>
  <si>
    <t>الصناعات التحويلية</t>
  </si>
  <si>
    <t>Mining and quarrying (includes crude oil and natural gas)</t>
  </si>
  <si>
    <t>الصناعات الاستخراجية (تشمل  النفط الخام والغاز الطبيعي)</t>
  </si>
  <si>
    <t>Agriculture, forestry and fishing</t>
  </si>
  <si>
    <t>الزراعة والحراجة وصيد الأسماك</t>
  </si>
  <si>
    <t>Activities</t>
  </si>
  <si>
    <t>Total Non -Oil GDP at 2014 prices</t>
  </si>
  <si>
    <t>Total GDP at 2014 prices</t>
  </si>
  <si>
    <t>الانشطة الاقتصادية</t>
  </si>
  <si>
    <t>أنشطة الخدمات الإدارية وخدمات الدعم</t>
  </si>
  <si>
    <t>Administrative and support services</t>
  </si>
  <si>
    <t>Administrative and support service activities</t>
  </si>
  <si>
    <t>الناتج المحلي الإجمالي</t>
  </si>
  <si>
    <t xml:space="preserve"> الناتج المحلي الإجمالي غير النفطي  </t>
  </si>
  <si>
    <t xml:space="preserve">مليون درهم </t>
  </si>
  <si>
    <t>Million AED</t>
  </si>
  <si>
    <t xml:space="preserve"> الناتج المحلي الإجمالي غير النفطي  بأسعار عام 2014  الثابتة </t>
  </si>
  <si>
    <t>الناتج المحلي الإجمالي بأسعار 2014 الثابتة</t>
  </si>
  <si>
    <t>Growth rate</t>
  </si>
  <si>
    <t>معدل نمو</t>
  </si>
  <si>
    <t>معدل نمو %</t>
  </si>
  <si>
    <t>Growth rate %</t>
  </si>
  <si>
    <t>%</t>
  </si>
  <si>
    <t>المصدر : مركز الإحصاء - أبوظبي</t>
  </si>
  <si>
    <r>
      <rPr>
        <sz val="11"/>
        <color rgb="FFC00000"/>
        <rFont val="Arial"/>
        <family val="2"/>
        <scheme val="minor"/>
      </rPr>
      <t>*</t>
    </r>
    <r>
      <rPr>
        <sz val="11"/>
        <color theme="1"/>
        <rFont val="Arial"/>
        <family val="2"/>
        <scheme val="minor"/>
      </rPr>
      <t>تقديرات أولية</t>
    </r>
  </si>
  <si>
    <t>Source: Statistics Centre - Abu Dhabi</t>
  </si>
  <si>
    <t>*preliminary estimate</t>
  </si>
  <si>
    <t xml:space="preserve">الناتج المحلي الإجمالي للسنوات 2017 - 2020 بالأسعار الجارية </t>
  </si>
  <si>
    <t>Gross Domistic Product from 2017-2020 at current prices</t>
  </si>
  <si>
    <t xml:space="preserve">Percentage Contribution in GDP for 2017-2020 at current prices </t>
  </si>
  <si>
    <t>GDP from 2017-2020 at 2014 constant prices</t>
  </si>
  <si>
    <t>الناتج المحلي الإجمالي للسنوات 2017 - 2020 بأسعارعام 2014 الثابتة</t>
  </si>
  <si>
    <t xml:space="preserve">المساهمة القطاعية في الناتج المحلي الإجمالي للسنوات 2017 - 2020 بالأسعار الجارية </t>
  </si>
  <si>
    <t>المساهمة القطاعية في الناتج المحلي الإجمالي للسنوات 2017 - 2020 بأسعار عام 2014 الثابتة</t>
  </si>
  <si>
    <t>Percentage Contribution in GDP for 2017-2020 at 2014 constant prices</t>
  </si>
  <si>
    <t>معدلات نمو الناتج المحلي الإجمالي للسنوات 2017 - 2020 بأسعار عام 2014 الثابتة</t>
  </si>
  <si>
    <t>GDP Growth rate for 2017-2020 at 2014 constant prices (%)</t>
  </si>
  <si>
    <t xml:space="preserve">معدلات نمو الناتج المحلي الإجمالي للسنوات 2017 - 2020 بالأسعار الجارية </t>
  </si>
  <si>
    <t xml:space="preserve">GDP Growth rate for 2017-2020 at current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</si>
</sst>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0.0"/>
  </numFmts>
  <fonts count="50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ajor"/>
    </font>
    <font>
      <sz val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  <scheme val="major"/>
    </font>
    <font>
      <sz val="11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0"/>
      <name val="Arial"/>
      <family val="2"/>
    </font>
    <font>
      <b/>
      <sz val="10"/>
      <name val="Arial"/>
      <family val="2"/>
      <scheme val="major"/>
    </font>
    <font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C00000"/>
      <name val="Arial"/>
      <family val="2"/>
      <scheme val="minor"/>
    </font>
    <font>
      <b/>
      <sz val="13"/>
      <name val="Arial"/>
      <family val="2"/>
      <scheme val="major"/>
    </font>
    <font>
      <b/>
      <sz val="12"/>
      <name val="Arial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8F8F8"/>
        <bgColor theme="7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58">
    <xf numFmtId="0" fontId="0" fillId="0" borderId="0">
      <alignment vertical="center"/>
    </xf>
    <xf numFmtId="49" fontId="29" fillId="0" borderId="0">
      <alignment horizontal="left" vertical="center" readingOrder="1"/>
    </xf>
    <xf numFmtId="0" fontId="28" fillId="0" borderId="0">
      <alignment horizontal="left" vertical="center" readingOrder="1"/>
    </xf>
    <xf numFmtId="49" fontId="20" fillId="2" borderId="0">
      <alignment horizontal="right" vertical="center" wrapText="1" readingOrder="1"/>
    </xf>
    <xf numFmtId="0" fontId="27" fillId="0" borderId="0">
      <alignment horizontal="left" vertical="center" readingOrder="1"/>
    </xf>
    <xf numFmtId="0" fontId="26" fillId="0" borderId="0">
      <alignment horizontal="left" vertical="center" readingOrder="1"/>
    </xf>
    <xf numFmtId="164" fontId="25" fillId="0" borderId="0">
      <alignment horizontal="right" vertical="center" readingOrder="1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4" fillId="33" borderId="0" applyNumberFormat="0" applyBorder="0" applyAlignment="0" applyProtection="0"/>
    <xf numFmtId="0" fontId="6" fillId="0" borderId="0"/>
    <xf numFmtId="0" fontId="30" fillId="0" borderId="0"/>
    <xf numFmtId="0" fontId="5" fillId="0" borderId="0"/>
    <xf numFmtId="9" fontId="5" fillId="0" borderId="0" applyFont="0" applyFill="0" applyBorder="0" applyAlignment="0" applyProtection="0"/>
    <xf numFmtId="0" fontId="45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55"/>
    <xf numFmtId="166" fontId="5" fillId="0" borderId="0" xfId="55" applyNumberFormat="1"/>
    <xf numFmtId="167" fontId="5" fillId="0" borderId="0" xfId="55" applyNumberFormat="1"/>
    <xf numFmtId="43" fontId="5" fillId="0" borderId="0" xfId="55" applyNumberFormat="1"/>
    <xf numFmtId="165" fontId="0" fillId="0" borderId="0" xfId="56" applyNumberFormat="1" applyFont="1"/>
    <xf numFmtId="0" fontId="32" fillId="0" borderId="0" xfId="53" applyFont="1" applyBorder="1" applyAlignment="1"/>
    <xf numFmtId="0" fontId="31" fillId="0" borderId="0" xfId="55" applyFont="1" applyAlignment="1"/>
    <xf numFmtId="3" fontId="33" fillId="34" borderId="0" xfId="54" applyNumberFormat="1" applyFont="1" applyFill="1" applyBorder="1" applyAlignment="1">
      <alignment horizontal="right" vertical="center" wrapText="1"/>
    </xf>
    <xf numFmtId="3" fontId="33" fillId="34" borderId="0" xfId="54" applyNumberFormat="1" applyFont="1" applyFill="1" applyBorder="1" applyAlignment="1">
      <alignment vertical="center" wrapText="1"/>
    </xf>
    <xf numFmtId="3" fontId="33" fillId="34" borderId="0" xfId="54" applyNumberFormat="1" applyFont="1" applyFill="1" applyBorder="1" applyAlignment="1">
      <alignment horizontal="left" vertical="center" wrapText="1"/>
    </xf>
    <xf numFmtId="3" fontId="33" fillId="35" borderId="0" xfId="54" applyNumberFormat="1" applyFont="1" applyFill="1" applyBorder="1" applyAlignment="1">
      <alignment horizontal="right" vertical="center" wrapText="1"/>
    </xf>
    <xf numFmtId="3" fontId="33" fillId="35" borderId="0" xfId="54" applyNumberFormat="1" applyFont="1" applyFill="1" applyBorder="1" applyAlignment="1">
      <alignment vertical="center" wrapText="1"/>
    </xf>
    <xf numFmtId="0" fontId="36" fillId="2" borderId="0" xfId="55" applyFont="1" applyFill="1" applyBorder="1" applyAlignment="1">
      <alignment vertical="center" wrapText="1"/>
    </xf>
    <xf numFmtId="0" fontId="37" fillId="2" borderId="0" xfId="55" applyFont="1" applyFill="1" applyBorder="1" applyAlignment="1">
      <alignment vertical="center" wrapText="1"/>
    </xf>
    <xf numFmtId="164" fontId="33" fillId="34" borderId="0" xfId="54" applyNumberFormat="1" applyFont="1" applyFill="1" applyBorder="1" applyAlignment="1">
      <alignment vertical="center" wrapText="1"/>
    </xf>
    <xf numFmtId="164" fontId="33" fillId="35" borderId="0" xfId="54" applyNumberFormat="1" applyFont="1" applyFill="1" applyBorder="1" applyAlignment="1">
      <alignment vertical="center" wrapText="1"/>
    </xf>
    <xf numFmtId="0" fontId="38" fillId="0" borderId="0" xfId="53" applyFont="1" applyBorder="1" applyAlignment="1"/>
    <xf numFmtId="0" fontId="35" fillId="35" borderId="0" xfId="55" applyFont="1" applyFill="1" applyBorder="1" applyAlignment="1">
      <alignment horizontal="left" vertical="center"/>
    </xf>
    <xf numFmtId="168" fontId="33" fillId="34" borderId="0" xfId="56" applyNumberFormat="1" applyFont="1" applyFill="1" applyBorder="1" applyAlignment="1">
      <alignment vertical="center" wrapText="1"/>
    </xf>
    <xf numFmtId="168" fontId="33" fillId="35" borderId="0" xfId="56" applyNumberFormat="1" applyFont="1" applyFill="1" applyBorder="1" applyAlignment="1">
      <alignment vertical="center" wrapText="1"/>
    </xf>
    <xf numFmtId="0" fontId="39" fillId="0" borderId="0" xfId="55" applyFont="1"/>
    <xf numFmtId="0" fontId="41" fillId="35" borderId="0" xfId="55" applyFont="1" applyFill="1" applyBorder="1" applyAlignment="1">
      <alignment horizontal="right" vertical="center"/>
    </xf>
    <xf numFmtId="166" fontId="42" fillId="35" borderId="0" xfId="55" applyNumberFormat="1" applyFont="1" applyFill="1" applyBorder="1" applyAlignment="1">
      <alignment wrapText="1"/>
    </xf>
    <xf numFmtId="0" fontId="41" fillId="35" borderId="0" xfId="55" applyFont="1" applyFill="1" applyBorder="1" applyAlignment="1">
      <alignment horizontal="left" vertical="center"/>
    </xf>
    <xf numFmtId="0" fontId="43" fillId="35" borderId="10" xfId="53" applyFont="1" applyFill="1" applyBorder="1" applyAlignment="1">
      <alignment horizontal="right" vertical="center"/>
    </xf>
    <xf numFmtId="0" fontId="43" fillId="35" borderId="10" xfId="53" applyFont="1" applyFill="1" applyBorder="1" applyAlignment="1">
      <alignment horizontal="left" vertical="center"/>
    </xf>
    <xf numFmtId="0" fontId="35" fillId="0" borderId="0" xfId="55" applyFont="1"/>
    <xf numFmtId="0" fontId="40" fillId="0" borderId="0" xfId="53" applyFont="1" applyBorder="1" applyAlignment="1"/>
    <xf numFmtId="0" fontId="4" fillId="0" borderId="0" xfId="55" applyFont="1"/>
    <xf numFmtId="0" fontId="7" fillId="0" borderId="0" xfId="55" applyFont="1"/>
    <xf numFmtId="0" fontId="43" fillId="0" borderId="0" xfId="53" applyFont="1" applyBorder="1" applyAlignment="1"/>
    <xf numFmtId="0" fontId="44" fillId="0" borderId="0" xfId="55" applyFont="1"/>
    <xf numFmtId="166" fontId="42" fillId="35" borderId="10" xfId="55" applyNumberFormat="1" applyFont="1" applyFill="1" applyBorder="1" applyAlignment="1">
      <alignment wrapText="1"/>
    </xf>
    <xf numFmtId="3" fontId="42" fillId="35" borderId="0" xfId="54" applyNumberFormat="1" applyFont="1" applyFill="1" applyBorder="1" applyAlignment="1">
      <alignment horizontal="right" vertical="center" wrapText="1"/>
    </xf>
    <xf numFmtId="3" fontId="42" fillId="35" borderId="0" xfId="54" applyNumberFormat="1" applyFont="1" applyFill="1" applyBorder="1" applyAlignment="1">
      <alignment vertical="center" wrapText="1"/>
    </xf>
    <xf numFmtId="3" fontId="42" fillId="35" borderId="10" xfId="54" applyNumberFormat="1" applyFont="1" applyFill="1" applyBorder="1" applyAlignment="1">
      <alignment horizontal="right" vertical="center" wrapText="1"/>
    </xf>
    <xf numFmtId="3" fontId="42" fillId="35" borderId="10" xfId="54" applyNumberFormat="1" applyFont="1" applyFill="1" applyBorder="1" applyAlignment="1">
      <alignment vertical="center" wrapText="1"/>
    </xf>
    <xf numFmtId="0" fontId="41" fillId="35" borderId="10" xfId="55" applyFont="1" applyFill="1" applyBorder="1" applyAlignment="1">
      <alignment horizontal="left" vertical="center"/>
    </xf>
    <xf numFmtId="168" fontId="42" fillId="35" borderId="0" xfId="56" applyNumberFormat="1" applyFont="1" applyFill="1" applyBorder="1" applyAlignment="1">
      <alignment vertical="center" wrapText="1"/>
    </xf>
    <xf numFmtId="0" fontId="41" fillId="35" borderId="10" xfId="55" applyFont="1" applyFill="1" applyBorder="1" applyAlignment="1">
      <alignment horizontal="right" vertical="center"/>
    </xf>
    <xf numFmtId="168" fontId="42" fillId="35" borderId="10" xfId="56" applyNumberFormat="1" applyFont="1" applyFill="1" applyBorder="1" applyAlignment="1">
      <alignment vertical="center" wrapText="1"/>
    </xf>
    <xf numFmtId="0" fontId="37" fillId="2" borderId="0" xfId="55" applyFont="1" applyFill="1" applyBorder="1" applyAlignment="1">
      <alignment vertical="center" wrapText="1" readingOrder="2"/>
    </xf>
    <xf numFmtId="164" fontId="42" fillId="35" borderId="0" xfId="54" applyNumberFormat="1" applyFont="1" applyFill="1" applyBorder="1" applyAlignment="1">
      <alignment vertical="center" wrapText="1"/>
    </xf>
    <xf numFmtId="164" fontId="42" fillId="35" borderId="10" xfId="54" applyNumberFormat="1" applyFont="1" applyFill="1" applyBorder="1" applyAlignment="1">
      <alignment vertical="center" wrapText="1"/>
    </xf>
    <xf numFmtId="0" fontId="39" fillId="0" borderId="0" xfId="55" applyFont="1" applyAlignment="1">
      <alignment horizontal="right"/>
    </xf>
    <xf numFmtId="0" fontId="45" fillId="0" borderId="0" xfId="55" applyFont="1" applyBorder="1" applyAlignment="1"/>
    <xf numFmtId="0" fontId="34" fillId="36" borderId="0" xfId="55" applyFont="1" applyFill="1" applyBorder="1" applyAlignment="1">
      <alignment vertical="center" wrapText="1"/>
    </xf>
    <xf numFmtId="0" fontId="34" fillId="36" borderId="0" xfId="55" applyFont="1" applyFill="1" applyBorder="1" applyAlignment="1">
      <alignment vertical="center" wrapText="1" readingOrder="2"/>
    </xf>
    <xf numFmtId="0" fontId="46" fillId="0" borderId="0" xfId="55" applyFont="1"/>
    <xf numFmtId="0" fontId="37" fillId="36" borderId="0" xfId="55" applyFont="1" applyFill="1" applyBorder="1" applyAlignment="1">
      <alignment vertical="center" wrapText="1"/>
    </xf>
    <xf numFmtId="0" fontId="39" fillId="0" borderId="11" xfId="55" applyFont="1" applyBorder="1"/>
    <xf numFmtId="0" fontId="39" fillId="0" borderId="0" xfId="55" applyFont="1" applyBorder="1"/>
    <xf numFmtId="0" fontId="35" fillId="0" borderId="0" xfId="55" applyFont="1" applyAlignment="1">
      <alignment horizontal="right"/>
    </xf>
    <xf numFmtId="0" fontId="35" fillId="0" borderId="0" xfId="55" applyFont="1" applyBorder="1" applyAlignment="1"/>
    <xf numFmtId="0" fontId="33" fillId="37" borderId="0" xfId="57" applyFont="1" applyFill="1" applyAlignment="1">
      <alignment horizontal="left" vertical="center" wrapText="1"/>
    </xf>
    <xf numFmtId="0" fontId="33" fillId="38" borderId="0" xfId="57" applyFont="1" applyFill="1" applyAlignment="1">
      <alignment horizontal="left" vertical="center" wrapText="1"/>
    </xf>
    <xf numFmtId="168" fontId="33" fillId="38" borderId="0" xfId="57" applyNumberFormat="1" applyFont="1" applyFill="1" applyAlignment="1">
      <alignment horizontal="right" vertical="center"/>
    </xf>
    <xf numFmtId="3" fontId="33" fillId="37" borderId="0" xfId="57" applyNumberFormat="1" applyFont="1" applyFill="1" applyAlignment="1">
      <alignment horizontal="right" vertical="center"/>
    </xf>
    <xf numFmtId="3" fontId="33" fillId="38" borderId="0" xfId="57" applyNumberFormat="1" applyFont="1" applyFill="1" applyAlignment="1">
      <alignment horizontal="right" vertical="center"/>
    </xf>
    <xf numFmtId="0" fontId="33" fillId="39" borderId="0" xfId="57" applyFont="1" applyFill="1">
      <alignment vertical="center"/>
    </xf>
    <xf numFmtId="0" fontId="33" fillId="0" borderId="0" xfId="57" applyFont="1">
      <alignment vertical="center"/>
    </xf>
    <xf numFmtId="168" fontId="33" fillId="39" borderId="0" xfId="57" applyNumberFormat="1" applyFont="1" applyFill="1" applyAlignment="1">
      <alignment horizontal="right" vertical="center"/>
    </xf>
    <xf numFmtId="0" fontId="36" fillId="2" borderId="0" xfId="55" applyFont="1" applyFill="1" applyBorder="1" applyAlignment="1">
      <alignment horizontal="left" vertical="center" wrapText="1" readingOrder="2"/>
    </xf>
    <xf numFmtId="3" fontId="33" fillId="39" borderId="0" xfId="57" applyNumberFormat="1" applyFont="1" applyFill="1" applyAlignment="1">
      <alignment horizontal="right" vertical="center"/>
    </xf>
    <xf numFmtId="0" fontId="3" fillId="0" borderId="0" xfId="55" applyFont="1"/>
    <xf numFmtId="0" fontId="3" fillId="0" borderId="0" xfId="55" applyFont="1" applyAlignment="1">
      <alignment horizontal="right"/>
    </xf>
    <xf numFmtId="3" fontId="39" fillId="0" borderId="0" xfId="55" applyNumberFormat="1" applyFont="1" applyBorder="1"/>
    <xf numFmtId="1" fontId="39" fillId="0" borderId="0" xfId="55" applyNumberFormat="1" applyFont="1" applyBorder="1"/>
    <xf numFmtId="168" fontId="5" fillId="0" borderId="0" xfId="55" applyNumberFormat="1"/>
    <xf numFmtId="165" fontId="5" fillId="0" borderId="0" xfId="55" applyNumberFormat="1"/>
    <xf numFmtId="3" fontId="5" fillId="0" borderId="0" xfId="55" applyNumberFormat="1"/>
    <xf numFmtId="1" fontId="5" fillId="0" borderId="0" xfId="55" applyNumberFormat="1"/>
    <xf numFmtId="0" fontId="32" fillId="0" borderId="0" xfId="53" applyFont="1" applyFill="1" applyBorder="1" applyAlignment="1"/>
    <xf numFmtId="165" fontId="2" fillId="0" borderId="0" xfId="55" applyNumberFormat="1" applyFont="1"/>
    <xf numFmtId="0" fontId="48" fillId="0" borderId="0" xfId="53" applyFont="1" applyFill="1" applyBorder="1" applyAlignment="1"/>
    <xf numFmtId="0" fontId="32" fillId="0" borderId="0" xfId="53" applyFont="1" applyBorder="1" applyAlignment="1">
      <alignment horizontal="center"/>
    </xf>
    <xf numFmtId="0" fontId="32" fillId="0" borderId="0" xfId="53" applyFont="1" applyBorder="1" applyAlignment="1">
      <alignment horizontal="right"/>
    </xf>
    <xf numFmtId="0" fontId="49" fillId="0" borderId="0" xfId="53" applyFont="1" applyBorder="1" applyAlignment="1"/>
    <xf numFmtId="0" fontId="49" fillId="0" borderId="0" xfId="53" applyFont="1" applyFill="1" applyBorder="1" applyAlignment="1"/>
    <xf numFmtId="0" fontId="32" fillId="0" borderId="0" xfId="53" applyFont="1" applyFill="1" applyBorder="1" applyAlignment="1">
      <alignment horizontal="left"/>
    </xf>
  </cellXfs>
  <cellStyles count="58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A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co_Source" xfId="4" xr:uid="{00000000-0005-0000-0000-000022000000}"/>
    <cellStyle name="Explanatory Text" xfId="27" builtinId="53" hidden="1"/>
    <cellStyle name="Footnotes" xfId="5" xr:uid="{00000000-0005-0000-0000-000024000000}"/>
    <cellStyle name="Good" xfId="17" builtinId="26" hidden="1"/>
    <cellStyle name="Header" xfId="3" xr:uid="{00000000-0005-0000-0000-000026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5A9771FC-DD0F-4D41-830F-567F7EFA573C}"/>
    <cellStyle name="Normal 2 2" xfId="54" xr:uid="{FE44AD11-E86F-4C8E-A06E-8026AC4EBA93}"/>
    <cellStyle name="Normal 3" xfId="55" xr:uid="{312C1F12-5378-4CFA-8155-36CADFCAE112}"/>
    <cellStyle name="Note" xfId="26" builtinId="10" hidden="1"/>
    <cellStyle name="Output" xfId="21" builtinId="21" hidden="1"/>
    <cellStyle name="Percent" xfId="11" builtinId="5" hidden="1"/>
    <cellStyle name="Percent 2" xfId="56" xr:uid="{40D2DAA7-7979-4CA6-B9C4-A97FC5BB81D1}"/>
    <cellStyle name="SubTitle" xfId="2" xr:uid="{00000000-0005-0000-0000-000032000000}"/>
    <cellStyle name="Table_Title" xfId="1" xr:uid="{00000000-0005-0000-0000-000033000000}"/>
    <cellStyle name="Title" xfId="12" builtinId="15" hidden="1"/>
    <cellStyle name="title" xfId="57" xr:uid="{5F4085DC-9C6A-41C6-AD57-1CAF55F6392C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736600</xdr:colOff>
      <xdr:row>0</xdr:row>
      <xdr:rowOff>8467</xdr:rowOff>
    </xdr:from>
    <xdr:to>
      <xdr:col>2</xdr:col>
      <xdr:colOff>1261533</xdr:colOff>
      <xdr:row>0</xdr:row>
      <xdr:rowOff>1405467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4351A5-BDE6-4444-ACA2-F24C46FCE9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566000" y="8467"/>
          <a:ext cx="1261533" cy="1397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1261533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814934-DD1E-4E34-AA8D-9DABC684D7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59800" y="177800"/>
          <a:ext cx="1261533" cy="1397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1261533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64A0-5BFE-429A-9B06-CAE5C03230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369400" y="0"/>
          <a:ext cx="1261533" cy="1397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1261533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37F7C-B51E-4D5F-B9B3-65DC50CEC5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59800" y="0"/>
          <a:ext cx="1261533" cy="1397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1261533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9B2F6-AAC4-428F-8803-A445307D48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42867" y="0"/>
          <a:ext cx="1261533" cy="1397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1261533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9BB14-0BB0-4614-9CFD-290983FECE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397167" y="0"/>
          <a:ext cx="1261533" cy="1397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C854-5FAD-416A-A242-E6F4DDA084B3}">
  <sheetPr>
    <pageSetUpPr autoPageBreaks="0"/>
  </sheetPr>
  <dimension ref="B1:H63"/>
  <sheetViews>
    <sheetView showGridLines="0" rightToLeft="1" topLeftCell="A10" zoomScaleNormal="100" zoomScaleSheetLayoutView="100" workbookViewId="0">
      <selection activeCell="C2" sqref="C2"/>
    </sheetView>
  </sheetViews>
  <sheetFormatPr defaultColWidth="8.88671875" defaultRowHeight="13.8" x14ac:dyDescent="0.25"/>
  <cols>
    <col min="1" max="1" width="8.88671875" style="1"/>
    <col min="2" max="2" width="11.109375" style="1" hidden="1" customWidth="1"/>
    <col min="3" max="3" width="50" style="1" customWidth="1"/>
    <col min="4" max="4" width="13" style="1" customWidth="1"/>
    <col min="5" max="5" width="14.109375" style="1" customWidth="1"/>
    <col min="6" max="6" width="14" style="1" bestFit="1" customWidth="1"/>
    <col min="7" max="7" width="14" style="1" customWidth="1"/>
    <col min="8" max="8" width="50" style="1" customWidth="1"/>
    <col min="9" max="16384" width="8.88671875" style="1"/>
  </cols>
  <sheetData>
    <row r="1" spans="2:8" ht="112.95" customHeight="1" x14ac:dyDescent="0.25">
      <c r="E1" s="2"/>
    </row>
    <row r="2" spans="2:8" s="32" customFormat="1" ht="16.95" customHeight="1" x14ac:dyDescent="0.3">
      <c r="C2" s="6" t="s">
        <v>60</v>
      </c>
      <c r="D2" s="7"/>
      <c r="E2" s="7"/>
      <c r="F2" s="7"/>
      <c r="G2" s="7"/>
      <c r="H2" s="73" t="s">
        <v>61</v>
      </c>
    </row>
    <row r="3" spans="2:8" s="27" customFormat="1" ht="18" customHeight="1" x14ac:dyDescent="0.25">
      <c r="C3" s="27" t="s">
        <v>47</v>
      </c>
      <c r="D3" s="28"/>
      <c r="E3" s="28"/>
      <c r="F3" s="28"/>
      <c r="G3" s="28"/>
      <c r="H3" s="27" t="s">
        <v>48</v>
      </c>
    </row>
    <row r="4" spans="2:8" s="29" customFormat="1" ht="19.2" customHeight="1" x14ac:dyDescent="0.25">
      <c r="C4" s="14" t="s">
        <v>41</v>
      </c>
      <c r="D4" s="14">
        <v>2017</v>
      </c>
      <c r="E4" s="14">
        <v>2018</v>
      </c>
      <c r="F4" s="14">
        <v>2019</v>
      </c>
      <c r="G4" s="14">
        <v>2020</v>
      </c>
      <c r="H4" s="14" t="s">
        <v>38</v>
      </c>
    </row>
    <row r="5" spans="2:8" x14ac:dyDescent="0.25">
      <c r="C5" s="8" t="s">
        <v>37</v>
      </c>
      <c r="D5" s="9">
        <v>6454.3404965877871</v>
      </c>
      <c r="E5" s="9">
        <v>6612.4925632668946</v>
      </c>
      <c r="F5" s="9">
        <v>6871.59945467546</v>
      </c>
      <c r="G5" s="9">
        <v>7659.0495678517564</v>
      </c>
      <c r="H5" s="10" t="s">
        <v>36</v>
      </c>
    </row>
    <row r="6" spans="2:8" x14ac:dyDescent="0.25">
      <c r="C6" s="11" t="s">
        <v>35</v>
      </c>
      <c r="D6" s="12">
        <v>277066.8283951073</v>
      </c>
      <c r="E6" s="12">
        <v>388540.70318180003</v>
      </c>
      <c r="F6" s="12">
        <v>335186.41571020428</v>
      </c>
      <c r="G6" s="12">
        <v>213541.16996090449</v>
      </c>
      <c r="H6" s="18" t="s">
        <v>34</v>
      </c>
    </row>
    <row r="7" spans="2:8" x14ac:dyDescent="0.25">
      <c r="C7" s="60" t="s">
        <v>33</v>
      </c>
      <c r="D7" s="58">
        <v>54499.692314072985</v>
      </c>
      <c r="E7" s="58">
        <v>58915.809113582975</v>
      </c>
      <c r="F7" s="58">
        <v>58062.98391692662</v>
      </c>
      <c r="G7" s="58">
        <v>40403.724170747286</v>
      </c>
      <c r="H7" s="55" t="s">
        <v>32</v>
      </c>
    </row>
    <row r="8" spans="2:8" ht="26.4" x14ac:dyDescent="0.25">
      <c r="C8" s="61" t="s">
        <v>31</v>
      </c>
      <c r="D8" s="59">
        <v>35153.790473947585</v>
      </c>
      <c r="E8" s="59">
        <v>36963.944666713694</v>
      </c>
      <c r="F8" s="59">
        <v>37815.187658868432</v>
      </c>
      <c r="G8" s="59">
        <v>36576.644146081118</v>
      </c>
      <c r="H8" s="56" t="s">
        <v>30</v>
      </c>
    </row>
    <row r="9" spans="2:8" x14ac:dyDescent="0.25">
      <c r="C9" s="60" t="s">
        <v>29</v>
      </c>
      <c r="D9" s="58">
        <v>84845.381257247354</v>
      </c>
      <c r="E9" s="58">
        <v>88084.775251551502</v>
      </c>
      <c r="F9" s="58">
        <v>87897.097097754959</v>
      </c>
      <c r="G9" s="58">
        <v>77596.196043310949</v>
      </c>
      <c r="H9" s="55" t="s">
        <v>28</v>
      </c>
    </row>
    <row r="10" spans="2:8" ht="26.4" x14ac:dyDescent="0.25">
      <c r="C10" s="61" t="s">
        <v>27</v>
      </c>
      <c r="D10" s="59">
        <v>47051.791053230161</v>
      </c>
      <c r="E10" s="59">
        <v>48225.193176477791</v>
      </c>
      <c r="F10" s="59">
        <v>47428.051118622818</v>
      </c>
      <c r="G10" s="59">
        <v>43522.363263711348</v>
      </c>
      <c r="H10" s="56" t="s">
        <v>26</v>
      </c>
    </row>
    <row r="11" spans="2:8" x14ac:dyDescent="0.25">
      <c r="C11" s="60" t="s">
        <v>25</v>
      </c>
      <c r="D11" s="58">
        <v>25852.334678232659</v>
      </c>
      <c r="E11" s="58">
        <v>26193.156557903461</v>
      </c>
      <c r="F11" s="58">
        <v>25700.304511249673</v>
      </c>
      <c r="G11" s="58">
        <v>18775.90248344405</v>
      </c>
      <c r="H11" s="55" t="s">
        <v>24</v>
      </c>
    </row>
    <row r="12" spans="2:8" x14ac:dyDescent="0.25">
      <c r="C12" s="61" t="s">
        <v>23</v>
      </c>
      <c r="D12" s="59">
        <v>10209.458821948292</v>
      </c>
      <c r="E12" s="59">
        <v>10633.505979205667</v>
      </c>
      <c r="F12" s="59">
        <v>10952.20682795527</v>
      </c>
      <c r="G12" s="59">
        <v>6869.9442747327339</v>
      </c>
      <c r="H12" s="56" t="s">
        <v>22</v>
      </c>
    </row>
    <row r="13" spans="2:8" x14ac:dyDescent="0.25">
      <c r="C13" s="60" t="s">
        <v>21</v>
      </c>
      <c r="D13" s="58">
        <v>23825.859329403844</v>
      </c>
      <c r="E13" s="58">
        <v>24188.367498517389</v>
      </c>
      <c r="F13" s="58">
        <v>25703.428853496109</v>
      </c>
      <c r="G13" s="58">
        <v>25779.286213420088</v>
      </c>
      <c r="H13" s="55" t="s">
        <v>20</v>
      </c>
    </row>
    <row r="14" spans="2:8" x14ac:dyDescent="0.25">
      <c r="C14" s="61" t="s">
        <v>19</v>
      </c>
      <c r="D14" s="59">
        <v>74546.611904020436</v>
      </c>
      <c r="E14" s="59">
        <v>70813.903343447368</v>
      </c>
      <c r="F14" s="59">
        <v>73314.010747066044</v>
      </c>
      <c r="G14" s="59">
        <v>55521.809482633747</v>
      </c>
      <c r="H14" s="56" t="s">
        <v>18</v>
      </c>
    </row>
    <row r="15" spans="2:8" x14ac:dyDescent="0.25">
      <c r="C15" s="60" t="s">
        <v>17</v>
      </c>
      <c r="D15" s="58">
        <v>47019.699129056273</v>
      </c>
      <c r="E15" s="58">
        <v>38834.369540305321</v>
      </c>
      <c r="F15" s="58">
        <v>36490.89548246644</v>
      </c>
      <c r="G15" s="58">
        <v>26988.831711204333</v>
      </c>
      <c r="H15" s="55" t="s">
        <v>16</v>
      </c>
    </row>
    <row r="16" spans="2:8" x14ac:dyDescent="0.25">
      <c r="B16" s="4">
        <f>+D16/D23*100</f>
        <v>2.3266948582074272</v>
      </c>
      <c r="C16" s="61" t="s">
        <v>15</v>
      </c>
      <c r="D16" s="59">
        <v>18930.514592815693</v>
      </c>
      <c r="E16" s="59">
        <v>20530.102083012953</v>
      </c>
      <c r="F16" s="59">
        <v>21599.451494568104</v>
      </c>
      <c r="G16" s="59">
        <v>16447.758543430155</v>
      </c>
      <c r="H16" s="56" t="s">
        <v>14</v>
      </c>
    </row>
    <row r="17" spans="2:8" x14ac:dyDescent="0.25">
      <c r="B17" s="4"/>
      <c r="C17" s="60" t="s">
        <v>42</v>
      </c>
      <c r="D17" s="58">
        <v>11832.816060813318</v>
      </c>
      <c r="E17" s="58">
        <v>12039.801288362883</v>
      </c>
      <c r="F17" s="58">
        <v>12182.283955000539</v>
      </c>
      <c r="G17" s="58">
        <v>11264.283499722336</v>
      </c>
      <c r="H17" s="55" t="s">
        <v>43</v>
      </c>
    </row>
    <row r="18" spans="2:8" ht="26.4" x14ac:dyDescent="0.25">
      <c r="C18" s="61" t="s">
        <v>13</v>
      </c>
      <c r="D18" s="59">
        <v>61358.402282727373</v>
      </c>
      <c r="E18" s="59">
        <v>65180.535663310053</v>
      </c>
      <c r="F18" s="59">
        <v>63746.940241203702</v>
      </c>
      <c r="G18" s="59">
        <v>59942.833923485276</v>
      </c>
      <c r="H18" s="56" t="s">
        <v>12</v>
      </c>
    </row>
    <row r="19" spans="2:8" x14ac:dyDescent="0.25">
      <c r="C19" s="60" t="s">
        <v>11</v>
      </c>
      <c r="D19" s="58">
        <v>14185.377602208071</v>
      </c>
      <c r="E19" s="58">
        <v>14411.011470538853</v>
      </c>
      <c r="F19" s="58">
        <v>13453.598777279916</v>
      </c>
      <c r="G19" s="58">
        <v>13288.05822295004</v>
      </c>
      <c r="H19" s="55" t="s">
        <v>10</v>
      </c>
    </row>
    <row r="20" spans="2:8" x14ac:dyDescent="0.25">
      <c r="C20" s="61" t="s">
        <v>9</v>
      </c>
      <c r="D20" s="59">
        <v>12499.910142187602</v>
      </c>
      <c r="E20" s="59">
        <v>13437.42175456696</v>
      </c>
      <c r="F20" s="59">
        <v>14454.17737039082</v>
      </c>
      <c r="G20" s="59">
        <v>16052.170315561307</v>
      </c>
      <c r="H20" s="56" t="s">
        <v>8</v>
      </c>
    </row>
    <row r="21" spans="2:8" x14ac:dyDescent="0.25">
      <c r="C21" s="60" t="s">
        <v>7</v>
      </c>
      <c r="D21" s="58">
        <v>2717.004632180096</v>
      </c>
      <c r="E21" s="58">
        <v>2693.4989658399081</v>
      </c>
      <c r="F21" s="58">
        <v>2551.9719609871167</v>
      </c>
      <c r="G21" s="58">
        <v>1908.8957338979519</v>
      </c>
      <c r="H21" s="55" t="s">
        <v>6</v>
      </c>
    </row>
    <row r="22" spans="2:8" x14ac:dyDescent="0.25">
      <c r="C22" s="61" t="s">
        <v>5</v>
      </c>
      <c r="D22" s="59">
        <v>5572.7607629865379</v>
      </c>
      <c r="E22" s="59">
        <v>6142.1449408327626</v>
      </c>
      <c r="F22" s="59">
        <v>6792.4069867256749</v>
      </c>
      <c r="G22" s="59">
        <v>6701.8770000000004</v>
      </c>
      <c r="H22" s="56" t="s">
        <v>4</v>
      </c>
    </row>
    <row r="23" spans="2:8" x14ac:dyDescent="0.25">
      <c r="C23" s="22" t="s">
        <v>3</v>
      </c>
      <c r="D23" s="23">
        <v>813622.5739287734</v>
      </c>
      <c r="E23" s="23">
        <v>932440.73703923647</v>
      </c>
      <c r="F23" s="23">
        <v>880203.01216544199</v>
      </c>
      <c r="G23" s="23">
        <v>678840.79855708906</v>
      </c>
      <c r="H23" s="24" t="s">
        <v>2</v>
      </c>
    </row>
    <row r="24" spans="2:8" x14ac:dyDescent="0.25">
      <c r="C24" s="25" t="s">
        <v>1</v>
      </c>
      <c r="D24" s="33">
        <v>536555.74553366611</v>
      </c>
      <c r="E24" s="33">
        <v>543900.03385743639</v>
      </c>
      <c r="F24" s="33">
        <v>545016.59645523771</v>
      </c>
      <c r="G24" s="33">
        <v>465299.62859618454</v>
      </c>
      <c r="H24" s="26" t="s">
        <v>0</v>
      </c>
    </row>
    <row r="25" spans="2:8" x14ac:dyDescent="0.25">
      <c r="C25" s="52" t="s">
        <v>56</v>
      </c>
      <c r="D25" s="68"/>
      <c r="E25" s="68"/>
      <c r="F25" s="68"/>
      <c r="G25" s="68"/>
      <c r="H25" s="51" t="s">
        <v>58</v>
      </c>
    </row>
    <row r="26" spans="2:8" ht="10.95" customHeight="1" x14ac:dyDescent="0.25">
      <c r="C26" s="66"/>
      <c r="D26" s="65"/>
      <c r="E26" s="65"/>
      <c r="F26" s="65"/>
      <c r="G26" s="65"/>
      <c r="H26" s="65"/>
    </row>
    <row r="27" spans="2:8" x14ac:dyDescent="0.25">
      <c r="D27" s="72"/>
      <c r="E27" s="72"/>
      <c r="F27" s="72"/>
      <c r="G27" s="72"/>
    </row>
    <row r="62" spans="5:7" x14ac:dyDescent="0.25">
      <c r="E62" s="5"/>
      <c r="F62" s="5"/>
      <c r="G62" s="5"/>
    </row>
    <row r="63" spans="5:7" x14ac:dyDescent="0.25">
      <c r="E63" s="5"/>
      <c r="F63" s="5"/>
      <c r="G63" s="5"/>
    </row>
  </sheetData>
  <pageMargins left="0.7" right="0.7" top="0.75" bottom="0.75" header="0.3" footer="0.3"/>
  <pageSetup paperSize="9" scale="42" orientation="portrait" r:id="rId1"/>
  <headerFooter>
    <oddFooter>&amp;L&amp;"Times New Roman,Regular"&amp;12&amp;K000000This document is classified as </oddFooter>
    <evenFooter>&amp;L&amp;"Times New Roman,Regular"&amp;12&amp;K000000This document is classified as </evenFooter>
    <firstFooter>&amp;L&amp;"Times New Roman,Regular"&amp;12&amp;K000000This document is classified as 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4892-981B-42A6-A906-49443F4541E2}">
  <sheetPr>
    <pageSetUpPr autoPageBreaks="0"/>
  </sheetPr>
  <dimension ref="A1:F65"/>
  <sheetViews>
    <sheetView showGridLines="0" rightToLeft="1" topLeftCell="A4" zoomScaleNormal="100" zoomScaleSheetLayoutView="100" workbookViewId="0">
      <selection activeCell="F4" sqref="F4"/>
    </sheetView>
  </sheetViews>
  <sheetFormatPr defaultColWidth="8.88671875" defaultRowHeight="13.8" x14ac:dyDescent="0.25"/>
  <cols>
    <col min="1" max="1" width="50" style="1" customWidth="1"/>
    <col min="2" max="3" width="13" style="1" customWidth="1"/>
    <col min="4" max="4" width="14.109375" style="1" customWidth="1"/>
    <col min="5" max="5" width="14" style="1" bestFit="1" customWidth="1"/>
    <col min="6" max="6" width="50" style="1" customWidth="1"/>
    <col min="7" max="8" width="8.88671875" style="1"/>
    <col min="9" max="9" width="7" style="1" customWidth="1"/>
    <col min="10" max="16384" width="8.88671875" style="1"/>
  </cols>
  <sheetData>
    <row r="1" spans="1:6" x14ac:dyDescent="0.25">
      <c r="D1" s="2"/>
    </row>
    <row r="2" spans="1:6" ht="110.4" customHeight="1" x14ac:dyDescent="0.25"/>
    <row r="4" spans="1:6" s="32" customFormat="1" ht="27.6" customHeight="1" x14ac:dyDescent="0.3">
      <c r="A4" s="76" t="s">
        <v>64</v>
      </c>
      <c r="B4" s="76"/>
      <c r="C4" s="6"/>
      <c r="D4" s="6"/>
      <c r="E4" s="6"/>
      <c r="F4" s="80" t="s">
        <v>63</v>
      </c>
    </row>
    <row r="5" spans="1:6" s="30" customFormat="1" ht="18" customHeight="1" x14ac:dyDescent="0.25">
      <c r="A5" s="27" t="s">
        <v>47</v>
      </c>
      <c r="B5" s="31"/>
      <c r="C5" s="31"/>
      <c r="D5" s="31"/>
      <c r="E5" s="31"/>
      <c r="F5" s="27" t="s">
        <v>48</v>
      </c>
    </row>
    <row r="6" spans="1:6" s="29" customFormat="1" ht="17.399999999999999" customHeight="1" x14ac:dyDescent="0.25">
      <c r="A6" s="14" t="s">
        <v>41</v>
      </c>
      <c r="B6" s="42">
        <v>2017</v>
      </c>
      <c r="C6" s="42">
        <v>2018</v>
      </c>
      <c r="D6" s="42">
        <v>2019</v>
      </c>
      <c r="E6" s="42">
        <v>2020</v>
      </c>
      <c r="F6" s="14" t="s">
        <v>38</v>
      </c>
    </row>
    <row r="7" spans="1:6" x14ac:dyDescent="0.25">
      <c r="A7" s="8" t="s">
        <v>37</v>
      </c>
      <c r="B7" s="9">
        <v>6105.9746332014092</v>
      </c>
      <c r="C7" s="9">
        <v>6423.36357748931</v>
      </c>
      <c r="D7" s="9">
        <v>6896.2204678633752</v>
      </c>
      <c r="E7" s="9">
        <v>6706.0305604844307</v>
      </c>
      <c r="F7" s="10" t="s">
        <v>36</v>
      </c>
    </row>
    <row r="8" spans="1:6" x14ac:dyDescent="0.25">
      <c r="A8" s="11" t="s">
        <v>35</v>
      </c>
      <c r="B8" s="12">
        <v>512748.33133096626</v>
      </c>
      <c r="C8" s="12">
        <v>541328.6893733344</v>
      </c>
      <c r="D8" s="12">
        <v>523838.6684131904</v>
      </c>
      <c r="E8" s="12">
        <v>503411.95738754002</v>
      </c>
      <c r="F8" s="18" t="s">
        <v>34</v>
      </c>
    </row>
    <row r="9" spans="1:6" x14ac:dyDescent="0.25">
      <c r="A9" s="60" t="s">
        <v>33</v>
      </c>
      <c r="B9" s="64">
        <v>78952.077112170504</v>
      </c>
      <c r="C9" s="64">
        <v>82269.874139110587</v>
      </c>
      <c r="D9" s="64">
        <v>88500.764409751457</v>
      </c>
      <c r="E9" s="64">
        <v>68610.402762007347</v>
      </c>
      <c r="F9" s="55" t="s">
        <v>32</v>
      </c>
    </row>
    <row r="10" spans="1:6" ht="26.4" x14ac:dyDescent="0.25">
      <c r="A10" s="61" t="s">
        <v>31</v>
      </c>
      <c r="B10" s="59">
        <v>17101.998410415486</v>
      </c>
      <c r="C10" s="59">
        <v>17780.076491619166</v>
      </c>
      <c r="D10" s="59">
        <v>20109.797746569086</v>
      </c>
      <c r="E10" s="59">
        <v>17092.682826620126</v>
      </c>
      <c r="F10" s="56" t="s">
        <v>30</v>
      </c>
    </row>
    <row r="11" spans="1:6" x14ac:dyDescent="0.25">
      <c r="A11" s="60" t="s">
        <v>29</v>
      </c>
      <c r="B11" s="64">
        <v>88730.129683529696</v>
      </c>
      <c r="C11" s="64">
        <v>90075.706064330938</v>
      </c>
      <c r="D11" s="64">
        <v>85937.829916197894</v>
      </c>
      <c r="E11" s="64">
        <v>76758.208386431215</v>
      </c>
      <c r="F11" s="55" t="s">
        <v>28</v>
      </c>
    </row>
    <row r="12" spans="1:6" ht="26.4" x14ac:dyDescent="0.25">
      <c r="A12" s="61" t="s">
        <v>27</v>
      </c>
      <c r="B12" s="59">
        <v>51334.475566826899</v>
      </c>
      <c r="C12" s="59">
        <v>51243.200666875098</v>
      </c>
      <c r="D12" s="59">
        <v>50483.994028310255</v>
      </c>
      <c r="E12" s="59">
        <v>48392.63510609683</v>
      </c>
      <c r="F12" s="56" t="s">
        <v>26</v>
      </c>
    </row>
    <row r="13" spans="1:6" x14ac:dyDescent="0.25">
      <c r="A13" s="60" t="s">
        <v>25</v>
      </c>
      <c r="B13" s="64">
        <v>25657.661895499044</v>
      </c>
      <c r="C13" s="64">
        <v>25240.28456010962</v>
      </c>
      <c r="D13" s="64">
        <v>24528.364443154991</v>
      </c>
      <c r="E13" s="64">
        <v>13642.827050142338</v>
      </c>
      <c r="F13" s="55" t="s">
        <v>24</v>
      </c>
    </row>
    <row r="14" spans="1:6" x14ac:dyDescent="0.25">
      <c r="A14" s="61" t="s">
        <v>23</v>
      </c>
      <c r="B14" s="59">
        <v>11988.440146908999</v>
      </c>
      <c r="C14" s="59">
        <v>10978.843536962961</v>
      </c>
      <c r="D14" s="59">
        <v>11408.668578135308</v>
      </c>
      <c r="E14" s="59">
        <v>7615.0232512237299</v>
      </c>
      <c r="F14" s="56" t="s">
        <v>22</v>
      </c>
    </row>
    <row r="15" spans="1:6" x14ac:dyDescent="0.25">
      <c r="A15" s="60" t="s">
        <v>21</v>
      </c>
      <c r="B15" s="64">
        <v>25685.039540698544</v>
      </c>
      <c r="C15" s="64">
        <v>24501.266236444699</v>
      </c>
      <c r="D15" s="64">
        <v>24121.300852535325</v>
      </c>
      <c r="E15" s="64">
        <v>26407.300088516931</v>
      </c>
      <c r="F15" s="55" t="s">
        <v>20</v>
      </c>
    </row>
    <row r="16" spans="1:6" x14ac:dyDescent="0.25">
      <c r="A16" s="61" t="s">
        <v>19</v>
      </c>
      <c r="B16" s="59">
        <v>75039.701592255253</v>
      </c>
      <c r="C16" s="59">
        <v>68095.034655347263</v>
      </c>
      <c r="D16" s="59">
        <v>69843.311637908118</v>
      </c>
      <c r="E16" s="59">
        <v>55832.694719135266</v>
      </c>
      <c r="F16" s="56" t="s">
        <v>18</v>
      </c>
    </row>
    <row r="17" spans="1:6" x14ac:dyDescent="0.25">
      <c r="A17" s="60" t="s">
        <v>17</v>
      </c>
      <c r="B17" s="64">
        <v>45447.229206941192</v>
      </c>
      <c r="C17" s="64">
        <v>40804.237640206469</v>
      </c>
      <c r="D17" s="64">
        <v>40969.671371556957</v>
      </c>
      <c r="E17" s="64">
        <v>31514.387297568523</v>
      </c>
      <c r="F17" s="55" t="s">
        <v>16</v>
      </c>
    </row>
    <row r="18" spans="1:6" x14ac:dyDescent="0.25">
      <c r="A18" s="61" t="s">
        <v>15</v>
      </c>
      <c r="B18" s="59">
        <v>20977.266129352964</v>
      </c>
      <c r="C18" s="59">
        <v>19550.951974365249</v>
      </c>
      <c r="D18" s="59">
        <v>14824.006932493638</v>
      </c>
      <c r="E18" s="59">
        <v>15742.154320284231</v>
      </c>
      <c r="F18" s="56" t="s">
        <v>14</v>
      </c>
    </row>
    <row r="19" spans="1:6" x14ac:dyDescent="0.25">
      <c r="A19" s="60" t="s">
        <v>42</v>
      </c>
      <c r="B19" s="64">
        <v>11354.177612308196</v>
      </c>
      <c r="C19" s="64">
        <v>11082.638609136533</v>
      </c>
      <c r="D19" s="64">
        <v>10802.684271831864</v>
      </c>
      <c r="E19" s="64">
        <v>10216.361486925307</v>
      </c>
      <c r="F19" s="55" t="s">
        <v>44</v>
      </c>
    </row>
    <row r="20" spans="1:6" ht="26.4" x14ac:dyDescent="0.25">
      <c r="A20" s="61" t="s">
        <v>13</v>
      </c>
      <c r="B20" s="59">
        <v>59329.423402943816</v>
      </c>
      <c r="C20" s="59">
        <v>56851.367452258739</v>
      </c>
      <c r="D20" s="59">
        <v>55002.626306492093</v>
      </c>
      <c r="E20" s="59">
        <v>60367.621376226234</v>
      </c>
      <c r="F20" s="56" t="s">
        <v>12</v>
      </c>
    </row>
    <row r="21" spans="1:6" x14ac:dyDescent="0.25">
      <c r="A21" s="60" t="s">
        <v>11</v>
      </c>
      <c r="B21" s="64">
        <v>13798.388706079928</v>
      </c>
      <c r="C21" s="64">
        <v>15062.941608282486</v>
      </c>
      <c r="D21" s="64">
        <v>16549.693345924643</v>
      </c>
      <c r="E21" s="64">
        <v>18645.672077081854</v>
      </c>
      <c r="F21" s="55" t="s">
        <v>10</v>
      </c>
    </row>
    <row r="22" spans="1:6" x14ac:dyDescent="0.25">
      <c r="A22" s="61" t="s">
        <v>9</v>
      </c>
      <c r="B22" s="59">
        <v>9883.7411157421884</v>
      </c>
      <c r="C22" s="59">
        <v>10515.271927865246</v>
      </c>
      <c r="D22" s="59">
        <v>11114.301973088637</v>
      </c>
      <c r="E22" s="59">
        <v>11397.687312702021</v>
      </c>
      <c r="F22" s="56" t="s">
        <v>8</v>
      </c>
    </row>
    <row r="23" spans="1:6" x14ac:dyDescent="0.25">
      <c r="A23" s="60" t="s">
        <v>7</v>
      </c>
      <c r="B23" s="64">
        <v>2831.2685380358798</v>
      </c>
      <c r="C23" s="64">
        <v>2295.2368796522278</v>
      </c>
      <c r="D23" s="64">
        <v>1787.3922187083931</v>
      </c>
      <c r="E23" s="64">
        <v>1574.4292095679796</v>
      </c>
      <c r="F23" s="55" t="s">
        <v>6</v>
      </c>
    </row>
    <row r="24" spans="1:6" x14ac:dyDescent="0.25">
      <c r="A24" s="61" t="s">
        <v>5</v>
      </c>
      <c r="B24" s="59">
        <v>4419.3446221360364</v>
      </c>
      <c r="C24" s="59">
        <v>5080.3039922264325</v>
      </c>
      <c r="D24" s="59">
        <v>6209.2853435489706</v>
      </c>
      <c r="E24" s="59">
        <v>6692.8988799286299</v>
      </c>
      <c r="F24" s="56" t="s">
        <v>4</v>
      </c>
    </row>
    <row r="25" spans="1:6" x14ac:dyDescent="0.25">
      <c r="A25" s="34" t="s">
        <v>50</v>
      </c>
      <c r="B25" s="35">
        <v>1061384.6692460123</v>
      </c>
      <c r="C25" s="35">
        <v>1079179.2893856175</v>
      </c>
      <c r="D25" s="35">
        <v>1062928.5822572613</v>
      </c>
      <c r="E25" s="35">
        <v>980620.9740984831</v>
      </c>
      <c r="F25" s="24" t="s">
        <v>40</v>
      </c>
    </row>
    <row r="26" spans="1:6" ht="24.6" customHeight="1" x14ac:dyDescent="0.25">
      <c r="A26" s="36" t="s">
        <v>49</v>
      </c>
      <c r="B26" s="37">
        <v>548636.33791504614</v>
      </c>
      <c r="C26" s="37">
        <v>537850.60001228307</v>
      </c>
      <c r="D26" s="37">
        <v>539089.91384407086</v>
      </c>
      <c r="E26" s="37">
        <v>477209.01671094308</v>
      </c>
      <c r="F26" s="38" t="s">
        <v>39</v>
      </c>
    </row>
    <row r="27" spans="1:6" x14ac:dyDescent="0.25">
      <c r="A27" s="52" t="s">
        <v>56</v>
      </c>
      <c r="B27" s="67"/>
      <c r="C27" s="67"/>
      <c r="D27" s="67"/>
      <c r="E27" s="67"/>
      <c r="F27" s="51" t="s">
        <v>58</v>
      </c>
    </row>
    <row r="28" spans="1:6" x14ac:dyDescent="0.25">
      <c r="A28" s="66"/>
      <c r="F28" s="65"/>
    </row>
    <row r="30" spans="1:6" x14ac:dyDescent="0.25">
      <c r="B30" s="71"/>
      <c r="C30" s="71"/>
      <c r="D30" s="71"/>
      <c r="E30" s="71"/>
    </row>
    <row r="31" spans="1:6" x14ac:dyDescent="0.25">
      <c r="B31" s="71"/>
      <c r="C31" s="71"/>
      <c r="D31" s="71"/>
      <c r="E31" s="71"/>
    </row>
    <row r="32" spans="1:6" x14ac:dyDescent="0.25">
      <c r="B32" s="71"/>
      <c r="C32" s="71"/>
      <c r="D32" s="71"/>
      <c r="E32" s="71"/>
    </row>
    <row r="33" spans="2:5" x14ac:dyDescent="0.25">
      <c r="B33" s="71"/>
      <c r="C33" s="71"/>
      <c r="D33" s="71"/>
      <c r="E33" s="71"/>
    </row>
    <row r="34" spans="2:5" x14ac:dyDescent="0.25">
      <c r="B34" s="71"/>
      <c r="C34" s="71"/>
      <c r="D34" s="71"/>
      <c r="E34" s="71"/>
    </row>
    <row r="35" spans="2:5" x14ac:dyDescent="0.25">
      <c r="B35" s="71"/>
      <c r="C35" s="71"/>
      <c r="D35" s="71"/>
      <c r="E35" s="71"/>
    </row>
    <row r="36" spans="2:5" x14ac:dyDescent="0.25">
      <c r="B36" s="71"/>
      <c r="C36" s="71"/>
      <c r="D36" s="71"/>
      <c r="E36" s="71"/>
    </row>
    <row r="37" spans="2:5" x14ac:dyDescent="0.25">
      <c r="B37" s="71"/>
      <c r="C37" s="71"/>
      <c r="D37" s="71"/>
      <c r="E37" s="71"/>
    </row>
    <row r="38" spans="2:5" x14ac:dyDescent="0.25">
      <c r="B38" s="71"/>
      <c r="C38" s="71"/>
      <c r="D38" s="71"/>
      <c r="E38" s="71"/>
    </row>
    <row r="39" spans="2:5" x14ac:dyDescent="0.25">
      <c r="B39" s="71"/>
      <c r="C39" s="71"/>
      <c r="D39" s="71"/>
      <c r="E39" s="71"/>
    </row>
    <row r="40" spans="2:5" x14ac:dyDescent="0.25">
      <c r="B40" s="71"/>
      <c r="C40" s="71"/>
      <c r="D40" s="71"/>
      <c r="E40" s="71"/>
    </row>
    <row r="41" spans="2:5" x14ac:dyDescent="0.25">
      <c r="B41" s="71"/>
      <c r="C41" s="71"/>
      <c r="D41" s="71"/>
      <c r="E41" s="71"/>
    </row>
    <row r="42" spans="2:5" x14ac:dyDescent="0.25">
      <c r="B42" s="71"/>
      <c r="C42" s="71"/>
      <c r="D42" s="71"/>
      <c r="E42" s="71"/>
    </row>
    <row r="43" spans="2:5" x14ac:dyDescent="0.25">
      <c r="B43" s="71"/>
      <c r="C43" s="71"/>
      <c r="D43" s="71"/>
      <c r="E43" s="71"/>
    </row>
    <row r="44" spans="2:5" x14ac:dyDescent="0.25">
      <c r="B44" s="71"/>
      <c r="C44" s="71"/>
      <c r="D44" s="71"/>
      <c r="E44" s="71"/>
    </row>
    <row r="45" spans="2:5" x14ac:dyDescent="0.25">
      <c r="B45" s="71"/>
      <c r="C45" s="71"/>
      <c r="D45" s="71"/>
      <c r="E45" s="71"/>
    </row>
    <row r="46" spans="2:5" x14ac:dyDescent="0.25">
      <c r="B46" s="71"/>
      <c r="C46" s="71"/>
      <c r="D46" s="71"/>
      <c r="E46" s="71"/>
    </row>
    <row r="47" spans="2:5" x14ac:dyDescent="0.25">
      <c r="B47" s="71"/>
      <c r="C47" s="71"/>
      <c r="D47" s="71"/>
      <c r="E47" s="71"/>
    </row>
    <row r="64" spans="4:5" x14ac:dyDescent="0.25">
      <c r="D64" s="5"/>
      <c r="E64" s="5"/>
    </row>
    <row r="65" spans="4:5" x14ac:dyDescent="0.25">
      <c r="D65" s="5"/>
      <c r="E65" s="5"/>
    </row>
  </sheetData>
  <mergeCells count="1">
    <mergeCell ref="A4:B4"/>
  </mergeCells>
  <pageMargins left="0.7" right="0.7" top="0.75" bottom="0.75" header="0.3" footer="0.3"/>
  <pageSetup paperSize="9" scale="47" orientation="portrait" r:id="rId1"/>
  <headerFooter>
    <oddFooter>&amp;L&amp;"Times New Roman,Regular"&amp;12&amp;K000000This document is classified as </oddFooter>
    <evenFooter>&amp;L&amp;"Times New Roman,Regular"&amp;12&amp;K000000This document is classified as </evenFooter>
    <firstFooter>&amp;L&amp;"Times New Roman,Regular"&amp;12&amp;K000000This document is classified as </firstFooter>
  </headerFooter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30BC-43F2-40F8-A5DF-AF10A58B68B6}">
  <sheetPr>
    <pageSetUpPr autoPageBreaks="0"/>
  </sheetPr>
  <dimension ref="A1:M45"/>
  <sheetViews>
    <sheetView showGridLines="0" rightToLeft="1" topLeftCell="A7" zoomScaleNormal="100" zoomScaleSheetLayoutView="100" workbookViewId="0">
      <selection activeCell="F2" sqref="D2:F2"/>
    </sheetView>
  </sheetViews>
  <sheetFormatPr defaultColWidth="8.88671875" defaultRowHeight="13.8" x14ac:dyDescent="0.25"/>
  <cols>
    <col min="1" max="1" width="50" style="1" customWidth="1"/>
    <col min="2" max="3" width="13" style="1" customWidth="1"/>
    <col min="4" max="4" width="14.109375" style="1" customWidth="1"/>
    <col min="5" max="5" width="14" style="1" bestFit="1" customWidth="1"/>
    <col min="6" max="6" width="50" style="1" customWidth="1"/>
    <col min="7" max="8" width="8.88671875" style="1"/>
    <col min="9" max="9" width="7" style="1" customWidth="1"/>
    <col min="10" max="13" width="9.109375" style="1" customWidth="1"/>
    <col min="14" max="16384" width="8.88671875" style="1"/>
  </cols>
  <sheetData>
    <row r="1" spans="1:13" ht="111.6" customHeight="1" x14ac:dyDescent="0.25">
      <c r="D1" s="2"/>
    </row>
    <row r="2" spans="1:13" ht="17.399999999999999" x14ac:dyDescent="0.3">
      <c r="A2" s="6" t="s">
        <v>65</v>
      </c>
      <c r="B2" s="6"/>
      <c r="C2" s="6"/>
      <c r="D2" s="6"/>
      <c r="E2" s="6"/>
      <c r="F2" s="6" t="s">
        <v>62</v>
      </c>
    </row>
    <row r="3" spans="1:13" s="27" customFormat="1" ht="13.2" x14ac:dyDescent="0.25">
      <c r="A3" s="53" t="s">
        <v>55</v>
      </c>
      <c r="B3" s="28"/>
      <c r="C3" s="28"/>
      <c r="D3" s="28"/>
      <c r="E3" s="28"/>
      <c r="F3" s="28" t="s">
        <v>55</v>
      </c>
      <c r="G3" s="54"/>
      <c r="H3" s="54"/>
      <c r="I3" s="54"/>
      <c r="J3" s="54"/>
      <c r="K3" s="54"/>
      <c r="L3" s="54"/>
      <c r="M3" s="54"/>
    </row>
    <row r="4" spans="1:13" ht="31.95" customHeight="1" x14ac:dyDescent="0.25">
      <c r="A4" s="47" t="s">
        <v>41</v>
      </c>
      <c r="B4" s="48">
        <v>2017</v>
      </c>
      <c r="C4" s="48">
        <v>2018</v>
      </c>
      <c r="D4" s="48">
        <v>2019</v>
      </c>
      <c r="E4" s="48">
        <v>2020</v>
      </c>
      <c r="F4" s="47" t="s">
        <v>38</v>
      </c>
    </row>
    <row r="5" spans="1:13" x14ac:dyDescent="0.25">
      <c r="A5" s="8" t="s">
        <v>37</v>
      </c>
      <c r="B5" s="15">
        <v>0.79328434379855539</v>
      </c>
      <c r="C5" s="15">
        <v>0.70915955305250089</v>
      </c>
      <c r="D5" s="15">
        <v>0.78068347411925032</v>
      </c>
      <c r="E5" s="15">
        <v>1.1282541627037532</v>
      </c>
      <c r="F5" s="10" t="s">
        <v>36</v>
      </c>
    </row>
    <row r="6" spans="1:13" x14ac:dyDescent="0.25">
      <c r="A6" s="11" t="s">
        <v>35</v>
      </c>
      <c r="B6" s="16">
        <v>34.053483429942595</v>
      </c>
      <c r="C6" s="16">
        <v>41.669211537832076</v>
      </c>
      <c r="D6" s="16">
        <v>38.080580397650699</v>
      </c>
      <c r="E6" s="16">
        <v>31.456737782230711</v>
      </c>
      <c r="F6" s="18" t="s">
        <v>34</v>
      </c>
    </row>
    <row r="7" spans="1:13" x14ac:dyDescent="0.25">
      <c r="A7" s="60" t="s">
        <v>33</v>
      </c>
      <c r="B7" s="62">
        <v>6.6983997323117563</v>
      </c>
      <c r="C7" s="62">
        <v>6.3184507897689413</v>
      </c>
      <c r="D7" s="62">
        <v>6.5965445601103179</v>
      </c>
      <c r="E7" s="62">
        <v>5.9518703437724234</v>
      </c>
      <c r="F7" s="55" t="s">
        <v>32</v>
      </c>
    </row>
    <row r="8" spans="1:13" ht="26.4" x14ac:dyDescent="0.25">
      <c r="A8" s="61" t="s">
        <v>31</v>
      </c>
      <c r="B8" s="57">
        <v>4.3206508275942985</v>
      </c>
      <c r="C8" s="57">
        <v>3.9642138313352429</v>
      </c>
      <c r="D8" s="57">
        <v>4.2961893036285961</v>
      </c>
      <c r="E8" s="57">
        <v>5.3881033997701158</v>
      </c>
      <c r="F8" s="56" t="s">
        <v>30</v>
      </c>
    </row>
    <row r="9" spans="1:13" x14ac:dyDescent="0.25">
      <c r="A9" s="60" t="s">
        <v>29</v>
      </c>
      <c r="B9" s="62">
        <v>10.428100691399319</v>
      </c>
      <c r="C9" s="62">
        <v>9.4466888620981564</v>
      </c>
      <c r="D9" s="62">
        <v>9.986002761057799</v>
      </c>
      <c r="E9" s="62">
        <v>11.430691291425861</v>
      </c>
      <c r="F9" s="55" t="s">
        <v>28</v>
      </c>
    </row>
    <row r="10" spans="1:13" ht="26.4" x14ac:dyDescent="0.25">
      <c r="A10" s="61" t="s">
        <v>27</v>
      </c>
      <c r="B10" s="57">
        <v>5.7829997053829523</v>
      </c>
      <c r="C10" s="57">
        <v>5.1719311759808395</v>
      </c>
      <c r="D10" s="57">
        <v>5.3883082042564396</v>
      </c>
      <c r="E10" s="57">
        <v>6.4112768938196352</v>
      </c>
      <c r="F10" s="56" t="s">
        <v>26</v>
      </c>
    </row>
    <row r="11" spans="1:13" x14ac:dyDescent="0.25">
      <c r="A11" s="60" t="s">
        <v>25</v>
      </c>
      <c r="B11" s="62">
        <v>3.1774357677170149</v>
      </c>
      <c r="C11" s="62">
        <v>2.8090961191886739</v>
      </c>
      <c r="D11" s="62">
        <v>2.9198155602788454</v>
      </c>
      <c r="E11" s="62">
        <v>2.7658771428224695</v>
      </c>
      <c r="F11" s="55" t="s">
        <v>24</v>
      </c>
    </row>
    <row r="12" spans="1:13" x14ac:dyDescent="0.25">
      <c r="A12" s="61" t="s">
        <v>23</v>
      </c>
      <c r="B12" s="57">
        <v>1.2548150886042224</v>
      </c>
      <c r="C12" s="57">
        <v>1.1403948322732083</v>
      </c>
      <c r="D12" s="57">
        <v>1.2442819073080729</v>
      </c>
      <c r="E12" s="57">
        <v>1.0120111061879535</v>
      </c>
      <c r="F12" s="56" t="s">
        <v>22</v>
      </c>
    </row>
    <row r="13" spans="1:13" x14ac:dyDescent="0.25">
      <c r="A13" s="60" t="s">
        <v>21</v>
      </c>
      <c r="B13" s="62">
        <v>2.9283675370946161</v>
      </c>
      <c r="C13" s="62">
        <v>2.594091671211439</v>
      </c>
      <c r="D13" s="62">
        <v>2.9201705172834513</v>
      </c>
      <c r="E13" s="62">
        <v>3.7975452076857019</v>
      </c>
      <c r="F13" s="55" t="s">
        <v>20</v>
      </c>
    </row>
    <row r="14" spans="1:13" x14ac:dyDescent="0.25">
      <c r="A14" s="61" t="s">
        <v>19</v>
      </c>
      <c r="B14" s="57">
        <v>9.1623087034144213</v>
      </c>
      <c r="C14" s="57">
        <v>7.5944669221876318</v>
      </c>
      <c r="D14" s="57">
        <v>8.3292160710404399</v>
      </c>
      <c r="E14" s="57">
        <v>8.1789146440002138</v>
      </c>
      <c r="F14" s="56" t="s">
        <v>18</v>
      </c>
    </row>
    <row r="15" spans="1:13" x14ac:dyDescent="0.25">
      <c r="A15" s="60" t="s">
        <v>17</v>
      </c>
      <c r="B15" s="62">
        <v>5.7790553796965449</v>
      </c>
      <c r="C15" s="62">
        <v>4.1648083355533609</v>
      </c>
      <c r="D15" s="62">
        <v>4.1457362651705685</v>
      </c>
      <c r="E15" s="62">
        <v>3.9757232871934742</v>
      </c>
      <c r="F15" s="55" t="s">
        <v>16</v>
      </c>
    </row>
    <row r="16" spans="1:13" x14ac:dyDescent="0.25">
      <c r="A16" s="61" t="s">
        <v>15</v>
      </c>
      <c r="B16" s="57">
        <v>2.3266948582074272</v>
      </c>
      <c r="C16" s="57">
        <v>2.2017594542471239</v>
      </c>
      <c r="D16" s="57">
        <v>2.4539170164198771</v>
      </c>
      <c r="E16" s="57">
        <v>2.4229183894649098</v>
      </c>
      <c r="F16" s="56" t="s">
        <v>14</v>
      </c>
    </row>
    <row r="17" spans="1:6" x14ac:dyDescent="0.25">
      <c r="A17" s="60" t="s">
        <v>42</v>
      </c>
      <c r="B17" s="62">
        <v>1.4543372369421492</v>
      </c>
      <c r="C17" s="62">
        <v>1.2912135656570158</v>
      </c>
      <c r="D17" s="62">
        <v>1.3840311594742385</v>
      </c>
      <c r="E17" s="62">
        <v>1.6593409712063782</v>
      </c>
      <c r="F17" s="55" t="s">
        <v>43</v>
      </c>
    </row>
    <row r="18" spans="1:6" ht="26.4" x14ac:dyDescent="0.25">
      <c r="A18" s="61" t="s">
        <v>13</v>
      </c>
      <c r="B18" s="57">
        <v>7.5413839596956471</v>
      </c>
      <c r="C18" s="57">
        <v>6.990314030066588</v>
      </c>
      <c r="D18" s="57">
        <v>7.2422997149686985</v>
      </c>
      <c r="E18" s="57">
        <v>8.8301755066720862</v>
      </c>
      <c r="F18" s="56" t="s">
        <v>12</v>
      </c>
    </row>
    <row r="19" spans="1:6" x14ac:dyDescent="0.25">
      <c r="A19" s="60" t="s">
        <v>11</v>
      </c>
      <c r="B19" s="62">
        <v>1.7434837794274245</v>
      </c>
      <c r="C19" s="62">
        <v>1.5455150014464081</v>
      </c>
      <c r="D19" s="62">
        <v>1.5284654325576419</v>
      </c>
      <c r="E19" s="62">
        <v>1.9574631122929689</v>
      </c>
      <c r="F19" s="55" t="s">
        <v>10</v>
      </c>
    </row>
    <row r="20" spans="1:6" x14ac:dyDescent="0.25">
      <c r="A20" s="61" t="s">
        <v>9</v>
      </c>
      <c r="B20" s="57">
        <v>1.5363278432441669</v>
      </c>
      <c r="C20" s="57">
        <v>1.4411019618506353</v>
      </c>
      <c r="D20" s="57">
        <v>1.6421413208790554</v>
      </c>
      <c r="E20" s="57">
        <v>2.3646443097823551</v>
      </c>
      <c r="F20" s="56" t="s">
        <v>8</v>
      </c>
    </row>
    <row r="21" spans="1:6" x14ac:dyDescent="0.25">
      <c r="A21" s="60" t="s">
        <v>7</v>
      </c>
      <c r="B21" s="62">
        <v>0.33393918989493887</v>
      </c>
      <c r="C21" s="62">
        <v>0.28886543228393585</v>
      </c>
      <c r="D21" s="62">
        <v>0.28992992817746127</v>
      </c>
      <c r="E21" s="62">
        <v>0.28119932360509386</v>
      </c>
      <c r="F21" s="55" t="s">
        <v>6</v>
      </c>
    </row>
    <row r="22" spans="1:6" x14ac:dyDescent="0.25">
      <c r="A22" s="61" t="s">
        <v>5</v>
      </c>
      <c r="B22" s="57">
        <v>0.68493192563194438</v>
      </c>
      <c r="C22" s="57">
        <v>0.65871692396621506</v>
      </c>
      <c r="D22" s="57">
        <v>0.77168640561854629</v>
      </c>
      <c r="E22" s="57">
        <v>0.98725312536388254</v>
      </c>
      <c r="F22" s="56" t="s">
        <v>4</v>
      </c>
    </row>
    <row r="23" spans="1:6" x14ac:dyDescent="0.25">
      <c r="A23" s="22" t="s">
        <v>3</v>
      </c>
      <c r="B23" s="43">
        <v>100</v>
      </c>
      <c r="C23" s="43">
        <v>100</v>
      </c>
      <c r="D23" s="43">
        <v>100</v>
      </c>
      <c r="E23" s="43">
        <v>100</v>
      </c>
      <c r="F23" s="24" t="s">
        <v>2</v>
      </c>
    </row>
    <row r="24" spans="1:6" x14ac:dyDescent="0.25">
      <c r="A24" s="40" t="s">
        <v>1</v>
      </c>
      <c r="B24" s="44">
        <v>65.946516570057398</v>
      </c>
      <c r="C24" s="44">
        <v>58.330788462167916</v>
      </c>
      <c r="D24" s="44">
        <v>61.919419602349301</v>
      </c>
      <c r="E24" s="44">
        <v>68.543262217769282</v>
      </c>
      <c r="F24" s="38" t="s">
        <v>0</v>
      </c>
    </row>
    <row r="25" spans="1:6" x14ac:dyDescent="0.25">
      <c r="A25" s="52" t="s">
        <v>56</v>
      </c>
      <c r="B25" s="52"/>
      <c r="C25" s="52"/>
      <c r="D25" s="52"/>
      <c r="E25" s="52"/>
      <c r="F25" s="51" t="s">
        <v>58</v>
      </c>
    </row>
    <row r="26" spans="1:6" ht="24.6" customHeight="1" x14ac:dyDescent="0.25">
      <c r="A26" s="66" t="s">
        <v>57</v>
      </c>
      <c r="F26" s="65" t="s">
        <v>59</v>
      </c>
    </row>
    <row r="44" spans="4:5" x14ac:dyDescent="0.25">
      <c r="D44" s="5"/>
      <c r="E44" s="5"/>
    </row>
    <row r="45" spans="4:5" x14ac:dyDescent="0.25">
      <c r="D45" s="5"/>
      <c r="E45" s="5"/>
    </row>
  </sheetData>
  <pageMargins left="0.7" right="0.7" top="0.75" bottom="0.75" header="0.3" footer="0.3"/>
  <pageSetup paperSize="9" scale="49" orientation="portrait" r:id="rId1"/>
  <headerFooter>
    <oddFooter>&amp;L&amp;"Times New Roman,Regular"&amp;12&amp;K000000This document is classified as </oddFooter>
    <evenFooter>&amp;L&amp;"Times New Roman,Regular"&amp;12&amp;K000000This document is classified as </evenFooter>
    <firstFooter>&amp;L&amp;"Times New Roman,Regular"&amp;12&amp;K000000This document is classified as </firstFooter>
  </headerFooter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A352A-56DD-4619-A781-4E85AD5805FF}">
  <sheetPr>
    <pageSetUpPr autoPageBreaks="0"/>
  </sheetPr>
  <dimension ref="A1:M46"/>
  <sheetViews>
    <sheetView showGridLines="0" rightToLeft="1" zoomScaleNormal="100" zoomScaleSheetLayoutView="85" workbookViewId="0">
      <selection activeCell="A5" sqref="A5"/>
    </sheetView>
  </sheetViews>
  <sheetFormatPr defaultColWidth="8.88671875" defaultRowHeight="13.8" x14ac:dyDescent="0.25"/>
  <cols>
    <col min="1" max="1" width="50" style="1" customWidth="1"/>
    <col min="2" max="3" width="13" style="1" customWidth="1"/>
    <col min="4" max="4" width="14.109375" style="1" customWidth="1"/>
    <col min="5" max="5" width="14" style="1" bestFit="1" customWidth="1"/>
    <col min="6" max="6" width="50" style="1" customWidth="1"/>
    <col min="7" max="8" width="8.88671875" style="1"/>
    <col min="9" max="9" width="7" style="1" customWidth="1"/>
    <col min="10" max="13" width="9.109375" style="1" customWidth="1"/>
    <col min="14" max="16384" width="8.88671875" style="1"/>
  </cols>
  <sheetData>
    <row r="1" spans="1:13" ht="111" customHeight="1" x14ac:dyDescent="0.25">
      <c r="D1" s="2"/>
    </row>
    <row r="3" spans="1:13" ht="16.8" x14ac:dyDescent="0.3">
      <c r="A3" s="78" t="s">
        <v>66</v>
      </c>
      <c r="B3" s="78"/>
      <c r="C3" s="78"/>
      <c r="D3" s="79"/>
      <c r="E3" s="75"/>
      <c r="F3" s="79" t="s">
        <v>67</v>
      </c>
    </row>
    <row r="4" spans="1:13" s="21" customFormat="1" ht="17.399999999999999" x14ac:dyDescent="0.3">
      <c r="A4" s="45" t="s">
        <v>55</v>
      </c>
      <c r="B4" s="6"/>
      <c r="C4" s="6"/>
      <c r="D4" s="6"/>
      <c r="E4" s="6"/>
      <c r="F4" s="17" t="s">
        <v>55</v>
      </c>
      <c r="G4" s="46"/>
      <c r="H4" s="46"/>
      <c r="I4" s="46"/>
      <c r="J4" s="46"/>
      <c r="K4" s="46"/>
      <c r="L4" s="46"/>
      <c r="M4" s="46"/>
    </row>
    <row r="5" spans="1:13" s="49" customFormat="1" ht="34.950000000000003" customHeight="1" x14ac:dyDescent="0.25">
      <c r="A5" s="50" t="s">
        <v>41</v>
      </c>
      <c r="B5" s="48">
        <v>2017</v>
      </c>
      <c r="C5" s="48">
        <v>2018</v>
      </c>
      <c r="D5" s="48">
        <v>2019</v>
      </c>
      <c r="E5" s="48">
        <v>2020</v>
      </c>
      <c r="F5" s="50" t="s">
        <v>38</v>
      </c>
    </row>
    <row r="6" spans="1:13" x14ac:dyDescent="0.25">
      <c r="A6" s="8" t="s">
        <v>37</v>
      </c>
      <c r="B6" s="15">
        <v>0.57528385420706885</v>
      </c>
      <c r="C6" s="15">
        <v>0.5952081957712666</v>
      </c>
      <c r="D6" s="15">
        <v>0.64879433886502447</v>
      </c>
      <c r="E6" s="15">
        <v>0.68385550968349451</v>
      </c>
      <c r="F6" s="10" t="s">
        <v>36</v>
      </c>
    </row>
    <row r="7" spans="1:13" x14ac:dyDescent="0.25">
      <c r="A7" s="11" t="s">
        <v>35</v>
      </c>
      <c r="B7" s="16">
        <v>48.30937794637763</v>
      </c>
      <c r="C7" s="16">
        <v>50.161145112552688</v>
      </c>
      <c r="D7" s="16">
        <v>49.282583717972258</v>
      </c>
      <c r="E7" s="16">
        <v>51.336038151778581</v>
      </c>
      <c r="F7" s="18" t="s">
        <v>34</v>
      </c>
    </row>
    <row r="8" spans="1:13" x14ac:dyDescent="0.25">
      <c r="A8" s="60" t="s">
        <v>33</v>
      </c>
      <c r="B8" s="62">
        <v>7.4385921899792065</v>
      </c>
      <c r="C8" s="62">
        <v>7.6233740721569312</v>
      </c>
      <c r="D8" s="62">
        <v>8.3261251872453226</v>
      </c>
      <c r="E8" s="62">
        <v>6.9966281136382102</v>
      </c>
      <c r="F8" s="55" t="s">
        <v>32</v>
      </c>
    </row>
    <row r="9" spans="1:13" ht="26.4" x14ac:dyDescent="0.25">
      <c r="A9" s="61" t="s">
        <v>31</v>
      </c>
      <c r="B9" s="57">
        <v>1.6112912599881835</v>
      </c>
      <c r="C9" s="57">
        <v>1.6475553845868796</v>
      </c>
      <c r="D9" s="57">
        <v>1.891923698567163</v>
      </c>
      <c r="E9" s="57">
        <v>1.7430468323741484</v>
      </c>
      <c r="F9" s="56" t="s">
        <v>30</v>
      </c>
    </row>
    <row r="10" spans="1:13" x14ac:dyDescent="0.25">
      <c r="A10" s="60" t="s">
        <v>29</v>
      </c>
      <c r="B10" s="62">
        <v>8.359846552764127</v>
      </c>
      <c r="C10" s="62">
        <v>8.3466859446136628</v>
      </c>
      <c r="D10" s="62">
        <v>8.0850050841325771</v>
      </c>
      <c r="E10" s="62">
        <v>7.8275103647459252</v>
      </c>
      <c r="F10" s="55" t="s">
        <v>28</v>
      </c>
    </row>
    <row r="11" spans="1:13" ht="26.4" x14ac:dyDescent="0.25">
      <c r="A11" s="61" t="s">
        <v>27</v>
      </c>
      <c r="B11" s="57">
        <v>4.8365570988785755</v>
      </c>
      <c r="C11" s="57">
        <v>4.7483491548515655</v>
      </c>
      <c r="D11" s="57">
        <v>4.7495189113365646</v>
      </c>
      <c r="E11" s="57">
        <v>4.9348970075401208</v>
      </c>
      <c r="F11" s="56" t="s">
        <v>26</v>
      </c>
    </row>
    <row r="12" spans="1:13" x14ac:dyDescent="0.25">
      <c r="A12" s="60" t="s">
        <v>25</v>
      </c>
      <c r="B12" s="62">
        <v>2.4173763423326782</v>
      </c>
      <c r="C12" s="62">
        <v>2.3388407105624727</v>
      </c>
      <c r="D12" s="62">
        <v>2.3076211189152476</v>
      </c>
      <c r="E12" s="62">
        <v>1.3912436517773479</v>
      </c>
      <c r="F12" s="55" t="s">
        <v>24</v>
      </c>
    </row>
    <row r="13" spans="1:13" x14ac:dyDescent="0.25">
      <c r="A13" s="61" t="s">
        <v>23</v>
      </c>
      <c r="B13" s="57">
        <v>1.1295094506523597</v>
      </c>
      <c r="C13" s="57">
        <v>1.0173326753901359</v>
      </c>
      <c r="D13" s="57">
        <v>1.0733240942592379</v>
      </c>
      <c r="E13" s="57">
        <v>0.77655112957628392</v>
      </c>
      <c r="F13" s="56" t="s">
        <v>22</v>
      </c>
    </row>
    <row r="14" spans="1:13" x14ac:dyDescent="0.25">
      <c r="A14" s="60" t="s">
        <v>21</v>
      </c>
      <c r="B14" s="62">
        <v>2.4199557695651204</v>
      </c>
      <c r="C14" s="62">
        <v>2.2703610491258965</v>
      </c>
      <c r="D14" s="62">
        <v>2.2693246992484419</v>
      </c>
      <c r="E14" s="62">
        <v>2.6929160996983592</v>
      </c>
      <c r="F14" s="55" t="s">
        <v>20</v>
      </c>
    </row>
    <row r="15" spans="1:13" x14ac:dyDescent="0.25">
      <c r="A15" s="61" t="s">
        <v>19</v>
      </c>
      <c r="B15" s="57">
        <v>7.0699816726731175</v>
      </c>
      <c r="C15" s="57">
        <v>6.3098907961914401</v>
      </c>
      <c r="D15" s="57">
        <v>6.5708376652725944</v>
      </c>
      <c r="E15" s="57">
        <v>5.6936060102593755</v>
      </c>
      <c r="F15" s="56" t="s">
        <v>18</v>
      </c>
    </row>
    <row r="16" spans="1:13" x14ac:dyDescent="0.25">
      <c r="A16" s="60" t="s">
        <v>17</v>
      </c>
      <c r="B16" s="62">
        <v>4.281881067608226</v>
      </c>
      <c r="C16" s="62">
        <v>3.7810434319432265</v>
      </c>
      <c r="D16" s="62">
        <v>3.8544143092429364</v>
      </c>
      <c r="E16" s="62">
        <v>3.2137174433313263</v>
      </c>
      <c r="F16" s="55" t="s">
        <v>16</v>
      </c>
    </row>
    <row r="17" spans="1:6" x14ac:dyDescent="0.25">
      <c r="A17" s="61" t="s">
        <v>15</v>
      </c>
      <c r="B17" s="57">
        <v>1.9764056083695667</v>
      </c>
      <c r="C17" s="57">
        <v>1.8116500350461424</v>
      </c>
      <c r="D17" s="57">
        <v>1.394638095159038</v>
      </c>
      <c r="E17" s="57">
        <v>1.6053250681035562</v>
      </c>
      <c r="F17" s="56" t="s">
        <v>14</v>
      </c>
    </row>
    <row r="18" spans="1:6" x14ac:dyDescent="0.25">
      <c r="A18" s="60" t="s">
        <v>42</v>
      </c>
      <c r="B18" s="62">
        <v>1.0697514238993098</v>
      </c>
      <c r="C18" s="62">
        <v>1.026950639077399</v>
      </c>
      <c r="D18" s="62">
        <v>1.0163132737376408</v>
      </c>
      <c r="E18" s="62">
        <v>1.0418257162322622</v>
      </c>
      <c r="F18" s="55" t="s">
        <v>44</v>
      </c>
    </row>
    <row r="19" spans="1:6" ht="26.4" x14ac:dyDescent="0.25">
      <c r="A19" s="61" t="s">
        <v>13</v>
      </c>
      <c r="B19" s="57">
        <v>5.5898134881758104</v>
      </c>
      <c r="C19" s="57">
        <v>5.2680187630939921</v>
      </c>
      <c r="D19" s="57">
        <v>5.1746304713800404</v>
      </c>
      <c r="E19" s="57">
        <v>6.1560605953512422</v>
      </c>
      <c r="F19" s="56" t="s">
        <v>12</v>
      </c>
    </row>
    <row r="20" spans="1:6" x14ac:dyDescent="0.25">
      <c r="A20" s="60" t="s">
        <v>11</v>
      </c>
      <c r="B20" s="62">
        <v>1.3000365565749168</v>
      </c>
      <c r="C20" s="62">
        <v>1.3957774909540654</v>
      </c>
      <c r="D20" s="62">
        <v>1.556990151754063</v>
      </c>
      <c r="E20" s="62">
        <v>1.9014147738603522</v>
      </c>
      <c r="F20" s="55" t="s">
        <v>10</v>
      </c>
    </row>
    <row r="21" spans="1:6" x14ac:dyDescent="0.25">
      <c r="A21" s="61" t="s">
        <v>9</v>
      </c>
      <c r="B21" s="57">
        <v>0.93121197263602951</v>
      </c>
      <c r="C21" s="57">
        <v>0.97437673529220947</v>
      </c>
      <c r="D21" s="57">
        <v>1.0456301729591306</v>
      </c>
      <c r="E21" s="57">
        <v>1.1622928342094954</v>
      </c>
      <c r="F21" s="56" t="s">
        <v>8</v>
      </c>
    </row>
    <row r="22" spans="1:6" x14ac:dyDescent="0.25">
      <c r="A22" s="60" t="s">
        <v>7</v>
      </c>
      <c r="B22" s="62">
        <v>0.26675234908444267</v>
      </c>
      <c r="C22" s="62">
        <v>0.21268355520044482</v>
      </c>
      <c r="D22" s="62">
        <v>0.16815732011953644</v>
      </c>
      <c r="E22" s="62">
        <v>0.16055430703135876</v>
      </c>
      <c r="F22" s="55" t="s">
        <v>6</v>
      </c>
    </row>
    <row r="23" spans="1:6" x14ac:dyDescent="0.25">
      <c r="A23" s="61" t="s">
        <v>5</v>
      </c>
      <c r="B23" s="57">
        <v>0.41637539623362524</v>
      </c>
      <c r="C23" s="57">
        <v>0.47075625358958445</v>
      </c>
      <c r="D23" s="57">
        <v>0.58416768983319456</v>
      </c>
      <c r="E23" s="57">
        <v>0.68251639080855175</v>
      </c>
      <c r="F23" s="56" t="s">
        <v>4</v>
      </c>
    </row>
    <row r="24" spans="1:6" x14ac:dyDescent="0.25">
      <c r="A24" s="22" t="s">
        <v>3</v>
      </c>
      <c r="B24" s="43">
        <v>100</v>
      </c>
      <c r="C24" s="43">
        <v>100</v>
      </c>
      <c r="D24" s="43">
        <v>100</v>
      </c>
      <c r="E24" s="43">
        <v>100</v>
      </c>
      <c r="F24" s="24" t="s">
        <v>2</v>
      </c>
    </row>
    <row r="25" spans="1:6" x14ac:dyDescent="0.25">
      <c r="A25" s="40" t="s">
        <v>1</v>
      </c>
      <c r="B25" s="44">
        <v>51.69062205362237</v>
      </c>
      <c r="C25" s="44">
        <v>49.838854887447319</v>
      </c>
      <c r="D25" s="44">
        <v>50.717416282027742</v>
      </c>
      <c r="E25" s="44">
        <v>48.663961848221419</v>
      </c>
      <c r="F25" s="38" t="s">
        <v>0</v>
      </c>
    </row>
    <row r="26" spans="1:6" ht="12" customHeight="1" x14ac:dyDescent="0.25">
      <c r="A26" s="52" t="s">
        <v>56</v>
      </c>
      <c r="B26" s="52"/>
      <c r="C26" s="52"/>
      <c r="D26" s="52"/>
      <c r="E26" s="52"/>
      <c r="F26" s="51" t="s">
        <v>58</v>
      </c>
    </row>
    <row r="27" spans="1:6" x14ac:dyDescent="0.25">
      <c r="A27" s="66"/>
      <c r="F27" s="65"/>
    </row>
    <row r="45" spans="4:5" x14ac:dyDescent="0.25">
      <c r="D45" s="5"/>
      <c r="E45" s="5"/>
    </row>
    <row r="46" spans="4:5" x14ac:dyDescent="0.25">
      <c r="D46" s="5"/>
      <c r="E46" s="5"/>
    </row>
  </sheetData>
  <pageMargins left="0.7" right="0.7" top="0.75" bottom="0.75" header="0.3" footer="0.3"/>
  <pageSetup paperSize="9" scale="47" orientation="portrait" r:id="rId1"/>
  <headerFooter>
    <oddFooter>&amp;L&amp;"Times New Roman,Regular"&amp;12&amp;K000000This document is classified as </oddFooter>
    <evenFooter>&amp;L&amp;"Times New Roman,Regular"&amp;12&amp;K000000This document is classified as </evenFooter>
    <firstFooter>&amp;L&amp;"Times New Roman,Regular"&amp;12&amp;K000000This document is classified as </firstFooter>
  </headerFooter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10AC-07A5-432F-AB47-C617F27C3339}">
  <sheetPr>
    <pageSetUpPr autoPageBreaks="0"/>
  </sheetPr>
  <dimension ref="A1:H46"/>
  <sheetViews>
    <sheetView showGridLines="0" rightToLeft="1" zoomScale="82" zoomScaleNormal="82" workbookViewId="0">
      <selection activeCell="F27" sqref="F27"/>
    </sheetView>
  </sheetViews>
  <sheetFormatPr defaultColWidth="8.88671875" defaultRowHeight="13.8" x14ac:dyDescent="0.25"/>
  <cols>
    <col min="1" max="1" width="49.88671875" style="1" customWidth="1"/>
    <col min="2" max="5" width="14.109375" style="1" customWidth="1"/>
    <col min="6" max="6" width="50" style="1" customWidth="1"/>
    <col min="7" max="16384" width="8.88671875" style="1"/>
  </cols>
  <sheetData>
    <row r="1" spans="1:8" ht="111.6" customHeight="1" x14ac:dyDescent="0.25"/>
    <row r="2" spans="1:8" ht="13.2" customHeight="1" x14ac:dyDescent="0.25"/>
    <row r="3" spans="1:8" ht="17.399999999999999" x14ac:dyDescent="0.3">
      <c r="A3" s="6" t="s">
        <v>68</v>
      </c>
      <c r="B3" s="6"/>
      <c r="C3" s="6"/>
      <c r="D3" s="6"/>
      <c r="E3" s="6"/>
      <c r="F3" s="6" t="s">
        <v>69</v>
      </c>
    </row>
    <row r="4" spans="1:8" s="21" customFormat="1" ht="17.399999999999999" x14ac:dyDescent="0.3">
      <c r="A4" s="21" t="s">
        <v>52</v>
      </c>
      <c r="B4" s="6"/>
      <c r="C4" s="6"/>
      <c r="D4" s="6"/>
      <c r="E4" s="6"/>
      <c r="F4" s="21" t="s">
        <v>51</v>
      </c>
    </row>
    <row r="5" spans="1:8" ht="35.4" customHeight="1" x14ac:dyDescent="0.25">
      <c r="A5" s="13" t="s">
        <v>41</v>
      </c>
      <c r="B5" s="63">
        <v>2017</v>
      </c>
      <c r="C5" s="63">
        <v>2018</v>
      </c>
      <c r="D5" s="63">
        <v>2019</v>
      </c>
      <c r="E5" s="63">
        <v>2020</v>
      </c>
      <c r="F5" s="13" t="s">
        <v>38</v>
      </c>
    </row>
    <row r="6" spans="1:8" x14ac:dyDescent="0.25">
      <c r="A6" s="8" t="s">
        <v>37</v>
      </c>
      <c r="B6" s="15">
        <v>6.4155127753205932</v>
      </c>
      <c r="C6" s="15">
        <v>5.1980062701552976</v>
      </c>
      <c r="D6" s="15">
        <v>7.3615152664126438</v>
      </c>
      <c r="E6" s="15">
        <v>-2.7578861242217534</v>
      </c>
      <c r="F6" s="10" t="s">
        <v>36</v>
      </c>
      <c r="H6" s="3"/>
    </row>
    <row r="7" spans="1:8" x14ac:dyDescent="0.25">
      <c r="A7" s="11" t="s">
        <v>35</v>
      </c>
      <c r="B7" s="16">
        <v>-6.8462552291036332</v>
      </c>
      <c r="C7" s="16">
        <v>5.5739543741040842</v>
      </c>
      <c r="D7" s="16">
        <v>-3.2309429194287143</v>
      </c>
      <c r="E7" s="16">
        <v>-3.8994278691809603</v>
      </c>
      <c r="F7" s="18" t="s">
        <v>34</v>
      </c>
      <c r="H7" s="3"/>
    </row>
    <row r="8" spans="1:8" ht="21" customHeight="1" x14ac:dyDescent="0.25">
      <c r="A8" s="60" t="s">
        <v>33</v>
      </c>
      <c r="B8" s="62">
        <v>-2.9010600311037251</v>
      </c>
      <c r="C8" s="62">
        <v>4.2022922617049652</v>
      </c>
      <c r="D8" s="62">
        <v>7.5737204363592658</v>
      </c>
      <c r="E8" s="62">
        <v>-22.474790788984965</v>
      </c>
      <c r="F8" s="55" t="s">
        <v>32</v>
      </c>
      <c r="H8" s="3"/>
    </row>
    <row r="9" spans="1:8" ht="28.2" customHeight="1" x14ac:dyDescent="0.25">
      <c r="A9" s="61" t="s">
        <v>31</v>
      </c>
      <c r="B9" s="57">
        <v>18.225865013162746</v>
      </c>
      <c r="C9" s="57">
        <v>3.9649055328569993</v>
      </c>
      <c r="D9" s="57">
        <v>13.102987807999922</v>
      </c>
      <c r="E9" s="57">
        <v>-15.003208674556189</v>
      </c>
      <c r="F9" s="56" t="s">
        <v>30</v>
      </c>
      <c r="H9" s="3"/>
    </row>
    <row r="10" spans="1:8" x14ac:dyDescent="0.25">
      <c r="A10" s="60" t="s">
        <v>29</v>
      </c>
      <c r="B10" s="62">
        <v>-2.2617291011960816</v>
      </c>
      <c r="C10" s="62">
        <v>1.5164819273909114</v>
      </c>
      <c r="D10" s="62">
        <v>-4.5937759790390391</v>
      </c>
      <c r="E10" s="62">
        <v>-10.681700409142481</v>
      </c>
      <c r="F10" s="55" t="s">
        <v>28</v>
      </c>
      <c r="H10" s="3"/>
    </row>
    <row r="11" spans="1:8" ht="33" customHeight="1" x14ac:dyDescent="0.25">
      <c r="A11" s="61" t="s">
        <v>27</v>
      </c>
      <c r="B11" s="57">
        <v>-0.59682848772158081</v>
      </c>
      <c r="C11" s="57">
        <v>-0.17780429028242395</v>
      </c>
      <c r="D11" s="57">
        <v>-1.4815753674333076</v>
      </c>
      <c r="E11" s="57">
        <v>-4.1426177989020481</v>
      </c>
      <c r="F11" s="56" t="s">
        <v>26</v>
      </c>
      <c r="H11" s="3"/>
    </row>
    <row r="12" spans="1:8" x14ac:dyDescent="0.25">
      <c r="A12" s="60" t="s">
        <v>25</v>
      </c>
      <c r="B12" s="62">
        <v>-10.182160659621303</v>
      </c>
      <c r="C12" s="62">
        <v>-1.6267161719152656</v>
      </c>
      <c r="D12" s="62">
        <v>-2.8205708824684428</v>
      </c>
      <c r="E12" s="62">
        <v>-44.379385418217019</v>
      </c>
      <c r="F12" s="55" t="s">
        <v>24</v>
      </c>
      <c r="H12" s="3"/>
    </row>
    <row r="13" spans="1:8" x14ac:dyDescent="0.25">
      <c r="A13" s="61" t="s">
        <v>23</v>
      </c>
      <c r="B13" s="57">
        <v>8.5581086111926652</v>
      </c>
      <c r="C13" s="57">
        <v>-8.4214176120847917</v>
      </c>
      <c r="D13" s="57">
        <v>3.9150302099236312</v>
      </c>
      <c r="E13" s="57">
        <v>-33.252305480957631</v>
      </c>
      <c r="F13" s="56" t="s">
        <v>22</v>
      </c>
      <c r="H13" s="3"/>
    </row>
    <row r="14" spans="1:8" x14ac:dyDescent="0.25">
      <c r="A14" s="60" t="s">
        <v>21</v>
      </c>
      <c r="B14" s="62">
        <v>8.5178197626648284</v>
      </c>
      <c r="C14" s="62">
        <v>-4.6088046793859476</v>
      </c>
      <c r="D14" s="62">
        <v>-1.5507989678679945</v>
      </c>
      <c r="E14" s="62">
        <v>9.4770976489078063</v>
      </c>
      <c r="F14" s="55" t="s">
        <v>20</v>
      </c>
      <c r="H14" s="3"/>
    </row>
    <row r="15" spans="1:8" x14ac:dyDescent="0.25">
      <c r="A15" s="61" t="s">
        <v>19</v>
      </c>
      <c r="B15" s="57">
        <v>-1.6099934388705748</v>
      </c>
      <c r="C15" s="57">
        <v>-9.2546569210034573</v>
      </c>
      <c r="D15" s="57">
        <v>2.5674074349319342</v>
      </c>
      <c r="E15" s="57">
        <v>-20.060069590354956</v>
      </c>
      <c r="F15" s="56" t="s">
        <v>18</v>
      </c>
      <c r="H15" s="3"/>
    </row>
    <row r="16" spans="1:8" x14ac:dyDescent="0.25">
      <c r="A16" s="60" t="s">
        <v>17</v>
      </c>
      <c r="B16" s="62">
        <v>8.8624907764892811</v>
      </c>
      <c r="C16" s="62">
        <v>-10.216225824446068</v>
      </c>
      <c r="D16" s="62">
        <v>0.40543272198638736</v>
      </c>
      <c r="E16" s="62">
        <v>-23.07874033998899</v>
      </c>
      <c r="F16" s="55" t="s">
        <v>16</v>
      </c>
      <c r="H16" s="3"/>
    </row>
    <row r="17" spans="1:8" x14ac:dyDescent="0.25">
      <c r="A17" s="61" t="s">
        <v>15</v>
      </c>
      <c r="B17" s="57">
        <v>6.1763721886584051</v>
      </c>
      <c r="C17" s="57">
        <v>-6.799332888244713</v>
      </c>
      <c r="D17" s="57">
        <v>-24.177569706423863</v>
      </c>
      <c r="E17" s="57">
        <v>6.1936519051272843</v>
      </c>
      <c r="F17" s="56" t="s">
        <v>14</v>
      </c>
      <c r="H17" s="3"/>
    </row>
    <row r="18" spans="1:8" x14ac:dyDescent="0.25">
      <c r="A18" s="60" t="s">
        <v>42</v>
      </c>
      <c r="B18" s="62">
        <v>2.1593512947896727</v>
      </c>
      <c r="C18" s="62">
        <v>-2.3915338692368948</v>
      </c>
      <c r="D18" s="62">
        <v>-2.5260621335597366</v>
      </c>
      <c r="E18" s="62">
        <v>-5.4275656878670535</v>
      </c>
      <c r="F18" s="55" t="s">
        <v>44</v>
      </c>
      <c r="H18" s="3"/>
    </row>
    <row r="19" spans="1:8" ht="14.4" customHeight="1" x14ac:dyDescent="0.25">
      <c r="A19" s="61" t="s">
        <v>13</v>
      </c>
      <c r="B19" s="57">
        <v>-6.9028744022794513</v>
      </c>
      <c r="C19" s="57">
        <v>-4.1767740331050014</v>
      </c>
      <c r="D19" s="57">
        <v>-3.2518850972567015</v>
      </c>
      <c r="E19" s="57">
        <v>9.7540707235299848</v>
      </c>
      <c r="F19" s="56" t="s">
        <v>12</v>
      </c>
      <c r="H19" s="3"/>
    </row>
    <row r="20" spans="1:8" x14ac:dyDescent="0.25">
      <c r="A20" s="60" t="s">
        <v>11</v>
      </c>
      <c r="B20" s="62">
        <v>0.19303861455222204</v>
      </c>
      <c r="C20" s="62">
        <v>9.1644968781417369</v>
      </c>
      <c r="D20" s="62">
        <v>9.8702615751006704</v>
      </c>
      <c r="E20" s="62">
        <v>12.664758719975588</v>
      </c>
      <c r="F20" s="55" t="s">
        <v>10</v>
      </c>
      <c r="H20" s="3"/>
    </row>
    <row r="21" spans="1:8" x14ac:dyDescent="0.25">
      <c r="A21" s="61" t="s">
        <v>9</v>
      </c>
      <c r="B21" s="57">
        <v>-1.8300516445269466</v>
      </c>
      <c r="C21" s="57">
        <v>6.3895928143766989</v>
      </c>
      <c r="D21" s="57">
        <v>5.6967622837786447</v>
      </c>
      <c r="E21" s="57">
        <v>2.54973582956044</v>
      </c>
      <c r="F21" s="56" t="s">
        <v>8</v>
      </c>
      <c r="H21" s="3"/>
    </row>
    <row r="22" spans="1:8" x14ac:dyDescent="0.25">
      <c r="A22" s="60" t="s">
        <v>7</v>
      </c>
      <c r="B22" s="62">
        <v>9.5962832519045094</v>
      </c>
      <c r="C22" s="62">
        <v>-18.932561542025617</v>
      </c>
      <c r="D22" s="62">
        <v>-22.126023917007764</v>
      </c>
      <c r="E22" s="62">
        <v>-11.914732922710447</v>
      </c>
      <c r="F22" s="55" t="s">
        <v>6</v>
      </c>
      <c r="H22" s="3"/>
    </row>
    <row r="23" spans="1:8" x14ac:dyDescent="0.25">
      <c r="A23" s="61" t="s">
        <v>5</v>
      </c>
      <c r="B23" s="57">
        <v>3.5998580580811108</v>
      </c>
      <c r="C23" s="57">
        <v>14.956049518739034</v>
      </c>
      <c r="D23" s="57">
        <v>22.222712519763288</v>
      </c>
      <c r="E23" s="57">
        <v>7.7885539095429168</v>
      </c>
      <c r="F23" s="56" t="s">
        <v>4</v>
      </c>
      <c r="H23" s="3"/>
    </row>
    <row r="24" spans="1:8" x14ac:dyDescent="0.25">
      <c r="A24" s="22" t="s">
        <v>45</v>
      </c>
      <c r="B24" s="43">
        <v>-3.5941854070354107</v>
      </c>
      <c r="C24" s="43">
        <v>1.6765476886194453</v>
      </c>
      <c r="D24" s="43">
        <v>-1.5058394178049661</v>
      </c>
      <c r="E24" s="43">
        <v>-7.7434749175704471</v>
      </c>
      <c r="F24" s="24" t="s">
        <v>2</v>
      </c>
      <c r="H24" s="3"/>
    </row>
    <row r="25" spans="1:8" x14ac:dyDescent="0.25">
      <c r="A25" s="40" t="s">
        <v>46</v>
      </c>
      <c r="B25" s="43">
        <v>-0.34264940397211729</v>
      </c>
      <c r="C25" s="44">
        <v>-1.9659175226620085</v>
      </c>
      <c r="D25" s="44">
        <v>0.23041971725223931</v>
      </c>
      <c r="E25" s="44">
        <v>-11.478771081409345</v>
      </c>
      <c r="F25" s="38" t="s">
        <v>0</v>
      </c>
      <c r="H25" s="3"/>
    </row>
    <row r="26" spans="1:8" ht="11.4" customHeight="1" x14ac:dyDescent="0.25">
      <c r="A26" s="52" t="s">
        <v>56</v>
      </c>
      <c r="B26" s="52"/>
      <c r="C26" s="52"/>
      <c r="D26" s="52"/>
      <c r="E26" s="52"/>
      <c r="F26" s="51" t="s">
        <v>58</v>
      </c>
    </row>
    <row r="27" spans="1:8" x14ac:dyDescent="0.25">
      <c r="A27" s="66"/>
      <c r="C27" s="69"/>
      <c r="D27" s="69"/>
      <c r="E27" s="69"/>
      <c r="F27" s="65"/>
    </row>
    <row r="28" spans="1:8" x14ac:dyDescent="0.25">
      <c r="C28" s="69"/>
      <c r="D28" s="69"/>
      <c r="E28" s="69"/>
    </row>
    <row r="29" spans="1:8" x14ac:dyDescent="0.25">
      <c r="B29" s="74"/>
      <c r="C29" s="69"/>
      <c r="D29" s="69"/>
      <c r="E29" s="69"/>
    </row>
    <row r="30" spans="1:8" x14ac:dyDescent="0.25">
      <c r="B30" s="70"/>
      <c r="C30" s="69"/>
      <c r="D30" s="69"/>
      <c r="E30" s="69"/>
    </row>
    <row r="31" spans="1:8" x14ac:dyDescent="0.25">
      <c r="B31" s="70"/>
      <c r="C31" s="69"/>
      <c r="D31" s="69"/>
      <c r="E31" s="69"/>
    </row>
    <row r="32" spans="1:8" x14ac:dyDescent="0.25">
      <c r="B32" s="70"/>
      <c r="C32" s="69"/>
      <c r="D32" s="69"/>
      <c r="E32" s="69"/>
    </row>
    <row r="33" spans="2:5" x14ac:dyDescent="0.25">
      <c r="B33" s="70"/>
      <c r="C33" s="69"/>
      <c r="D33" s="69"/>
      <c r="E33" s="69"/>
    </row>
    <row r="34" spans="2:5" x14ac:dyDescent="0.25">
      <c r="B34" s="70"/>
      <c r="C34" s="69"/>
      <c r="D34" s="69"/>
      <c r="E34" s="69"/>
    </row>
    <row r="35" spans="2:5" x14ac:dyDescent="0.25">
      <c r="B35" s="70"/>
      <c r="C35" s="69"/>
      <c r="D35" s="69"/>
      <c r="E35" s="69"/>
    </row>
    <row r="36" spans="2:5" x14ac:dyDescent="0.25">
      <c r="B36" s="70"/>
      <c r="C36" s="69"/>
      <c r="D36" s="69"/>
      <c r="E36" s="69"/>
    </row>
    <row r="37" spans="2:5" x14ac:dyDescent="0.25">
      <c r="B37" s="70"/>
      <c r="C37" s="69"/>
      <c r="D37" s="69"/>
      <c r="E37" s="69"/>
    </row>
    <row r="38" spans="2:5" x14ac:dyDescent="0.25">
      <c r="B38" s="70"/>
      <c r="C38" s="69"/>
      <c r="D38" s="69"/>
      <c r="E38" s="69"/>
    </row>
    <row r="39" spans="2:5" x14ac:dyDescent="0.25">
      <c r="B39" s="70"/>
      <c r="C39" s="69"/>
      <c r="D39" s="69"/>
      <c r="E39" s="69"/>
    </row>
    <row r="40" spans="2:5" x14ac:dyDescent="0.25">
      <c r="B40" s="70"/>
      <c r="C40" s="69"/>
      <c r="D40" s="69"/>
      <c r="E40" s="69"/>
    </row>
    <row r="41" spans="2:5" x14ac:dyDescent="0.25">
      <c r="B41" s="70"/>
      <c r="C41" s="69"/>
      <c r="D41" s="69"/>
      <c r="E41" s="69"/>
    </row>
    <row r="42" spans="2:5" x14ac:dyDescent="0.25">
      <c r="B42" s="70"/>
      <c r="C42" s="69"/>
      <c r="D42" s="69"/>
      <c r="E42" s="69"/>
    </row>
    <row r="43" spans="2:5" x14ac:dyDescent="0.25">
      <c r="B43" s="70"/>
      <c r="C43" s="69"/>
      <c r="D43" s="69"/>
      <c r="E43" s="69"/>
    </row>
    <row r="44" spans="2:5" x14ac:dyDescent="0.25">
      <c r="B44" s="70"/>
      <c r="C44" s="69"/>
      <c r="D44" s="69"/>
      <c r="E44" s="69"/>
    </row>
    <row r="45" spans="2:5" x14ac:dyDescent="0.25">
      <c r="B45" s="70"/>
      <c r="C45" s="69"/>
      <c r="D45" s="69"/>
      <c r="E45" s="69"/>
    </row>
    <row r="46" spans="2:5" x14ac:dyDescent="0.25">
      <c r="B46" s="70"/>
      <c r="C46" s="69"/>
      <c r="D46" s="69"/>
      <c r="E46" s="69"/>
    </row>
  </sheetData>
  <pageMargins left="0.7" right="0.7" top="0.75" bottom="0.75" header="0.3" footer="0.3"/>
  <pageSetup paperSize="9" scale="49" orientation="portrait" r:id="rId1"/>
  <headerFooter>
    <oddFooter>&amp;L&amp;"Times New Roman,Regular"&amp;12&amp;K000000This document is classified as </oddFooter>
    <evenFooter>&amp;L&amp;"Times New Roman,Regular"&amp;12&amp;K000000This document is classified as </evenFooter>
    <firstFooter>&amp;L&amp;"Times New Roman,Regular"&amp;12&amp;K000000This document is classified as </firstFooter>
  </headerFooter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451E-8491-4F55-99B4-4712C7D867D6}">
  <sheetPr>
    <pageSetUpPr autoPageBreaks="0"/>
  </sheetPr>
  <dimension ref="A1:J27"/>
  <sheetViews>
    <sheetView showGridLines="0" rightToLeft="1" tabSelected="1" topLeftCell="B13" zoomScaleNormal="100" zoomScaleSheetLayoutView="70" workbookViewId="0">
      <selection activeCell="G27" sqref="G27"/>
    </sheetView>
  </sheetViews>
  <sheetFormatPr defaultColWidth="8.88671875" defaultRowHeight="13.8" x14ac:dyDescent="0.25"/>
  <cols>
    <col min="1" max="1" width="11.109375" style="1" hidden="1" customWidth="1"/>
    <col min="2" max="2" width="49.88671875" style="1" customWidth="1"/>
    <col min="3" max="6" width="14.109375" style="1" customWidth="1"/>
    <col min="7" max="7" width="50" style="1" customWidth="1"/>
    <col min="8" max="8" width="10" style="1" customWidth="1"/>
    <col min="9" max="16384" width="8.88671875" style="1"/>
  </cols>
  <sheetData>
    <row r="1" spans="2:10" ht="117" customHeight="1" x14ac:dyDescent="0.25"/>
    <row r="3" spans="2:10" ht="17.399999999999999" x14ac:dyDescent="0.3">
      <c r="B3" s="77" t="s">
        <v>70</v>
      </c>
      <c r="C3" s="77"/>
      <c r="D3" s="77"/>
      <c r="E3" s="6"/>
      <c r="F3" s="6"/>
      <c r="G3" s="6" t="s">
        <v>71</v>
      </c>
    </row>
    <row r="4" spans="2:10" s="21" customFormat="1" ht="17.399999999999999" x14ac:dyDescent="0.3">
      <c r="B4" s="21" t="s">
        <v>53</v>
      </c>
      <c r="C4" s="6"/>
      <c r="D4" s="6"/>
      <c r="E4" s="6"/>
      <c r="F4" s="6"/>
      <c r="G4" s="21" t="s">
        <v>54</v>
      </c>
    </row>
    <row r="5" spans="2:10" ht="35.4" customHeight="1" x14ac:dyDescent="0.25">
      <c r="B5" s="14" t="s">
        <v>41</v>
      </c>
      <c r="C5" s="42">
        <v>2017</v>
      </c>
      <c r="D5" s="42">
        <v>2018</v>
      </c>
      <c r="E5" s="42">
        <v>2019</v>
      </c>
      <c r="F5" s="42">
        <v>2020</v>
      </c>
      <c r="G5" s="42" t="s">
        <v>38</v>
      </c>
    </row>
    <row r="6" spans="2:10" x14ac:dyDescent="0.25">
      <c r="B6" s="8" t="s">
        <v>37</v>
      </c>
      <c r="C6" s="19">
        <v>8.8142007517867818</v>
      </c>
      <c r="D6" s="19">
        <v>2.4503210941957176</v>
      </c>
      <c r="E6" s="19">
        <v>3.9184451087012517</v>
      </c>
      <c r="F6" s="19">
        <v>11.459487974673976</v>
      </c>
      <c r="G6" s="10" t="s">
        <v>36</v>
      </c>
      <c r="I6" s="69"/>
      <c r="J6" s="69"/>
    </row>
    <row r="7" spans="2:10" x14ac:dyDescent="0.25">
      <c r="B7" s="11" t="s">
        <v>35</v>
      </c>
      <c r="C7" s="20">
        <v>14.894798568584955</v>
      </c>
      <c r="D7" s="20">
        <v>40.233569436080941</v>
      </c>
      <c r="E7" s="20">
        <v>-13.731968628942081</v>
      </c>
      <c r="F7" s="20">
        <v>-36.291818536724932</v>
      </c>
      <c r="G7" s="18" t="s">
        <v>34</v>
      </c>
      <c r="I7" s="69"/>
      <c r="J7" s="69"/>
    </row>
    <row r="8" spans="2:10" x14ac:dyDescent="0.25">
      <c r="B8" s="60" t="s">
        <v>33</v>
      </c>
      <c r="C8" s="62">
        <v>9.3455965317239986</v>
      </c>
      <c r="D8" s="62">
        <v>8.1030123510801069</v>
      </c>
      <c r="E8" s="62">
        <v>-1.4475320113353729</v>
      </c>
      <c r="F8" s="62">
        <v>-30.413972129722524</v>
      </c>
      <c r="G8" s="55" t="s">
        <v>32</v>
      </c>
      <c r="I8" s="69"/>
      <c r="J8" s="69"/>
    </row>
    <row r="9" spans="2:10" ht="26.4" x14ac:dyDescent="0.25">
      <c r="B9" s="61" t="s">
        <v>31</v>
      </c>
      <c r="C9" s="57">
        <v>15.165836398261101</v>
      </c>
      <c r="D9" s="57">
        <v>5.1492432774997932</v>
      </c>
      <c r="E9" s="57">
        <v>2.3029008398048223</v>
      </c>
      <c r="F9" s="57">
        <v>-3.2752541755451281</v>
      </c>
      <c r="G9" s="56" t="s">
        <v>30</v>
      </c>
      <c r="I9" s="69"/>
      <c r="J9" s="69"/>
    </row>
    <row r="10" spans="2:10" x14ac:dyDescent="0.25">
      <c r="B10" s="60" t="s">
        <v>29</v>
      </c>
      <c r="C10" s="62">
        <v>-0.54033784568379151</v>
      </c>
      <c r="D10" s="62">
        <v>3.8179968624131089</v>
      </c>
      <c r="E10" s="62">
        <v>-0.2130653716951314</v>
      </c>
      <c r="F10" s="62">
        <v>-11.719273325930024</v>
      </c>
      <c r="G10" s="55" t="s">
        <v>28</v>
      </c>
      <c r="I10" s="69"/>
      <c r="J10" s="69"/>
    </row>
    <row r="11" spans="2:10" ht="26.4" x14ac:dyDescent="0.25">
      <c r="B11" s="61" t="s">
        <v>27</v>
      </c>
      <c r="C11" s="57">
        <v>-1.2981463631472456</v>
      </c>
      <c r="D11" s="57">
        <v>2.4938521934694258</v>
      </c>
      <c r="E11" s="57">
        <v>-1.6529577288324604</v>
      </c>
      <c r="F11" s="57">
        <v>-8.2349743723243218</v>
      </c>
      <c r="G11" s="56" t="s">
        <v>26</v>
      </c>
      <c r="I11" s="69"/>
      <c r="J11" s="69"/>
    </row>
    <row r="12" spans="2:10" x14ac:dyDescent="0.25">
      <c r="B12" s="60" t="s">
        <v>25</v>
      </c>
      <c r="C12" s="62">
        <v>-6.4151149272256403</v>
      </c>
      <c r="D12" s="62">
        <v>1.3183408149120446</v>
      </c>
      <c r="E12" s="62">
        <v>-1.8816061575636089</v>
      </c>
      <c r="F12" s="62">
        <v>-26.942879314035505</v>
      </c>
      <c r="G12" s="55" t="s">
        <v>24</v>
      </c>
      <c r="I12" s="69"/>
      <c r="J12" s="69"/>
    </row>
    <row r="13" spans="2:10" x14ac:dyDescent="0.25">
      <c r="B13" s="61" t="s">
        <v>23</v>
      </c>
      <c r="C13" s="57">
        <v>3.8863803023454269</v>
      </c>
      <c r="D13" s="57">
        <v>4.1534734078730873</v>
      </c>
      <c r="E13" s="57">
        <v>2.9971380029581773</v>
      </c>
      <c r="F13" s="57">
        <v>-37.273424592408624</v>
      </c>
      <c r="G13" s="56" t="s">
        <v>22</v>
      </c>
      <c r="I13" s="69"/>
      <c r="J13" s="69"/>
    </row>
    <row r="14" spans="2:10" x14ac:dyDescent="0.25">
      <c r="B14" s="60" t="s">
        <v>21</v>
      </c>
      <c r="C14" s="62">
        <v>7.0283157045894828</v>
      </c>
      <c r="D14" s="62">
        <v>1.5214904281171782</v>
      </c>
      <c r="E14" s="62">
        <v>6.2635949080548148</v>
      </c>
      <c r="F14" s="62">
        <v>0.29512544943457453</v>
      </c>
      <c r="G14" s="55" t="s">
        <v>20</v>
      </c>
      <c r="I14" s="69"/>
      <c r="J14" s="69"/>
    </row>
    <row r="15" spans="2:10" x14ac:dyDescent="0.25">
      <c r="B15" s="61" t="s">
        <v>19</v>
      </c>
      <c r="C15" s="57">
        <v>1.7777964102940969</v>
      </c>
      <c r="D15" s="57">
        <v>-5.0072142317869162</v>
      </c>
      <c r="E15" s="57">
        <v>3.5305318384910356</v>
      </c>
      <c r="F15" s="57">
        <v>-24.26848713244668</v>
      </c>
      <c r="G15" s="56" t="s">
        <v>18</v>
      </c>
      <c r="I15" s="69"/>
      <c r="J15" s="69"/>
    </row>
    <row r="16" spans="2:10" x14ac:dyDescent="0.25">
      <c r="B16" s="60" t="s">
        <v>17</v>
      </c>
      <c r="C16" s="62">
        <v>0.43853241353963845</v>
      </c>
      <c r="D16" s="62">
        <v>-17.408298522464914</v>
      </c>
      <c r="E16" s="62">
        <v>-6.0345361224588441</v>
      </c>
      <c r="F16" s="62">
        <v>-26.039546702348716</v>
      </c>
      <c r="G16" s="55" t="s">
        <v>16</v>
      </c>
      <c r="I16" s="69"/>
      <c r="J16" s="69"/>
    </row>
    <row r="17" spans="1:10" x14ac:dyDescent="0.25">
      <c r="A17" s="4" t="e">
        <f>+#REF!/#REF!*100</f>
        <v>#REF!</v>
      </c>
      <c r="B17" s="61" t="s">
        <v>15</v>
      </c>
      <c r="C17" s="57">
        <v>-2.75391276491318</v>
      </c>
      <c r="D17" s="57">
        <v>8.4497834559886584</v>
      </c>
      <c r="E17" s="57">
        <v>5.2086901820130427</v>
      </c>
      <c r="F17" s="57">
        <v>-23.851035997064617</v>
      </c>
      <c r="G17" s="56" t="s">
        <v>14</v>
      </c>
      <c r="I17" s="69"/>
      <c r="J17" s="69"/>
    </row>
    <row r="18" spans="1:10" x14ac:dyDescent="0.25">
      <c r="A18" s="4"/>
      <c r="B18" s="60" t="s">
        <v>42</v>
      </c>
      <c r="C18" s="62">
        <v>-1.7758217283018962</v>
      </c>
      <c r="D18" s="62">
        <v>1.7492474021888693</v>
      </c>
      <c r="E18" s="62">
        <v>1.1834303841490534</v>
      </c>
      <c r="F18" s="62">
        <v>-7.5355365107984129</v>
      </c>
      <c r="G18" s="55" t="s">
        <v>43</v>
      </c>
      <c r="I18" s="69"/>
      <c r="J18" s="69"/>
    </row>
    <row r="19" spans="1:10" x14ac:dyDescent="0.25">
      <c r="B19" s="61" t="s">
        <v>13</v>
      </c>
      <c r="C19" s="57">
        <v>10.9377474448771</v>
      </c>
      <c r="D19" s="57">
        <v>6.2291931314818916</v>
      </c>
      <c r="E19" s="57">
        <v>-2.199422584545152</v>
      </c>
      <c r="F19" s="57">
        <v>-5.9675120144191514</v>
      </c>
      <c r="G19" s="56" t="s">
        <v>43</v>
      </c>
      <c r="I19" s="69"/>
      <c r="J19" s="69"/>
    </row>
    <row r="20" spans="1:10" x14ac:dyDescent="0.25">
      <c r="B20" s="60" t="s">
        <v>11</v>
      </c>
      <c r="C20" s="62">
        <v>7.3541126972757942</v>
      </c>
      <c r="D20" s="62">
        <v>1.5906088273297758</v>
      </c>
      <c r="E20" s="62">
        <v>-6.6436189799461527</v>
      </c>
      <c r="F20" s="62">
        <v>-1.230455561150201</v>
      </c>
      <c r="G20" s="55" t="s">
        <v>10</v>
      </c>
      <c r="I20" s="69"/>
      <c r="J20" s="69"/>
    </row>
    <row r="21" spans="1:10" x14ac:dyDescent="0.25">
      <c r="B21" s="61" t="s">
        <v>9</v>
      </c>
      <c r="C21" s="57">
        <v>-0.47761137892782246</v>
      </c>
      <c r="D21" s="57">
        <v>7.5001468147776862</v>
      </c>
      <c r="E21" s="57">
        <v>7.5665974797456625</v>
      </c>
      <c r="F21" s="57">
        <v>11.055578634616413</v>
      </c>
      <c r="G21" s="56" t="s">
        <v>8</v>
      </c>
      <c r="I21" s="69"/>
      <c r="J21" s="69"/>
    </row>
    <row r="22" spans="1:10" x14ac:dyDescent="0.25">
      <c r="B22" s="60" t="s">
        <v>7</v>
      </c>
      <c r="C22" s="62">
        <v>6.0013735856812023</v>
      </c>
      <c r="D22" s="62">
        <v>-0.86513162553304435</v>
      </c>
      <c r="E22" s="62">
        <v>-5.2543923961990258</v>
      </c>
      <c r="F22" s="62">
        <v>-25.199188585144938</v>
      </c>
      <c r="G22" s="55" t="s">
        <v>6</v>
      </c>
      <c r="I22" s="69"/>
      <c r="J22" s="69"/>
    </row>
    <row r="23" spans="1:10" x14ac:dyDescent="0.25">
      <c r="B23" s="61" t="s">
        <v>5</v>
      </c>
      <c r="C23" s="57">
        <v>10.526944267961769</v>
      </c>
      <c r="D23" s="57">
        <v>10.217272947153798</v>
      </c>
      <c r="E23" s="57">
        <v>10.586888654645588</v>
      </c>
      <c r="F23" s="57">
        <v>-1.3328115777307858</v>
      </c>
      <c r="G23" s="56" t="s">
        <v>4</v>
      </c>
      <c r="I23" s="69"/>
      <c r="J23" s="69"/>
    </row>
    <row r="24" spans="1:10" x14ac:dyDescent="0.25">
      <c r="B24" s="22" t="s">
        <v>45</v>
      </c>
      <c r="C24" s="39">
        <v>6.9998501388423229</v>
      </c>
      <c r="D24" s="39">
        <v>14.603597161362035</v>
      </c>
      <c r="E24" s="39">
        <v>-5.6022568297116715</v>
      </c>
      <c r="F24" s="39">
        <v>-22.876792151956991</v>
      </c>
      <c r="G24" s="24" t="s">
        <v>2</v>
      </c>
    </row>
    <row r="25" spans="1:10" x14ac:dyDescent="0.25">
      <c r="B25" s="40" t="s">
        <v>46</v>
      </c>
      <c r="C25" s="41">
        <v>3.3332895323805234</v>
      </c>
      <c r="D25" s="41">
        <v>1.3687838374492722</v>
      </c>
      <c r="E25" s="41">
        <v>0.2052882015620483</v>
      </c>
      <c r="F25" s="41">
        <v>-14.626521169727413</v>
      </c>
      <c r="G25" s="38" t="s">
        <v>0</v>
      </c>
    </row>
    <row r="26" spans="1:10" ht="15" customHeight="1" x14ac:dyDescent="0.25">
      <c r="B26" s="52" t="s">
        <v>56</v>
      </c>
      <c r="C26" s="52"/>
      <c r="D26" s="52"/>
      <c r="E26" s="52"/>
      <c r="F26" s="52"/>
      <c r="G26" s="51" t="s">
        <v>58</v>
      </c>
    </row>
    <row r="27" spans="1:10" x14ac:dyDescent="0.25">
      <c r="B27" s="66"/>
      <c r="G27" s="65"/>
    </row>
  </sheetData>
  <mergeCells count="1">
    <mergeCell ref="B3:D3"/>
  </mergeCells>
  <pageMargins left="0.7" right="0.7" top="0.75" bottom="0.75" header="0.3" footer="0.3"/>
  <pageSetup paperSize="9" scale="52" orientation="portrait" r:id="rId1"/>
  <headerFooter>
    <oddFooter>&amp;L&amp;"Times New Roman,Regular"&amp;12&amp;K000000This document is classified as </oddFooter>
    <evenFooter>&amp;L&amp;"Times New Roman,Regular"&amp;12&amp;K000000This document is classified as </evenFooter>
    <firstFooter>&amp;L&amp;"Times New Roman,Regular"&amp;12&amp;K000000This document is classified as </firstFooter>
  </headerFooter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الناتج المحلي الاجمالي أبوظبي 2021</KeyWordsAr>
    <KeyWords xmlns="cac204a3-57fb-4aea-ba50-989298fa4f73">Annual GDP Abu Dhabi 2021 estimates</KeyWords>
    <ReleaseID_DB xmlns="cac204a3-57fb-4aea-ba50-989298fa4f73">11593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eb2f94b1-7ea1-4351-9833-e8870dfc3b1a" origin="userSelected"/>
</file>

<file path=customXml/itemProps1.xml><?xml version="1.0" encoding="utf-8"?>
<ds:datastoreItem xmlns:ds="http://schemas.openxmlformats.org/officeDocument/2006/customXml" ds:itemID="{AFE31D47-DD13-4167-952E-CA5F59438C7C}">
  <ds:schemaRefs>
    <ds:schemaRef ds:uri="http://purl.org/dc/terms/"/>
    <ds:schemaRef ds:uri="http://schemas.openxmlformats.org/package/2006/metadata/core-properties"/>
    <ds:schemaRef ds:uri="cac204a3-57fb-4aea-ba50-989298fa4f73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e9f574b-60a0-419e-880f-d4012e44430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05C3B7-3761-44CA-A381-81DD13C165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FC6B5-E356-4C56-9C41-24BCA61F8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204a3-57fb-4aea-ba50-989298fa4f73"/>
    <ds:schemaRef ds:uri="6e9f574b-60a0-419e-880f-d4012e4443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613909C-F73A-4D9D-A3FE-2EDB167FB0A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Current Prices </vt:lpstr>
      <vt:lpstr>Constant Prices</vt:lpstr>
      <vt:lpstr>% Current</vt:lpstr>
      <vt:lpstr>% Constant</vt:lpstr>
      <vt:lpstr>Growth rate Constant</vt:lpstr>
      <vt:lpstr>Growth rate Current</vt:lpstr>
      <vt:lpstr>'% Constant'!Print_Area</vt:lpstr>
      <vt:lpstr>'% Current'!Print_Area</vt:lpstr>
      <vt:lpstr>'Constant Prices'!Print_Area</vt:lpstr>
      <vt:lpstr>'Current Prices '!Print_Area</vt:lpstr>
      <vt:lpstr>'Growth rate Constant'!Print_Area</vt:lpstr>
      <vt:lpstr>'Growth rate Current'!Print_Area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Suhaila Ahmed Al Houti</cp:lastModifiedBy>
  <cp:lastPrinted>2015-09-16T05:01:35Z</cp:lastPrinted>
  <dcterms:created xsi:type="dcterms:W3CDTF">2013-06-04T12:10:27Z</dcterms:created>
  <dcterms:modified xsi:type="dcterms:W3CDTF">2022-04-05T13:52:52Z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1e417c85-f6c3-4757-afb2-a6c0e299c0d8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UGxnbAAAyn7418k6qQLupRgoVGuwzN5q</vt:lpwstr>
  </property>
  <property fmtid="{D5CDD505-2E9C-101B-9397-08002B2CF9AE}" pid="5" name="bjClsUserRVM">
    <vt:lpwstr>[]</vt:lpwstr>
  </property>
  <property fmtid="{D5CDD505-2E9C-101B-9397-08002B2CF9AE}" pid="6" name="bjLeftFooterLabel-first">
    <vt:lpwstr>&amp;"Times New Roman,Regular"&amp;12&amp;K000000This document is classified as </vt:lpwstr>
  </property>
  <property fmtid="{D5CDD505-2E9C-101B-9397-08002B2CF9AE}" pid="7" name="bjLeftFooterLabel-even">
    <vt:lpwstr>&amp;"Times New Roman,Regular"&amp;12&amp;K000000This document is classified as </vt:lpwstr>
  </property>
  <property fmtid="{D5CDD505-2E9C-101B-9397-08002B2CF9AE}" pid="8" name="bjLeftFooterLabel">
    <vt:lpwstr>&amp;"Times New Roman,Regular"&amp;12&amp;K000000This document is classified as </vt:lpwstr>
  </property>
  <property fmtid="{D5CDD505-2E9C-101B-9397-08002B2CF9AE}" pid="9" name="ContentTypeId">
    <vt:lpwstr>0x01010054AE7CCCCDD4F24A8B955240D751DB42</vt:lpwstr>
  </property>
</Properties>
</file>