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G:\2025\mangment\input&amp;output\"/>
    </mc:Choice>
  </mc:AlternateContent>
  <xr:revisionPtr revIDLastSave="0" documentId="13_ncr:1_{AD8BC366-0D0D-4C8A-B856-FE10FAA631DE}" xr6:coauthVersionLast="47" xr6:coauthVersionMax="47" xr10:uidLastSave="{00000000-0000-0000-0000-000000000000}"/>
  <bookViews>
    <workbookView xWindow="-110" yWindow="-110" windowWidth="19420" windowHeight="10300" tabRatio="902" xr2:uid="{97606307-5E94-4C65-8934-EAE7433F4202}"/>
  </bookViews>
  <sheets>
    <sheet name="Index" sheetId="1" r:id="rId1"/>
    <sheet name="Table 1" sheetId="4" r:id="rId2"/>
    <sheet name="Table 2" sheetId="2" r:id="rId3"/>
    <sheet name="Table 3" sheetId="5" r:id="rId4"/>
    <sheet name="Table 4" sheetId="6" r:id="rId5"/>
    <sheet name="Table 5" sheetId="7" r:id="rId6"/>
    <sheet name="Table 6" sheetId="18" r:id="rId7"/>
    <sheet name="Table 7" sheetId="19" r:id="rId8"/>
    <sheet name="Table 8" sheetId="20" r:id="rId9"/>
    <sheet name="Table 9" sheetId="21" r:id="rId10"/>
    <sheet name="Table 10" sheetId="22" r:id="rId11"/>
    <sheet name="Table 11" sheetId="23" r:id="rId12"/>
    <sheet name="Table 12" sheetId="24" r:id="rId13"/>
    <sheet name="Table 13" sheetId="15" r:id="rId14"/>
    <sheet name="Table 14" sheetId="16" r:id="rId15"/>
  </sheets>
  <externalReferences>
    <externalReference r:id="rId16"/>
  </externalReferences>
  <definedNames>
    <definedName name="AdC" localSheetId="12">#REF!</definedName>
    <definedName name="AdC" localSheetId="6">#REF!</definedName>
    <definedName name="AdC" localSheetId="7">#REF!</definedName>
    <definedName name="AdC" localSheetId="8">#REF!</definedName>
    <definedName name="AdC">#REF!</definedName>
    <definedName name="AM" localSheetId="12">#REF!</definedName>
    <definedName name="AM" localSheetId="6">#REF!</definedName>
    <definedName name="AM" localSheetId="7">#REF!</definedName>
    <definedName name="AM" localSheetId="8">#REF!</definedName>
    <definedName name="AM">#REF!</definedName>
    <definedName name="RCmp" localSheetId="12">#REF!</definedName>
    <definedName name="RCmp" localSheetId="6">#REF!</definedName>
    <definedName name="RCmp" localSheetId="7">#REF!</definedName>
    <definedName name="RCmp" localSheetId="8">#REF!</definedName>
    <definedName name="RCmp">#REF!</definedName>
    <definedName name="RT" localSheetId="12">#REF!</definedName>
    <definedName name="RT">#REF!</definedName>
    <definedName name="SUT" localSheetId="12">#REF!</definedName>
    <definedName name="SU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3" l="1"/>
  <c r="J23" i="23"/>
  <c r="I23" i="23"/>
  <c r="H23" i="23"/>
  <c r="G23" i="23"/>
  <c r="F23" i="23"/>
  <c r="E23" i="23"/>
  <c r="D23" i="23"/>
  <c r="U24" i="22"/>
  <c r="T24" i="22"/>
  <c r="S24" i="22"/>
  <c r="R24" i="22"/>
  <c r="Q24" i="22"/>
  <c r="P24" i="22"/>
  <c r="O24" i="22"/>
  <c r="N24" i="22"/>
  <c r="M24" i="22"/>
  <c r="L24" i="22"/>
  <c r="K24" i="22"/>
  <c r="J24" i="22"/>
  <c r="I24" i="22"/>
  <c r="H24" i="22"/>
  <c r="G24" i="22"/>
  <c r="F24" i="22"/>
  <c r="E24" i="22"/>
  <c r="D24" i="22"/>
  <c r="U23" i="22"/>
  <c r="T23" i="22"/>
  <c r="S23" i="22"/>
  <c r="R23" i="22"/>
  <c r="Q23" i="22"/>
  <c r="P23" i="22"/>
  <c r="O23" i="22"/>
  <c r="N23" i="22"/>
  <c r="M23" i="22"/>
  <c r="L23" i="22"/>
  <c r="K23" i="22"/>
  <c r="J23" i="22"/>
  <c r="I23" i="22"/>
  <c r="H23" i="22"/>
  <c r="G23" i="22"/>
  <c r="F23" i="22"/>
  <c r="E23" i="22"/>
  <c r="D23" i="22"/>
  <c r="U22" i="22"/>
  <c r="T22" i="22"/>
  <c r="S22" i="22"/>
  <c r="R22" i="22"/>
  <c r="Q22" i="22"/>
  <c r="P22" i="22"/>
  <c r="O22" i="22"/>
  <c r="N22" i="22"/>
  <c r="M22" i="22"/>
  <c r="L22" i="22"/>
  <c r="K22" i="22"/>
  <c r="J22" i="22"/>
  <c r="I22" i="22"/>
  <c r="H22" i="22"/>
  <c r="G22" i="22"/>
  <c r="F22" i="22"/>
  <c r="E22" i="22"/>
  <c r="D22" i="22"/>
  <c r="U21" i="22"/>
  <c r="T21" i="22"/>
  <c r="S21" i="22"/>
  <c r="R21" i="22"/>
  <c r="Q21" i="22"/>
  <c r="P21" i="22"/>
  <c r="O21" i="22"/>
  <c r="N21" i="22"/>
  <c r="M21" i="22"/>
  <c r="L21" i="22"/>
  <c r="K21" i="22"/>
  <c r="J21" i="22"/>
  <c r="I21" i="22"/>
  <c r="H21" i="22"/>
  <c r="G21" i="22"/>
  <c r="F21" i="22"/>
  <c r="E21" i="22"/>
  <c r="D21" i="22"/>
  <c r="U20" i="22"/>
  <c r="T20" i="22"/>
  <c r="S20" i="22"/>
  <c r="R20" i="22"/>
  <c r="Q20" i="22"/>
  <c r="P20" i="22"/>
  <c r="O20" i="22"/>
  <c r="N20" i="22"/>
  <c r="M20" i="22"/>
  <c r="L20" i="22"/>
  <c r="K20" i="22"/>
  <c r="J20" i="22"/>
  <c r="I20" i="22"/>
  <c r="H20" i="22"/>
  <c r="G20" i="22"/>
  <c r="F20" i="22"/>
  <c r="E20" i="22"/>
  <c r="D20" i="22"/>
  <c r="U19" i="22"/>
  <c r="T19" i="22"/>
  <c r="S19" i="22"/>
  <c r="R19" i="22"/>
  <c r="Q19" i="22"/>
  <c r="P19" i="22"/>
  <c r="O19" i="22"/>
  <c r="N19" i="22"/>
  <c r="M19" i="22"/>
  <c r="L19" i="22"/>
  <c r="K19" i="22"/>
  <c r="J19" i="22"/>
  <c r="I19" i="22"/>
  <c r="H19" i="22"/>
  <c r="G19" i="22"/>
  <c r="F19" i="22"/>
  <c r="E19" i="22"/>
  <c r="D19" i="22"/>
  <c r="U18" i="22"/>
  <c r="T18" i="22"/>
  <c r="S18" i="22"/>
  <c r="R18" i="22"/>
  <c r="Q18" i="22"/>
  <c r="P18" i="22"/>
  <c r="O18" i="22"/>
  <c r="N18" i="22"/>
  <c r="M18" i="22"/>
  <c r="L18" i="22"/>
  <c r="K18" i="22"/>
  <c r="J18" i="22"/>
  <c r="I18" i="22"/>
  <c r="H18" i="22"/>
  <c r="G18" i="22"/>
  <c r="F18" i="22"/>
  <c r="E18" i="22"/>
  <c r="D18" i="22"/>
  <c r="U17" i="22"/>
  <c r="T17" i="22"/>
  <c r="S17" i="22"/>
  <c r="R17" i="22"/>
  <c r="Q17" i="22"/>
  <c r="P17" i="22"/>
  <c r="O17" i="22"/>
  <c r="N17" i="22"/>
  <c r="M17" i="22"/>
  <c r="L17" i="22"/>
  <c r="K17" i="22"/>
  <c r="J17" i="22"/>
  <c r="I17" i="22"/>
  <c r="H17" i="22"/>
  <c r="G17" i="22"/>
  <c r="F17" i="22"/>
  <c r="E17" i="22"/>
  <c r="D17" i="22"/>
  <c r="U16" i="22"/>
  <c r="T16" i="22"/>
  <c r="S16" i="22"/>
  <c r="R16" i="22"/>
  <c r="Q16" i="22"/>
  <c r="P16" i="22"/>
  <c r="O16" i="22"/>
  <c r="N16" i="22"/>
  <c r="M16" i="22"/>
  <c r="L16" i="22"/>
  <c r="K16" i="22"/>
  <c r="J16" i="22"/>
  <c r="I16" i="22"/>
  <c r="H16" i="22"/>
  <c r="G16" i="22"/>
  <c r="F16" i="22"/>
  <c r="E16" i="22"/>
  <c r="D16" i="22"/>
  <c r="U15" i="22"/>
  <c r="T15" i="22"/>
  <c r="S15" i="22"/>
  <c r="R15" i="22"/>
  <c r="Q15" i="22"/>
  <c r="P15" i="22"/>
  <c r="O15" i="22"/>
  <c r="N15" i="22"/>
  <c r="M15" i="22"/>
  <c r="L15" i="22"/>
  <c r="K15" i="22"/>
  <c r="J15" i="22"/>
  <c r="I15" i="22"/>
  <c r="H15" i="22"/>
  <c r="G15" i="22"/>
  <c r="F15" i="22"/>
  <c r="E15" i="22"/>
  <c r="D15" i="22"/>
  <c r="U14" i="22"/>
  <c r="T14" i="22"/>
  <c r="S14" i="22"/>
  <c r="R14" i="22"/>
  <c r="Q14" i="22"/>
  <c r="P14" i="22"/>
  <c r="O14" i="22"/>
  <c r="N14" i="22"/>
  <c r="M14" i="22"/>
  <c r="L14" i="22"/>
  <c r="K14" i="22"/>
  <c r="J14" i="22"/>
  <c r="I14" i="22"/>
  <c r="H14" i="22"/>
  <c r="G14" i="22"/>
  <c r="F14" i="22"/>
  <c r="E14" i="22"/>
  <c r="D14" i="22"/>
  <c r="U13" i="22"/>
  <c r="T13" i="22"/>
  <c r="S13" i="22"/>
  <c r="R13" i="22"/>
  <c r="Q13" i="22"/>
  <c r="P13" i="22"/>
  <c r="O13" i="22"/>
  <c r="N13" i="22"/>
  <c r="M13" i="22"/>
  <c r="L13" i="22"/>
  <c r="K13" i="22"/>
  <c r="J13" i="22"/>
  <c r="I13" i="22"/>
  <c r="H13" i="22"/>
  <c r="G13" i="22"/>
  <c r="F13" i="22"/>
  <c r="E13" i="22"/>
  <c r="D13" i="22"/>
  <c r="U12" i="22"/>
  <c r="T12" i="22"/>
  <c r="S12" i="22"/>
  <c r="R12" i="22"/>
  <c r="Q12" i="22"/>
  <c r="P12" i="22"/>
  <c r="O12" i="22"/>
  <c r="N12" i="22"/>
  <c r="M12" i="22"/>
  <c r="L12" i="22"/>
  <c r="K12" i="22"/>
  <c r="J12" i="22"/>
  <c r="I12" i="22"/>
  <c r="H12" i="22"/>
  <c r="G12" i="22"/>
  <c r="F12" i="22"/>
  <c r="E12" i="22"/>
  <c r="D12" i="22"/>
  <c r="U11" i="22"/>
  <c r="T11" i="22"/>
  <c r="S11" i="22"/>
  <c r="R11" i="22"/>
  <c r="Q11" i="22"/>
  <c r="P11" i="22"/>
  <c r="O11" i="22"/>
  <c r="N11" i="22"/>
  <c r="M11" i="22"/>
  <c r="L11" i="22"/>
  <c r="K11" i="22"/>
  <c r="J11" i="22"/>
  <c r="I11" i="22"/>
  <c r="H11" i="22"/>
  <c r="G11" i="22"/>
  <c r="F11" i="22"/>
  <c r="E11" i="22"/>
  <c r="D11" i="22"/>
  <c r="U10" i="22"/>
  <c r="T10" i="22"/>
  <c r="S10" i="22"/>
  <c r="R10" i="22"/>
  <c r="Q10" i="22"/>
  <c r="P10" i="22"/>
  <c r="O10" i="22"/>
  <c r="N10" i="22"/>
  <c r="M10" i="22"/>
  <c r="L10" i="22"/>
  <c r="K10" i="22"/>
  <c r="J10" i="22"/>
  <c r="I10" i="22"/>
  <c r="H10" i="22"/>
  <c r="G10" i="22"/>
  <c r="F10" i="22"/>
  <c r="E10" i="22"/>
  <c r="D10" i="22"/>
  <c r="U9" i="22"/>
  <c r="T9" i="22"/>
  <c r="S9" i="22"/>
  <c r="R9" i="22"/>
  <c r="Q9" i="22"/>
  <c r="P9" i="22"/>
  <c r="O9" i="22"/>
  <c r="N9" i="22"/>
  <c r="M9" i="22"/>
  <c r="L9" i="22"/>
  <c r="K9" i="22"/>
  <c r="J9" i="22"/>
  <c r="I9" i="22"/>
  <c r="H9" i="22"/>
  <c r="G9" i="22"/>
  <c r="F9" i="22"/>
  <c r="E9" i="22"/>
  <c r="D9" i="22"/>
  <c r="U8" i="22"/>
  <c r="T8" i="22"/>
  <c r="S8" i="22"/>
  <c r="R8" i="22"/>
  <c r="Q8" i="22"/>
  <c r="P8" i="22"/>
  <c r="O8" i="22"/>
  <c r="N8" i="22"/>
  <c r="M8" i="22"/>
  <c r="L8" i="22"/>
  <c r="K8" i="22"/>
  <c r="J8" i="22"/>
  <c r="I8" i="22"/>
  <c r="H8" i="22"/>
  <c r="G8" i="22"/>
  <c r="F8" i="22"/>
  <c r="E8" i="22"/>
  <c r="D8" i="22"/>
  <c r="U7" i="22"/>
  <c r="T7" i="22"/>
  <c r="S7" i="22"/>
  <c r="R7" i="22"/>
  <c r="Q7" i="22"/>
  <c r="P7" i="22"/>
  <c r="O7" i="22"/>
  <c r="N7" i="22"/>
  <c r="M7" i="22"/>
  <c r="L7" i="22"/>
  <c r="K7" i="22"/>
  <c r="J7" i="22"/>
  <c r="I7" i="22"/>
  <c r="H7" i="22"/>
  <c r="G7" i="22"/>
  <c r="F7" i="22"/>
  <c r="E7" i="22"/>
  <c r="D7" i="22"/>
</calcChain>
</file>

<file path=xl/sharedStrings.xml><?xml version="1.0" encoding="utf-8"?>
<sst xmlns="http://schemas.openxmlformats.org/spreadsheetml/2006/main" count="3566" uniqueCount="701">
  <si>
    <t>Tables</t>
  </si>
  <si>
    <t>Link</t>
  </si>
  <si>
    <t>الجداول</t>
  </si>
  <si>
    <t>Table 1</t>
  </si>
  <si>
    <t>Table 2</t>
  </si>
  <si>
    <t>Table 3</t>
  </si>
  <si>
    <t>Table 4</t>
  </si>
  <si>
    <t>Table 5</t>
  </si>
  <si>
    <t xml:space="preserve">مليون درهم </t>
  </si>
  <si>
    <t>الإدارة العامة والدفاع؛ الضمان الاجتماعي الإجباري</t>
  </si>
  <si>
    <t>Education</t>
  </si>
  <si>
    <t>التعليم</t>
  </si>
  <si>
    <t>Source: Statistics Centre - Abu Dhabi</t>
  </si>
  <si>
    <t>المصدر: مركز الإحصاء - أبوظبي</t>
  </si>
  <si>
    <t>*Preliminary estimates</t>
  </si>
  <si>
    <t>* تقديرات أولية</t>
  </si>
  <si>
    <t>Back to main page</t>
  </si>
  <si>
    <t>العودة الى الصفحة الرئيسية</t>
  </si>
  <si>
    <t xml:space="preserve">Agriculture and forestry </t>
  </si>
  <si>
    <t>Fishing and aquaculture</t>
  </si>
  <si>
    <t>Extraction of crude petroleum and natural gas</t>
  </si>
  <si>
    <t>Mining and mining support service activities</t>
  </si>
  <si>
    <t>Manufacture of food products</t>
  </si>
  <si>
    <t>Manufacture of beverages</t>
  </si>
  <si>
    <t>Manufacture of textiles</t>
  </si>
  <si>
    <t>Manufacture of wearing apparel, leather &amp; related products</t>
  </si>
  <si>
    <t>Manufacture of wood &amp; their products , except furniture</t>
  </si>
  <si>
    <t>Manufacture of paper and their  products</t>
  </si>
  <si>
    <t>Printing and reproduction of recorded media</t>
  </si>
  <si>
    <t>Manufacture of refined petroleum products</t>
  </si>
  <si>
    <t xml:space="preserve">Manufacture of chemicals  and pharmaceutical products </t>
  </si>
  <si>
    <t>Manufacture of rubber and plastics products</t>
  </si>
  <si>
    <t>Manufacture of other non-metallic mineral products</t>
  </si>
  <si>
    <t>Manufacture of basic metals</t>
  </si>
  <si>
    <t>Manufacture of fabricated metal products, except machinery and equipment</t>
  </si>
  <si>
    <t>Manufacture of computer, electronic and optical products</t>
  </si>
  <si>
    <t>Manufacture electrical equipment &amp;  machinery and equipment n.e.c.</t>
  </si>
  <si>
    <t>Manufacture of motor vehicles &amp; other transport equipment</t>
  </si>
  <si>
    <t>Manufacture of furniture</t>
  </si>
  <si>
    <t>Repair and installation of machinery and equipment</t>
  </si>
  <si>
    <t>Other manufacturing  products</t>
  </si>
  <si>
    <t>Electricity, gas supply &amp; Water collection, treatment and supply</t>
  </si>
  <si>
    <t xml:space="preserve"> Sewerage, waste management and remediation activities</t>
  </si>
  <si>
    <t>Construction of buildings</t>
  </si>
  <si>
    <t>Civil engineering &amp; Specialized construction activities</t>
  </si>
  <si>
    <t>Trade and repair of motor vehicles and motorcycles</t>
  </si>
  <si>
    <t>Wholesale and Retail trade, except of motor vehicles and motorcycles</t>
  </si>
  <si>
    <t>Land transport and transport via pipelines</t>
  </si>
  <si>
    <t>Water transport</t>
  </si>
  <si>
    <t>Air transport</t>
  </si>
  <si>
    <t>Warehousing and support activities for transportation</t>
  </si>
  <si>
    <t>Postal and courier activities</t>
  </si>
  <si>
    <t>Accommodation</t>
  </si>
  <si>
    <t>Food and beverage service activities</t>
  </si>
  <si>
    <t>Publishing, television production, programming and radio activities</t>
  </si>
  <si>
    <t>Telecommunications</t>
  </si>
  <si>
    <t>Computer programming activities &amp; Information service</t>
  </si>
  <si>
    <t>Financial service activities</t>
  </si>
  <si>
    <t xml:space="preserve">Insurance and reinsurance </t>
  </si>
  <si>
    <t>Activities auxiliary to financial service and insurance activities</t>
  </si>
  <si>
    <t>Real estate activities</t>
  </si>
  <si>
    <t>Legal and accounting activities</t>
  </si>
  <si>
    <t>Activities of head offices; management consultancy activities</t>
  </si>
  <si>
    <t>Architectural and engineering activities, technical testing and R &amp; D</t>
  </si>
  <si>
    <t>Other professional, scientific and technical activities</t>
  </si>
  <si>
    <t>Travel agency and related activities</t>
  </si>
  <si>
    <t>Administrative and support service activities</t>
  </si>
  <si>
    <t>Human health activities</t>
  </si>
  <si>
    <t>Care activities and Social work</t>
  </si>
  <si>
    <t>Creative, arts and entertainment activities</t>
  </si>
  <si>
    <t>Libraries, museums and other cultural activities</t>
  </si>
  <si>
    <t xml:space="preserve">Sports activities, amusement and recreation </t>
  </si>
  <si>
    <t>Activities of organizations and other personal services</t>
  </si>
  <si>
    <t>Repair of computers and personal and household goods</t>
  </si>
  <si>
    <t>Employews of domestic personnel</t>
  </si>
  <si>
    <t>Total Domestic Output at basic price</t>
  </si>
  <si>
    <t>Total supply at purchasers' prices</t>
  </si>
  <si>
    <t>Total Intermediate Consumption at  purchasers' prices</t>
  </si>
  <si>
    <t>Total Use at purchasers' prices</t>
  </si>
  <si>
    <t>IO1</t>
  </si>
  <si>
    <t>IO2</t>
  </si>
  <si>
    <t>IO3</t>
  </si>
  <si>
    <t>IO4</t>
  </si>
  <si>
    <t>IO5</t>
  </si>
  <si>
    <t>IO6</t>
  </si>
  <si>
    <t>IO7</t>
  </si>
  <si>
    <t>IO8</t>
  </si>
  <si>
    <t>IO9</t>
  </si>
  <si>
    <t>IO10</t>
  </si>
  <si>
    <t>IO11</t>
  </si>
  <si>
    <t>IO12</t>
  </si>
  <si>
    <t>IO13</t>
  </si>
  <si>
    <t>IO14</t>
  </si>
  <si>
    <t>IO15</t>
  </si>
  <si>
    <t>IO16</t>
  </si>
  <si>
    <t>IO17</t>
  </si>
  <si>
    <t>IO18</t>
  </si>
  <si>
    <t>IO19</t>
  </si>
  <si>
    <t>IO20</t>
  </si>
  <si>
    <t>IO21</t>
  </si>
  <si>
    <t>IO22</t>
  </si>
  <si>
    <t>IO23</t>
  </si>
  <si>
    <t>IO24</t>
  </si>
  <si>
    <t>IO25</t>
  </si>
  <si>
    <t>IO26</t>
  </si>
  <si>
    <t>IO27</t>
  </si>
  <si>
    <t>IO28</t>
  </si>
  <si>
    <t>IO29</t>
  </si>
  <si>
    <t>IO30</t>
  </si>
  <si>
    <t>IO31</t>
  </si>
  <si>
    <t>IO32</t>
  </si>
  <si>
    <t>IO33</t>
  </si>
  <si>
    <t>IO34</t>
  </si>
  <si>
    <t>IO35</t>
  </si>
  <si>
    <t>IO36</t>
  </si>
  <si>
    <t>IO37</t>
  </si>
  <si>
    <t>IO38</t>
  </si>
  <si>
    <t>IO39</t>
  </si>
  <si>
    <t>IO40</t>
  </si>
  <si>
    <t>IO41</t>
  </si>
  <si>
    <t>IO42</t>
  </si>
  <si>
    <t>IO43</t>
  </si>
  <si>
    <t>IO44</t>
  </si>
  <si>
    <t>IO45</t>
  </si>
  <si>
    <t>IO46</t>
  </si>
  <si>
    <t>IO47</t>
  </si>
  <si>
    <t>IO48</t>
  </si>
  <si>
    <t>IO49</t>
  </si>
  <si>
    <t>IO50</t>
  </si>
  <si>
    <t>IO51</t>
  </si>
  <si>
    <t>IO52</t>
  </si>
  <si>
    <t>IO53</t>
  </si>
  <si>
    <t>IO54</t>
  </si>
  <si>
    <t>IO55</t>
  </si>
  <si>
    <t>IO56</t>
  </si>
  <si>
    <t>IO57</t>
  </si>
  <si>
    <t>IO58</t>
  </si>
  <si>
    <t>IO59</t>
  </si>
  <si>
    <t xml:space="preserve">CIF\FOB adjustment   </t>
  </si>
  <si>
    <t>مجموع العرض بأسعار المشتريين</t>
  </si>
  <si>
    <t>Total Final Consumption Expenditure</t>
  </si>
  <si>
    <t>مجموع الاستخدام بأسعار المشتريين</t>
  </si>
  <si>
    <t>الزراعة والحراجة</t>
  </si>
  <si>
    <t>صيد الأسماك وتربية الأحياء المائية</t>
  </si>
  <si>
    <t>استخراج النفط الخام والغاز الطبيعي</t>
  </si>
  <si>
    <t>التعدين وأنشطة خدمات التعدين</t>
  </si>
  <si>
    <t xml:space="preserve"> صنع المنتجات الغذائية</t>
  </si>
  <si>
    <t xml:space="preserve">صنع المشروبات </t>
  </si>
  <si>
    <t>صنع المنسوجات</t>
  </si>
  <si>
    <t>صنع الملابس والجلود والمنتجات ذات الصلة</t>
  </si>
  <si>
    <t xml:space="preserve">صنع الخشب ومنتجاته ، باستثناء الأثاث </t>
  </si>
  <si>
    <t>صنع الورق ومنتجاته</t>
  </si>
  <si>
    <t>طباعة واستنساخ الوسائط المسجلة</t>
  </si>
  <si>
    <t>صنع المنتجات البترولية المكررة</t>
  </si>
  <si>
    <t xml:space="preserve">صنع المواد الكيميائية و المنتجات الصيدلانية </t>
  </si>
  <si>
    <t>صنع منتجات المطاط واللدائن</t>
  </si>
  <si>
    <t>صنع منتجات المعادن اللافلزية الأخرى</t>
  </si>
  <si>
    <t>صنع الفلزات القاعدية</t>
  </si>
  <si>
    <t>صنع منتجات المعادن المشكلة، باستثناء الآلات والمعدات</t>
  </si>
  <si>
    <t>صنع الحواسيب والمنتجات الإلكترونية والبصرية</t>
  </si>
  <si>
    <t>صنع المعدات الكهربائية و الآلات والمعدات غير المصنّفة في موضع آخر</t>
  </si>
  <si>
    <t>صنع المركبات ذات المحركات ومعدات النقل الأخرى</t>
  </si>
  <si>
    <t>صنع الأثاث</t>
  </si>
  <si>
    <t>إصلاح وتركيب الآلات والمعدات</t>
  </si>
  <si>
    <t xml:space="preserve">الصناعات  الأخرى </t>
  </si>
  <si>
    <t xml:space="preserve">توصيل الكهرباء والغاز وتجميع المياه ومعالجتها وتوصيلها </t>
  </si>
  <si>
    <t xml:space="preserve"> الصرف الصحي وإدارة النفايات ومعالجتها</t>
  </si>
  <si>
    <t>تشييد المباني</t>
  </si>
  <si>
    <t>الهندسة المدنية وأنشطة التشييد المتخصصة</t>
  </si>
  <si>
    <t xml:space="preserve">تجارة  وإصلاح المركبات ذات المحركات والدراجات النارية </t>
  </si>
  <si>
    <t xml:space="preserve">تجارة الجملة والتجزئة  باستثناء المركبات ذات المحركات والدراجات النارية </t>
  </si>
  <si>
    <t>النقل البري والنقل عبر خطوط الأنابيب</t>
  </si>
  <si>
    <t>النقل المائي</t>
  </si>
  <si>
    <t>النقل الجوي</t>
  </si>
  <si>
    <t>أنشطة التخزين والدعم للنقل</t>
  </si>
  <si>
    <t>أنشطة البريد والبريد السريع</t>
  </si>
  <si>
    <t>الإقامة</t>
  </si>
  <si>
    <t>أنشطة خدمات الأطعمة والمشروبات</t>
  </si>
  <si>
    <t xml:space="preserve">أنشطة النشر والانتاج  التلفزيوني و البرمجة والإذاعة </t>
  </si>
  <si>
    <t>الإتصالات</t>
  </si>
  <si>
    <t>أنشطة البرمجة الحاسوبية  وخدمات المعلومات</t>
  </si>
  <si>
    <t xml:space="preserve">أنشطة الخدمات المالية </t>
  </si>
  <si>
    <t xml:space="preserve">أنشطة التأمين وإعادة التأمين </t>
  </si>
  <si>
    <t>الأنشطة المساعدة لأنشطة الخدمات المالية والتأمين</t>
  </si>
  <si>
    <t>الأنشطة  العقارية</t>
  </si>
  <si>
    <t>الأنشطة القانونية والمحاسبية</t>
  </si>
  <si>
    <t>أنشطة المكاتب الرئيسية ؛ أنشطة الاستشارات الإدارية</t>
  </si>
  <si>
    <t>الأنشطة المعمارية والهندسية والاختبارات الفنية والبحث والتطوير</t>
  </si>
  <si>
    <t>الأنشطة المهنية والعلمية والتقنية الأخرى</t>
  </si>
  <si>
    <t>وكالات السفر  والأنشطة ذات الصلة</t>
  </si>
  <si>
    <t>الأنشطة الإدارية وخدمات الدعم</t>
  </si>
  <si>
    <t>أنشطة صحة الإنسان</t>
  </si>
  <si>
    <t xml:space="preserve">أنشطة الرعاية  والعمل الاجتماعي </t>
  </si>
  <si>
    <t>الأنشطة الإبداعية والفنية والترفيهية</t>
  </si>
  <si>
    <t xml:space="preserve">أنشطة المكتبات  والمتاحف والأنشطة الثقافية الأخرى </t>
  </si>
  <si>
    <t>الأنشطة الرياضية والتسلية والترفيه</t>
  </si>
  <si>
    <t>أنشطة المنظمات والخدمات الشخصية الأخرى</t>
  </si>
  <si>
    <t>إصلاح أجهزة الحاسوب والسلع الشخصية والمنزلية</t>
  </si>
  <si>
    <t xml:space="preserve">خدم المنازل </t>
  </si>
  <si>
    <t xml:space="preserve">إجمالي الإنتاج المحلي بالأسعار الأساسية </t>
  </si>
  <si>
    <t>تعديلات سيف /فوب</t>
  </si>
  <si>
    <t xml:space="preserve">اجمالي العرض بالأسعار الأساسية </t>
  </si>
  <si>
    <t xml:space="preserve">إجمالي الاستهلاك الوسيط بأسعار المشترين </t>
  </si>
  <si>
    <t>إجمالي الانفاق الاستهلاكي النهائي</t>
  </si>
  <si>
    <t>SU01</t>
  </si>
  <si>
    <t>Wheat</t>
  </si>
  <si>
    <t>القمح</t>
  </si>
  <si>
    <t>SU02</t>
  </si>
  <si>
    <t xml:space="preserve">Other cereals    </t>
  </si>
  <si>
    <t>الحبوب الأخرى</t>
  </si>
  <si>
    <t>SU03</t>
  </si>
  <si>
    <t>Vegetables, fruits and nuts</t>
  </si>
  <si>
    <t>الخضار والفواكه والمكسرات</t>
  </si>
  <si>
    <t>SU04</t>
  </si>
  <si>
    <t>Dates</t>
  </si>
  <si>
    <t>التمور</t>
  </si>
  <si>
    <t>SU05</t>
  </si>
  <si>
    <t xml:space="preserve">Other plant products </t>
  </si>
  <si>
    <t>المنتجات النباتية الأخرى</t>
  </si>
  <si>
    <t>SU06</t>
  </si>
  <si>
    <t>Live animals and their products</t>
  </si>
  <si>
    <t>الحيوانات الحية ومنتجاتها</t>
  </si>
  <si>
    <t>SU07</t>
  </si>
  <si>
    <t>Fish and other fishing products</t>
  </si>
  <si>
    <t>الأسماك ومنتجات الصيد الأخرى</t>
  </si>
  <si>
    <t>SU08</t>
  </si>
  <si>
    <t>Crude petroleum and natural gas</t>
  </si>
  <si>
    <t>البترول الخام والغاز الطبيعي</t>
  </si>
  <si>
    <t>SU09</t>
  </si>
  <si>
    <t>Other mining products</t>
  </si>
  <si>
    <t>منتجات التعدين الأخرى</t>
  </si>
  <si>
    <t>SU10</t>
  </si>
  <si>
    <t>Electricity</t>
  </si>
  <si>
    <t>الكهرباء</t>
  </si>
  <si>
    <t>SU11</t>
  </si>
  <si>
    <t>SU12</t>
  </si>
  <si>
    <t>Meat and meat products</t>
  </si>
  <si>
    <t>اللحوم ومنتجاتها</t>
  </si>
  <si>
    <t>SU13</t>
  </si>
  <si>
    <t xml:space="preserve">Prepared and preserved fish       </t>
  </si>
  <si>
    <t>أسماك محضرة ومحفوظة</t>
  </si>
  <si>
    <t>SU14</t>
  </si>
  <si>
    <t>Vegetable and animal oils and fats</t>
  </si>
  <si>
    <t>زيوت ودهون نباتية وحيوانية</t>
  </si>
  <si>
    <t>SU15</t>
  </si>
  <si>
    <t xml:space="preserve">Dairy products and egg products </t>
  </si>
  <si>
    <t>منتجات الألبان ومنتجات البيض</t>
  </si>
  <si>
    <t>SU16</t>
  </si>
  <si>
    <t>Prepare rice</t>
  </si>
  <si>
    <t>تجهيز الأرز</t>
  </si>
  <si>
    <t>SU17</t>
  </si>
  <si>
    <t>Bakery products</t>
  </si>
  <si>
    <t>منتجات المخابز</t>
  </si>
  <si>
    <t>SU18</t>
  </si>
  <si>
    <t>Sugar and molasses</t>
  </si>
  <si>
    <t>سكر و دبس السكر</t>
  </si>
  <si>
    <t>SU19</t>
  </si>
  <si>
    <t>Other Food Products</t>
  </si>
  <si>
    <t>منتجات غذائية أخرى</t>
  </si>
  <si>
    <t>SU20</t>
  </si>
  <si>
    <t>Beverages and tobacoo</t>
  </si>
  <si>
    <t>المشروبات والتبغ</t>
  </si>
  <si>
    <t>SU21</t>
  </si>
  <si>
    <t>Threads and woven fabrics</t>
  </si>
  <si>
    <t>الخيوط والأقمشة المنسوجة</t>
  </si>
  <si>
    <t>SU22</t>
  </si>
  <si>
    <t>Clohtes, leather products &amp; footwear</t>
  </si>
  <si>
    <t>الملابس والمنتجات الجلدية والأحذية</t>
  </si>
  <si>
    <t>SU23</t>
  </si>
  <si>
    <t>Wooden products except furniture</t>
  </si>
  <si>
    <t>المنتجات الخشبية عدا الأثاث</t>
  </si>
  <si>
    <t>SU24</t>
  </si>
  <si>
    <t>Paper and paper products</t>
  </si>
  <si>
    <t>الورق والمنتجات الورقية</t>
  </si>
  <si>
    <t>SU25</t>
  </si>
  <si>
    <t>Printed matter and related articles</t>
  </si>
  <si>
    <t>المواد المطبوعة والأصناف ذات الصلة</t>
  </si>
  <si>
    <t>SU26</t>
  </si>
  <si>
    <t>Coke oven products; refined petroleum products; nuclear fuel</t>
  </si>
  <si>
    <t>منتجات أفران الكوك منتجات بترولية مكررة؛ وقود نووي</t>
  </si>
  <si>
    <t>SU27</t>
  </si>
  <si>
    <t xml:space="preserve">Basic Chemicals </t>
  </si>
  <si>
    <t>الكيماويات الأساسية</t>
  </si>
  <si>
    <t>SU28</t>
  </si>
  <si>
    <t xml:space="preserve"> Other chemical products                                                                                         </t>
  </si>
  <si>
    <t>منتجات كيميائية أخرى</t>
  </si>
  <si>
    <t>SU29</t>
  </si>
  <si>
    <t>Rubber and plastics products</t>
  </si>
  <si>
    <t>المطاط ومنتجات اللدائن</t>
  </si>
  <si>
    <t>SU30</t>
  </si>
  <si>
    <t>Pharmaceutical Products</t>
  </si>
  <si>
    <t>منتجات صيدلانية</t>
  </si>
  <si>
    <t>SU31</t>
  </si>
  <si>
    <t>Glass and ceramic and refractory product</t>
  </si>
  <si>
    <t>الزجاج والسيراميك و المنتجات الحرارية</t>
  </si>
  <si>
    <t>SU32</t>
  </si>
  <si>
    <t>Cement, concrete and other non-metallic mineral products</t>
  </si>
  <si>
    <t>الأسمنت والخرسانة والمنتجات المعدنية اللافلزية الأخرى</t>
  </si>
  <si>
    <t>SU33</t>
  </si>
  <si>
    <t>Furniture</t>
  </si>
  <si>
    <t>الأثاث</t>
  </si>
  <si>
    <t>SU34</t>
  </si>
  <si>
    <t>Basic precious metals and metals clad with precious metals</t>
  </si>
  <si>
    <t>المعادن الثمينة الأساسية والمعادن المكسوة بالمعادن الثمينة</t>
  </si>
  <si>
    <t>SU35</t>
  </si>
  <si>
    <t>Other manufactured articles</t>
  </si>
  <si>
    <t>أصناف مصنعة أخرى</t>
  </si>
  <si>
    <t>SU36</t>
  </si>
  <si>
    <t>Wastes and scraps</t>
  </si>
  <si>
    <t>المخلفات والخردوات</t>
  </si>
  <si>
    <t>SU37</t>
  </si>
  <si>
    <t>Iron, steel and their products</t>
  </si>
  <si>
    <t>الحديد والصلب ومنتجاتهما</t>
  </si>
  <si>
    <t>SU38</t>
  </si>
  <si>
    <t>Other metal goods</t>
  </si>
  <si>
    <t>سلع معدنية أخرى</t>
  </si>
  <si>
    <t>SU39</t>
  </si>
  <si>
    <t>General and special puspose products and machinery</t>
  </si>
  <si>
    <t>آلات ومنتجات معدنية للأغراض العامة والخاصة</t>
  </si>
  <si>
    <t>SU40</t>
  </si>
  <si>
    <t>Computing machinery and parts and accessories thereof</t>
  </si>
  <si>
    <t>الآلات الحاسوبية وأجزاؤها وملحقاتها</t>
  </si>
  <si>
    <t>SU41</t>
  </si>
  <si>
    <t>Electrical machinery,radio, television and communication equipment and apparatus</t>
  </si>
  <si>
    <t>الآلات الكهربائية وأجهزة الراديو والتلفزيون وأجهزة الاتصال</t>
  </si>
  <si>
    <t>SU42</t>
  </si>
  <si>
    <t>Medical appliances, optical instruments, watches and clocks</t>
  </si>
  <si>
    <t xml:space="preserve">الأجهزة الطبية والبصرية والساعات </t>
  </si>
  <si>
    <t>SU43</t>
  </si>
  <si>
    <t>Motor vehicles and their parts</t>
  </si>
  <si>
    <t>المركبات ذات المحركات وأجزائها</t>
  </si>
  <si>
    <t>SU44</t>
  </si>
  <si>
    <t>Ships, boats and their parts</t>
  </si>
  <si>
    <t>السفن والقوارب وأجزائها</t>
  </si>
  <si>
    <t>SU45</t>
  </si>
  <si>
    <t>Other transport equipment</t>
  </si>
  <si>
    <t>معدات النقل الأخرى</t>
  </si>
  <si>
    <t>SU46</t>
  </si>
  <si>
    <t>Buildings</t>
  </si>
  <si>
    <t xml:space="preserve">المباني </t>
  </si>
  <si>
    <t>SU47</t>
  </si>
  <si>
    <t>Civil Enginiring</t>
  </si>
  <si>
    <t>الهندسة المدنية</t>
  </si>
  <si>
    <t>SU48</t>
  </si>
  <si>
    <t>Other construction services</t>
  </si>
  <si>
    <t>خدمات البناء الأخرى</t>
  </si>
  <si>
    <t>SU49</t>
  </si>
  <si>
    <t>Wholesale trade services</t>
  </si>
  <si>
    <t>خدمات تجارة الجملة</t>
  </si>
  <si>
    <t>SU50</t>
  </si>
  <si>
    <t xml:space="preserve">Retail trade services </t>
  </si>
  <si>
    <t>خدمات تجارة التجزئة</t>
  </si>
  <si>
    <t>SU51</t>
  </si>
  <si>
    <t>Maintenance and repair services of motor vehicles, motorcycles</t>
  </si>
  <si>
    <t>خدمات صيانة وإصلاح السيارات والدراجات النارية</t>
  </si>
  <si>
    <t>SU52</t>
  </si>
  <si>
    <t>Accommodation services for visitors</t>
  </si>
  <si>
    <t>خدمات الإقامة للزوار</t>
  </si>
  <si>
    <t>SU53</t>
  </si>
  <si>
    <t xml:space="preserve">Food and beverage serving services </t>
  </si>
  <si>
    <t>خدمات تقديم المأكولات والمشروبات</t>
  </si>
  <si>
    <t>SU54</t>
  </si>
  <si>
    <t xml:space="preserve">Passenger transport services </t>
  </si>
  <si>
    <t>خدمات نقل الركاب</t>
  </si>
  <si>
    <t>SU55</t>
  </si>
  <si>
    <t xml:space="preserve">Freight transport services </t>
  </si>
  <si>
    <t>خدمات نقل البضائع</t>
  </si>
  <si>
    <t>SU56</t>
  </si>
  <si>
    <t>Other transportation services</t>
  </si>
  <si>
    <t>خدمات النقل الأخرى</t>
  </si>
  <si>
    <t>SU57</t>
  </si>
  <si>
    <t>Postal and courier services</t>
  </si>
  <si>
    <t>خدمات البريد والبريد السريع</t>
  </si>
  <si>
    <t>SU58</t>
  </si>
  <si>
    <t>Financial intermediation services Indirectly measured/FISIM</t>
  </si>
  <si>
    <t>خدمات الوساطة المالية المقاسة بشكل غير مباشر / FISIM</t>
  </si>
  <si>
    <t>SU59</t>
  </si>
  <si>
    <t>Insurance services</t>
  </si>
  <si>
    <t>خدمات التأمين</t>
  </si>
  <si>
    <t>SU60</t>
  </si>
  <si>
    <t>Other Financial Services</t>
  </si>
  <si>
    <t>خدمات مالية أخرى</t>
  </si>
  <si>
    <t>SU61</t>
  </si>
  <si>
    <t>Real estate Services</t>
  </si>
  <si>
    <t>الخدمات العقارية</t>
  </si>
  <si>
    <t>SU62</t>
  </si>
  <si>
    <t>Imputed rent</t>
  </si>
  <si>
    <t>الإيجارات المحتسبة</t>
  </si>
  <si>
    <t>SU63</t>
  </si>
  <si>
    <t>Leasing or rental services without operator</t>
  </si>
  <si>
    <t>خدمات التأجير أو التأجير بدون مشغل</t>
  </si>
  <si>
    <t>SU64</t>
  </si>
  <si>
    <t>Legal and accounting  Services</t>
  </si>
  <si>
    <t>الخدمات القانونية والمحاسبية</t>
  </si>
  <si>
    <t>SU65</t>
  </si>
  <si>
    <t>Head offices management and consultancy activities</t>
  </si>
  <si>
    <t>إدارة المكاتب الرئيسية وأنشطة الاستشارات</t>
  </si>
  <si>
    <t>SU66</t>
  </si>
  <si>
    <t xml:space="preserve">Computer programming, consultancy, Information and related service </t>
  </si>
  <si>
    <t>برمجة الكمبيوتر والاستشارات والمعلومات والخدمات ذات الصلة</t>
  </si>
  <si>
    <t>SU67</t>
  </si>
  <si>
    <t>Architectural, engineering, technical testing and analysis services</t>
  </si>
  <si>
    <t>خدمات الاختبار والتحليل المعمارية والهندسية والفنية</t>
  </si>
  <si>
    <t>SU68</t>
  </si>
  <si>
    <t xml:space="preserve">Othre Professional, technical and business services </t>
  </si>
  <si>
    <t xml:space="preserve">خدمات مهنية وفنية وتجارية أخرى </t>
  </si>
  <si>
    <t>SU69</t>
  </si>
  <si>
    <t>Telecommunications services</t>
  </si>
  <si>
    <t>خدمات الاتصالات</t>
  </si>
  <si>
    <t>SU70</t>
  </si>
  <si>
    <t>Broadcasting and information supply services</t>
  </si>
  <si>
    <t>خدمات البث والإمداد بالمعلومات</t>
  </si>
  <si>
    <t>SU71</t>
  </si>
  <si>
    <t>Travel arrangement and related services</t>
  </si>
  <si>
    <t>ترتيب السفر والخدمات ذات الصلة</t>
  </si>
  <si>
    <t>SU72</t>
  </si>
  <si>
    <t>Support services</t>
  </si>
  <si>
    <t>خدمات الدعم</t>
  </si>
  <si>
    <t>SU73</t>
  </si>
  <si>
    <t>Electricity and water transmission services (on a fee or contract basis)</t>
  </si>
  <si>
    <t>خدمات نقل الكهرباء والمياه (على أساس رسوم أو عقد)</t>
  </si>
  <si>
    <t>SU74</t>
  </si>
  <si>
    <t>Electricity and water distribution services (on a fee or contract basis)</t>
  </si>
  <si>
    <t>خدمات توزيع الكهرباء والمياه (على أساس رسوم أو عقد)</t>
  </si>
  <si>
    <t>SU75</t>
  </si>
  <si>
    <t xml:space="preserve">Support and operation services to electricity and water </t>
  </si>
  <si>
    <t>خدمات الدعم والتشغيل للكهرباء والمياه</t>
  </si>
  <si>
    <t>SU76</t>
  </si>
  <si>
    <t>Maintenance, repair and installation (except buildings and cars) services</t>
  </si>
  <si>
    <t>خدمات الصيانة والإصلاح والتركيب (باستثناء المباني والسيارات)</t>
  </si>
  <si>
    <t>SU77</t>
  </si>
  <si>
    <t>Repair of personal and household goods</t>
  </si>
  <si>
    <t>إصلاح السلع الشخصية والمنزلية</t>
  </si>
  <si>
    <t>SU78</t>
  </si>
  <si>
    <t>Support and operation services to mining</t>
  </si>
  <si>
    <t>خدمات الدعم والتشغيل للتعدين</t>
  </si>
  <si>
    <t>SU79</t>
  </si>
  <si>
    <t>manufacturing  &amp; publishing services</t>
  </si>
  <si>
    <t xml:space="preserve">خدمات التصنيع و خدمات النشر </t>
  </si>
  <si>
    <t>SU80</t>
  </si>
  <si>
    <t>Public administration and defence</t>
  </si>
  <si>
    <t>الإدارة العامة والدفاع</t>
  </si>
  <si>
    <t>SU81</t>
  </si>
  <si>
    <t>Education services</t>
  </si>
  <si>
    <t>خدمات التعليم</t>
  </si>
  <si>
    <t>SU82</t>
  </si>
  <si>
    <t>Human health services</t>
  </si>
  <si>
    <t>خدمات صحة الإنسان</t>
  </si>
  <si>
    <t>SU83</t>
  </si>
  <si>
    <t>Care and social services</t>
  </si>
  <si>
    <t>خدمات الرعاية الاجتماعية</t>
  </si>
  <si>
    <t>SU84</t>
  </si>
  <si>
    <t>Sewage and waste collection, treatment and disposal and other environmental protection services</t>
  </si>
  <si>
    <t>جمع مياه الصرف الصحي والنفايات ومعالجتها والتخلص منها وخدمات حماية البيئة الأخرى</t>
  </si>
  <si>
    <t>SU85</t>
  </si>
  <si>
    <t>Performing arts and other performance services</t>
  </si>
  <si>
    <t>الفنون المسرحية وغيرها من خدمات العروض</t>
  </si>
  <si>
    <t>SU86</t>
  </si>
  <si>
    <t>Sports services</t>
  </si>
  <si>
    <t xml:space="preserve">الخدمات الرياضية </t>
  </si>
  <si>
    <t>SU87</t>
  </si>
  <si>
    <t>Libraries, museums and other entertainment activities</t>
  </si>
  <si>
    <t>خدمات المكتبات والمتاحف والأنشطة الترفيهية</t>
  </si>
  <si>
    <t>SU88</t>
  </si>
  <si>
    <t>Other services</t>
  </si>
  <si>
    <t>خدمات أخرى</t>
  </si>
  <si>
    <t>SU89</t>
  </si>
  <si>
    <t>Domestic services</t>
  </si>
  <si>
    <t>الخدمات المنزلية</t>
  </si>
  <si>
    <t>DPR</t>
  </si>
  <si>
    <t>Direct purchases abroad by residents</t>
  </si>
  <si>
    <t>مشتريات المقيمين المباشرة في الخارج</t>
  </si>
  <si>
    <t>DPNR</t>
  </si>
  <si>
    <t xml:space="preserve">Direct purchases in domestic markets by non-residents </t>
  </si>
  <si>
    <t>مشتريات غير المقيمين المباشرة في الداخل</t>
  </si>
  <si>
    <t>تعديلات سيف/فوب</t>
  </si>
  <si>
    <t>Total Domestic Output</t>
  </si>
  <si>
    <t xml:space="preserve">Gross value added     </t>
  </si>
  <si>
    <t xml:space="preserve">Compensation of employees        </t>
  </si>
  <si>
    <t>Gross operating surplus</t>
  </si>
  <si>
    <t>Total</t>
  </si>
  <si>
    <t>المجموع</t>
  </si>
  <si>
    <t xml:space="preserve">  Total Margins and Taxes</t>
  </si>
  <si>
    <t xml:space="preserve">Total Intermediate Consumption </t>
  </si>
  <si>
    <t>Total use</t>
  </si>
  <si>
    <t>مجموع الاستخدام</t>
  </si>
  <si>
    <t>القيمة المضافة</t>
  </si>
  <si>
    <t>تعويضات العاملين</t>
  </si>
  <si>
    <t>صافي الضرائب على الإنتاج</t>
  </si>
  <si>
    <t>اجمالي فائض التشغيل</t>
  </si>
  <si>
    <t xml:space="preserve">الإنتاج المحلي </t>
  </si>
  <si>
    <t>NET TAX on production</t>
  </si>
  <si>
    <t>GVA</t>
  </si>
  <si>
    <t>COE</t>
  </si>
  <si>
    <t>GOS</t>
  </si>
  <si>
    <t>IO CODE</t>
  </si>
  <si>
    <t>Total Intermediate Consumption at  basic' prices</t>
  </si>
  <si>
    <t xml:space="preserve">إجمالي الاستهلاك الوسيط بأسعار الاساسية </t>
  </si>
  <si>
    <t>Taxes less subsidies on products  </t>
  </si>
  <si>
    <t>ضرائب ناقص الاعانات على المنتجات</t>
  </si>
  <si>
    <t xml:space="preserve">إجمالي الاستهلاك الوسيط  </t>
  </si>
  <si>
    <t>Total use from domestic products</t>
  </si>
  <si>
    <t>اجمالي الاستخدام من المنتجات المحلية</t>
  </si>
  <si>
    <t>Imports\CIF</t>
  </si>
  <si>
    <t>الواردات/ سيف</t>
  </si>
  <si>
    <t>Total use at basic price</t>
  </si>
  <si>
    <t>إجمالي الاستخدام بالأسعار الأساسية</t>
  </si>
  <si>
    <t>المشتريات المباشرة في الخارج من قبل المقيمين</t>
  </si>
  <si>
    <t>المشتريات المباشرة في الأسواق المحلية من قبل غير المقيمين</t>
  </si>
  <si>
    <t>Total use at purchas price</t>
  </si>
  <si>
    <t>إجمالي الاستخدام بأسعارالمشترين</t>
  </si>
  <si>
    <t>Gross Value Added</t>
  </si>
  <si>
    <t xml:space="preserve">إجمالي القيمة المضافة </t>
  </si>
  <si>
    <t>Compensation of employees</t>
  </si>
  <si>
    <t xml:space="preserve">تعويضات العاملين </t>
  </si>
  <si>
    <t xml:space="preserve">Taxes less subsidies on production </t>
  </si>
  <si>
    <t>الضرائب ناقص الاعانات على الإنتاج</t>
  </si>
  <si>
    <t xml:space="preserve">اجمالي فائض التشغيل </t>
  </si>
  <si>
    <t>Total output at Basic price</t>
  </si>
  <si>
    <t xml:space="preserve">إجمالي الإنتاج بالأسعار الاساسية </t>
  </si>
  <si>
    <t>Total export</t>
  </si>
  <si>
    <t>اجمالي الصادرات</t>
  </si>
  <si>
    <t>Gross Capital formation</t>
  </si>
  <si>
    <t>اجمالي التكوين الراسمالي</t>
  </si>
  <si>
    <t xml:space="preserve">Total Use </t>
  </si>
  <si>
    <t>سكر ودبس السكر</t>
  </si>
  <si>
    <t>المياه</t>
  </si>
  <si>
    <t>Water</t>
  </si>
  <si>
    <t>الزجاج والسيراميك والمنتجات الحرارية</t>
  </si>
  <si>
    <t>Million AED</t>
  </si>
  <si>
    <t>SU Code</t>
  </si>
  <si>
    <t>Products / المنتجات</t>
  </si>
  <si>
    <t>Activities / القطاعات</t>
  </si>
  <si>
    <t>إجمالي الهوامش والضرائب</t>
  </si>
  <si>
    <t>Imports</t>
  </si>
  <si>
    <t>GLOSSARY</t>
  </si>
  <si>
    <t>قائمة المصطلحات</t>
  </si>
  <si>
    <r>
      <t xml:space="preserve">Compensation of employees: </t>
    </r>
    <r>
      <rPr>
        <sz val="8"/>
        <color rgb="FF000000"/>
        <rFont val="Arial"/>
        <family val="2"/>
      </rPr>
      <t xml:space="preserve">Compensation of Employees relates to salaries, cash wages, rewards, regular and irregular social and in-kind benefits that are due to the employees during the year of survey. </t>
    </r>
  </si>
  <si>
    <r>
      <rPr>
        <b/>
        <sz val="8"/>
        <color theme="1"/>
        <rFont val="Arial"/>
        <family val="2"/>
      </rPr>
      <t>تعويضات العاملين:</t>
    </r>
    <r>
      <rPr>
        <sz val="8"/>
        <color theme="1"/>
        <rFont val="Arial"/>
        <family val="2"/>
      </rPr>
      <t xml:space="preserve"> تتعلق تعويضات العاملين بالرواتب والأجور النقدية والمكافآت والمزايا الاجتماعية والعينية العادية وغير المنتظمة المستحقة للموظفين خلال سنة المسح.</t>
    </r>
  </si>
  <si>
    <r>
      <t xml:space="preserve">Gross Fixed Capital Formation: </t>
    </r>
    <r>
      <rPr>
        <sz val="8"/>
        <color rgb="FF000000"/>
        <rFont val="Arial"/>
        <family val="2"/>
      </rPr>
      <t xml:space="preserve">Gross Fixed Capital formation refers to spending on fixed capital goods. </t>
    </r>
  </si>
  <si>
    <r>
      <rPr>
        <b/>
        <sz val="8"/>
        <color theme="1"/>
        <rFont val="Arial"/>
        <family val="2"/>
      </rPr>
      <t>إجمالي تكوين رأس المال الثابت:</t>
    </r>
    <r>
      <rPr>
        <sz val="8"/>
        <color theme="1"/>
        <rFont val="Arial"/>
        <family val="2"/>
      </rPr>
      <t xml:space="preserve"> يشير إجمالي تكوين رأس المال الثابت إلى الإنفاق على السلع الرأسمالية الثابتة.</t>
    </r>
  </si>
  <si>
    <r>
      <t xml:space="preserve">Intermediate consumption: </t>
    </r>
    <r>
      <rPr>
        <sz val="8"/>
        <color rgb="FF000000"/>
        <rFont val="Arial"/>
        <family val="2"/>
      </rPr>
      <t xml:space="preserve">The value of goods and materials used in production process as supplies for production of goods or other services and services provided by third parties that required for production operations. </t>
    </r>
  </si>
  <si>
    <r>
      <rPr>
        <b/>
        <sz val="8"/>
        <color theme="1"/>
        <rFont val="Arial"/>
        <family val="2"/>
      </rPr>
      <t>الاستهلاك الوسيط:</t>
    </r>
    <r>
      <rPr>
        <sz val="8"/>
        <color theme="1"/>
        <rFont val="Arial"/>
        <family val="2"/>
      </rPr>
      <t xml:space="preserve"> قيمة السلع والمواد المستخدمة في عملية الإنتاج كمستلزمات لإنتاج السلع أو غيرها من الخدمات والخدمات التي تقدمها أطراف ثالثة والمطلوبة لعمليات الإنتاج.</t>
    </r>
  </si>
  <si>
    <r>
      <t xml:space="preserve">Total production: </t>
    </r>
    <r>
      <rPr>
        <sz val="8"/>
        <color rgb="FF000000"/>
        <rFont val="Arial"/>
        <family val="2"/>
      </rPr>
      <t>The value of goods and services produced during a specific period of time as a result of practicing a produced activity, whether this activity is primary and secondary, including goods and services produced for own use.</t>
    </r>
  </si>
  <si>
    <r>
      <rPr>
        <b/>
        <sz val="8"/>
        <color theme="1"/>
        <rFont val="Arial"/>
        <family val="2"/>
      </rPr>
      <t>إجمالي الإنتاج:</t>
    </r>
    <r>
      <rPr>
        <sz val="8"/>
        <color theme="1"/>
        <rFont val="Arial"/>
        <family val="2"/>
      </rPr>
      <t xml:space="preserve"> قيمة السلع والخدمات المنتجة خلال فترة زمنية محددة نتيجة ممارسة نشاط منتج، سواء كان هذا النشاط أوليا أو ثانويا، بما في ذلك السلع والخدمات المنتجة للاستخدام الخاص.</t>
    </r>
  </si>
  <si>
    <r>
      <t xml:space="preserve">Value added: </t>
    </r>
    <r>
      <rPr>
        <sz val="8"/>
        <color rgb="FF000000"/>
        <rFont val="Arial"/>
        <family val="2"/>
      </rPr>
      <t xml:space="preserve">Value added refers to the value of production minus intermediate consumption. </t>
    </r>
  </si>
  <si>
    <r>
      <rPr>
        <b/>
        <sz val="8"/>
        <color theme="1"/>
        <rFont val="Arial"/>
        <family val="2"/>
      </rPr>
      <t xml:space="preserve">القيمة المضافة: </t>
    </r>
    <r>
      <rPr>
        <sz val="8"/>
        <color theme="1"/>
        <rFont val="Arial"/>
        <family val="2"/>
      </rPr>
      <t>تشير القيمة المضافة إلى قيمة الإنتاج مطروحا منها الاستهلاك الوسيط.</t>
    </r>
  </si>
  <si>
    <t>ENQUIRIES</t>
  </si>
  <si>
    <t>الاستفسارات</t>
  </si>
  <si>
    <t>DISCLAIMER AND TERMS OF USE</t>
  </si>
  <si>
    <t>إخلاء المسؤولية وشروط الاستخدام</t>
  </si>
  <si>
    <t>Please visit: https://www.scad.gov.ae/inquiries-and-support-request?SrvID=6</t>
  </si>
  <si>
    <r>
      <rPr>
        <b/>
        <sz val="8"/>
        <rFont val="Arial"/>
        <family val="2"/>
      </rPr>
      <t>الإعانات</t>
    </r>
    <r>
      <rPr>
        <sz val="8"/>
        <rFont val="Arial"/>
        <family val="2"/>
      </rPr>
      <t xml:space="preserve"> هي تحويلات جارية بدون مقابل تقدمها الوحدات الحكومية إلى المؤسسات على أساس مستوى أنشطتها الإنتاجية أو على أساس كمية أو قيمة السلع أو الخدمات التي تنتجها أو تبيعها أو تصدرها أو تستوردها.</t>
    </r>
  </si>
  <si>
    <r>
      <rPr>
        <b/>
        <sz val="8"/>
        <rFont val="Arial"/>
        <family val="2"/>
      </rPr>
      <t>Subsidies</t>
    </r>
    <r>
      <rPr>
        <sz val="8"/>
        <rFont val="Arial"/>
        <family val="2"/>
      </rPr>
      <t xml:space="preserve"> are current unrequited transfers that government units make to enterprises on the basis of the level of their production activities or the quantities or values of the goods or services they produce, sell, export, or import.</t>
    </r>
  </si>
  <si>
    <r>
      <rPr>
        <b/>
        <sz val="8"/>
        <color rgb="FF000000"/>
        <rFont val="Arial"/>
        <family val="2"/>
      </rPr>
      <t xml:space="preserve">الإنتاج: </t>
    </r>
    <r>
      <rPr>
        <sz val="8"/>
        <color rgb="FF000000"/>
        <rFont val="Arial"/>
        <family val="2"/>
      </rPr>
      <t xml:space="preserve">نشاط يتم تحت إشراف ومسؤولية وحدة مؤسسية تستعمل العمل ورأس المال والسلع والخدمات كمدخلات  لإنتاج مخرجات من السلع والخدمات. </t>
    </r>
  </si>
  <si>
    <r>
      <rPr>
        <b/>
        <sz val="11"/>
        <color rgb="FF000000"/>
        <rFont val="Sakkal Majalla"/>
        <charset val="178"/>
      </rPr>
      <t>Production</t>
    </r>
    <r>
      <rPr>
        <sz val="11"/>
        <color rgb="FF000000"/>
        <rFont val="Sakkal Majalla"/>
        <charset val="178"/>
      </rPr>
      <t xml:space="preserve"> is an activity, carried out under the responsibility, control and management of an institutional unit, that uses inputs of Labour, capital, and goods and services to produce outputs of goods and services.</t>
    </r>
  </si>
  <si>
    <r>
      <rPr>
        <b/>
        <sz val="8"/>
        <color theme="1"/>
        <rFont val="Arial"/>
        <family val="2"/>
      </rPr>
      <t>الإنفاق الاستهلاكي النهائي</t>
    </r>
    <r>
      <rPr>
        <sz val="8"/>
        <color theme="1"/>
        <rFont val="Arial"/>
        <family val="2"/>
      </rPr>
      <t xml:space="preserve"> هو قيمة الإنفاق على السلع والخدمات الاستهلاكية  من قبل الحكومة والأسر.</t>
    </r>
  </si>
  <si>
    <r>
      <rPr>
        <b/>
        <sz val="11"/>
        <color rgb="FF000000"/>
        <rFont val="Sakkal Majalla"/>
        <charset val="178"/>
      </rPr>
      <t>Final consumption expenditure</t>
    </r>
    <r>
      <rPr>
        <sz val="11"/>
        <color rgb="FF000000"/>
        <rFont val="Sakkal Majalla"/>
        <charset val="178"/>
      </rPr>
      <t xml:space="preserve"> is the amount of expenditure on consumption goods and services by government and household.</t>
    </r>
  </si>
  <si>
    <r>
      <rPr>
        <b/>
        <sz val="11"/>
        <color rgb="FF000000"/>
        <rFont val="Sakkal Majalla"/>
        <charset val="178"/>
      </rPr>
      <t>Gross fixed capital formation</t>
    </r>
    <r>
      <rPr>
        <sz val="11"/>
        <color rgb="FF000000"/>
        <rFont val="Sakkal Majalla"/>
        <charset val="178"/>
      </rPr>
      <t xml:space="preserve"> is measured by the total value of a producer’s acquisitions, less disposals, of fixed assets during the accounting period plus certain specified expenditure on services that adds to the value of nonproduced assets.</t>
    </r>
  </si>
  <si>
    <r>
      <rPr>
        <b/>
        <sz val="11"/>
        <color rgb="FF000000"/>
        <rFont val="Sakkal Majalla"/>
        <charset val="178"/>
      </rPr>
      <t>إجمالي تكوين رأس المال</t>
    </r>
    <r>
      <rPr>
        <sz val="11"/>
        <color rgb="FF000000"/>
        <rFont val="Sakkal Majalla"/>
        <charset val="178"/>
      </rPr>
      <t xml:space="preserve"> يقاس الثابت بمجموع قيمة استحواذ منتج ما من الأصول الثابتة مخصوما منه قيمة الأصول الثابتة التي تم التصرف فيها خلال الفترة المحاسبية مضافاً إليه بعض النفقات المحددة على الخدمات إلى قيمة الأصول غير المنتجة الناتجة عن نشاط إنتاجي لوحدات مؤسسية.</t>
    </r>
  </si>
  <si>
    <r>
      <rPr>
        <b/>
        <sz val="8"/>
        <color theme="1"/>
        <rFont val="Arial"/>
        <family val="2"/>
      </rPr>
      <t xml:space="preserve">إجمالي الفائض التشغيلي </t>
    </r>
    <r>
      <rPr>
        <sz val="8"/>
        <color theme="1"/>
        <rFont val="Arial"/>
        <family val="2"/>
      </rPr>
      <t>هو الدخل الذي تحققه القطاعات من عملياتها قبل دفع الضرائب والاهتلاك. وهو يظهر مقدار الربح الناتج عن القطاعات.</t>
    </r>
  </si>
  <si>
    <r>
      <rPr>
        <b/>
        <sz val="8"/>
        <rFont val="Arial"/>
        <family val="2"/>
      </rPr>
      <t xml:space="preserve">Gross operating surplus </t>
    </r>
    <r>
      <rPr>
        <sz val="8"/>
        <rFont val="Arial"/>
        <family val="2"/>
      </rPr>
      <t>is the income a sector earns from its operations before paying for taxes and depreciation. It shows how much profit is made from core activities.</t>
    </r>
  </si>
  <si>
    <t>Total supply at basices' prices</t>
  </si>
  <si>
    <t>Total supply at basic' prices</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</si>
  <si>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</si>
  <si>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Public administration and defense; compulsory social security</t>
  </si>
  <si>
    <t>Metadata</t>
  </si>
  <si>
    <t>البيانات الوصفية</t>
  </si>
  <si>
    <t>Enquiries and Disclaimer</t>
  </si>
  <si>
    <t>الاستفسارات وإخلاء المسؤولية</t>
  </si>
  <si>
    <r>
      <rPr>
        <b/>
        <sz val="14"/>
        <color rgb="FFD6A461"/>
        <rFont val="Arial"/>
        <family val="2"/>
      </rPr>
      <t xml:space="preserve">Table 4: </t>
    </r>
    <r>
      <rPr>
        <b/>
        <sz val="14"/>
        <rFont val="Arial"/>
        <family val="2"/>
      </rPr>
      <t>Use Table at basic price 2022</t>
    </r>
  </si>
  <si>
    <t>Input and output tables and other statistical tables to analyze economic relation for the reference year 2022</t>
  </si>
  <si>
    <r>
      <rPr>
        <b/>
        <sz val="14"/>
        <color rgb="FFCC9900"/>
        <rFont val="Arial"/>
        <family val="2"/>
      </rPr>
      <t>الجدول 1:</t>
    </r>
    <r>
      <rPr>
        <b/>
        <sz val="14"/>
        <rFont val="Arial"/>
        <family val="2"/>
      </rPr>
      <t xml:space="preserve"> جدول العرض بأسعار المشترين لعام 2023 </t>
    </r>
  </si>
  <si>
    <r>
      <rPr>
        <b/>
        <sz val="14"/>
        <color rgb="FFD6A461"/>
        <rFont val="Arial"/>
        <family val="2"/>
      </rPr>
      <t xml:space="preserve">Table 1: </t>
    </r>
    <r>
      <rPr>
        <b/>
        <sz val="14"/>
        <rFont val="Arial"/>
        <family val="2"/>
      </rPr>
      <t>Supply Table at purchases price 2023</t>
    </r>
  </si>
  <si>
    <r>
      <rPr>
        <b/>
        <sz val="14"/>
        <color rgb="FFD6A461"/>
        <rFont val="Arial"/>
        <family val="2"/>
      </rPr>
      <t xml:space="preserve">Table 2: </t>
    </r>
    <r>
      <rPr>
        <b/>
        <sz val="14"/>
        <rFont val="Arial"/>
        <family val="2"/>
      </rPr>
      <t>Supply Table at basic price 2023</t>
    </r>
  </si>
  <si>
    <r>
      <rPr>
        <b/>
        <sz val="14"/>
        <color rgb="FFCC9900"/>
        <rFont val="Arial"/>
        <family val="2"/>
      </rPr>
      <t>الجدول 3:</t>
    </r>
    <r>
      <rPr>
        <b/>
        <sz val="14"/>
        <rFont val="Arial"/>
        <family val="2"/>
      </rPr>
      <t xml:space="preserve"> جدول الاستخدام بأسعارالمشترين لعام 2023 </t>
    </r>
  </si>
  <si>
    <r>
      <rPr>
        <b/>
        <sz val="14"/>
        <color rgb="FFD6A461"/>
        <rFont val="Arial"/>
        <family val="2"/>
      </rPr>
      <t xml:space="preserve">Table 3: </t>
    </r>
    <r>
      <rPr>
        <b/>
        <sz val="14"/>
        <rFont val="Arial"/>
        <family val="2"/>
      </rPr>
      <t>Use Table at purchases price 2023</t>
    </r>
  </si>
  <si>
    <r>
      <rPr>
        <b/>
        <sz val="14"/>
        <color rgb="FFCC9900"/>
        <rFont val="Arial"/>
        <family val="2"/>
      </rPr>
      <t>الجدول 5:</t>
    </r>
    <r>
      <rPr>
        <b/>
        <sz val="14"/>
        <rFont val="Arial"/>
        <family val="2"/>
      </rPr>
      <t xml:space="preserve"> جداول المدخلات والمخرجات لعام 2023 </t>
    </r>
  </si>
  <si>
    <r>
      <rPr>
        <b/>
        <sz val="14"/>
        <color rgb="FFD6A461"/>
        <rFont val="Arial"/>
        <family val="2"/>
      </rPr>
      <t xml:space="preserve">Table 5: </t>
    </r>
    <r>
      <rPr>
        <b/>
        <sz val="14"/>
        <rFont val="Arial"/>
        <family val="2"/>
      </rPr>
      <t>Input-Output Tables  2023</t>
    </r>
  </si>
  <si>
    <t>جداول المدخلات والمخرجات والجداول الاحصائية الاخرى لتحليل الترابطات الاقتصادية للسنة المرجعية 2023</t>
  </si>
  <si>
    <t>جداول تحديث المدخلات والمخرجات والجداول الاحصائية الاخرى لتحليل الترابطات الاقتصادية للسنة المرجعية2023</t>
  </si>
  <si>
    <t>Update Input and output tables and other statistical tables to analyze economic relation for the reference year 2023</t>
  </si>
  <si>
    <t>ينتج مركز الإحصاء - أبوظبي إحصاءات رسمية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</si>
  <si>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Activities</t>
  </si>
  <si>
    <t>القطاعات</t>
  </si>
  <si>
    <t>Direct effects</t>
  </si>
  <si>
    <t xml:space="preserve"> Indirect Effects</t>
  </si>
  <si>
    <t>Induced effects</t>
  </si>
  <si>
    <t>Simple output multiplier</t>
  </si>
  <si>
    <t>Simple Labor multiplier</t>
  </si>
  <si>
    <t>Simple income multiplier</t>
  </si>
  <si>
    <t>Total output multiplier</t>
  </si>
  <si>
    <t>Total Labor multiplier</t>
  </si>
  <si>
    <t>Total income multiplier</t>
  </si>
  <si>
    <t>Backward linkage</t>
  </si>
  <si>
    <t>Forward linkage</t>
  </si>
  <si>
    <r>
      <rPr>
        <b/>
        <sz val="14"/>
        <color rgb="FFD6A461"/>
        <rFont val="Arial"/>
        <family val="2"/>
      </rPr>
      <t xml:space="preserve">Table 6: </t>
    </r>
    <r>
      <rPr>
        <b/>
        <sz val="14"/>
        <rFont val="Arial"/>
        <family val="2"/>
      </rPr>
      <t>Technical Coefficients 2023</t>
    </r>
  </si>
  <si>
    <r>
      <rPr>
        <b/>
        <sz val="14"/>
        <color rgb="FFCC9900"/>
        <rFont val="Arial"/>
        <family val="2"/>
      </rPr>
      <t>الجدول 6:</t>
    </r>
    <r>
      <rPr>
        <b/>
        <sz val="14"/>
        <rFont val="Arial"/>
        <family val="2"/>
      </rPr>
      <t xml:space="preserve"> المعاملات الفنية 2023 </t>
    </r>
  </si>
  <si>
    <r>
      <rPr>
        <b/>
        <sz val="14"/>
        <color rgb="FFCC9900"/>
        <rFont val="Arial"/>
        <family val="2"/>
      </rPr>
      <t>الجدول 7:</t>
    </r>
    <r>
      <rPr>
        <b/>
        <sz val="14"/>
        <rFont val="Arial"/>
        <family val="2"/>
      </rPr>
      <t xml:space="preserve"> المضاعفات لعام 2023 </t>
    </r>
  </si>
  <si>
    <r>
      <rPr>
        <b/>
        <sz val="14"/>
        <color rgb="FFD6A461"/>
        <rFont val="Arial"/>
        <family val="2"/>
      </rPr>
      <t xml:space="preserve">Table 7: </t>
    </r>
    <r>
      <rPr>
        <b/>
        <sz val="14"/>
        <rFont val="Arial"/>
        <family val="2"/>
      </rPr>
      <t>Multipliers 2023</t>
    </r>
  </si>
  <si>
    <r>
      <rPr>
        <b/>
        <sz val="14"/>
        <color rgb="FFCC9900"/>
        <rFont val="Arial"/>
        <family val="2"/>
      </rPr>
      <t>الجدول 8:</t>
    </r>
    <r>
      <rPr>
        <b/>
        <sz val="14"/>
        <rFont val="Arial"/>
        <family val="2"/>
      </rPr>
      <t xml:space="preserve"> الروابط الأمامية والخلفية 2023 </t>
    </r>
  </si>
  <si>
    <r>
      <rPr>
        <b/>
        <sz val="14"/>
        <color rgb="FFD6A461"/>
        <rFont val="Arial"/>
        <family val="2"/>
      </rPr>
      <t xml:space="preserve">Table 8: </t>
    </r>
    <r>
      <rPr>
        <b/>
        <sz val="14"/>
        <rFont val="Arial"/>
        <family val="2"/>
      </rPr>
      <t>Backward and Forward Linkages 2023</t>
    </r>
  </si>
  <si>
    <t>Input and output tables and other statistical tables to analyze economic relation for the reference year 2023</t>
  </si>
  <si>
    <t>Table 6</t>
  </si>
  <si>
    <t>Table 7</t>
  </si>
  <si>
    <t>Table 8</t>
  </si>
  <si>
    <t>Margins</t>
  </si>
  <si>
    <t>Net Tax</t>
  </si>
  <si>
    <t>الهوامش</t>
  </si>
  <si>
    <t>صافي الضرائب</t>
  </si>
  <si>
    <t>الواردات</t>
  </si>
  <si>
    <r>
      <rPr>
        <b/>
        <sz val="14"/>
        <color rgb="FFD6A461"/>
        <rFont val="Arial"/>
        <family val="2"/>
      </rPr>
      <t xml:space="preserve">Table1: </t>
    </r>
    <r>
      <rPr>
        <b/>
        <sz val="14"/>
        <rFont val="Arial"/>
        <family val="2"/>
      </rPr>
      <t>Input-Output Tables  2023</t>
    </r>
  </si>
  <si>
    <r>
      <rPr>
        <b/>
        <sz val="14"/>
        <color rgb="FFCC9900"/>
        <rFont val="Arial"/>
        <family val="2"/>
      </rPr>
      <t>الجدول 1:</t>
    </r>
    <r>
      <rPr>
        <b/>
        <sz val="14"/>
        <rFont val="Arial"/>
        <family val="2"/>
      </rPr>
      <t xml:space="preserve"> جداول المدخلات والمخرجات لعام 2023 </t>
    </r>
  </si>
  <si>
    <t>Sector Code</t>
  </si>
  <si>
    <t>A</t>
  </si>
  <si>
    <t>B</t>
  </si>
  <si>
    <t>C</t>
  </si>
  <si>
    <t>D ,E</t>
  </si>
  <si>
    <t>F</t>
  </si>
  <si>
    <t>G</t>
  </si>
  <si>
    <t>H</t>
  </si>
  <si>
    <t>I</t>
  </si>
  <si>
    <t>J</t>
  </si>
  <si>
    <t>K</t>
  </si>
  <si>
    <t>L</t>
  </si>
  <si>
    <t>M</t>
  </si>
  <si>
    <t>N</t>
  </si>
  <si>
    <t>O</t>
  </si>
  <si>
    <t>P</t>
  </si>
  <si>
    <t>Q</t>
  </si>
  <si>
    <t>R,S</t>
  </si>
  <si>
    <t>T</t>
  </si>
  <si>
    <t>Agriculture, forestry and fishing</t>
  </si>
  <si>
    <t>Mining and quarrying</t>
  </si>
  <si>
    <t>Manufacturing</t>
  </si>
  <si>
    <t>Electricity, gas, steam and air conditioning supply, Water supply; sewerage waste management and remediation activities</t>
  </si>
  <si>
    <t>Construction</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</si>
  <si>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</si>
  <si>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</si>
  <si>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</si>
  <si>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</si>
  <si>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</si>
  <si>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</si>
  <si>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Public administration and defence; compulsory social security</t>
  </si>
  <si>
    <t>Human health and social work activities</t>
  </si>
  <si>
    <t>Arts, entertainment and recreation &amp; Other service activities</t>
  </si>
  <si>
    <t>Activities of households as employers; undifferentiated goods- and services-producing activities of households for own use</t>
  </si>
  <si>
    <t>الزراعة والحراجة وصيد الاسماك</t>
  </si>
  <si>
    <t>التعدين واستغلال المحاجر</t>
  </si>
  <si>
    <t>الصناعة التحويلية</t>
  </si>
  <si>
    <t>إمدادات الكهرباء والغاز والبخار وتكييف الهواء,امدادات المياه، وانشطة الصرف الصحي وإدارة النفايات ومعالجتها</t>
  </si>
  <si>
    <t>التشييد</t>
  </si>
  <si>
    <t>تجارة الجملة والتجزئة؛ إصلاح المركبات ذات المحركات والدراجات النارية</t>
  </si>
  <si>
    <t>النقل والتخزين</t>
  </si>
  <si>
    <t>أنشطة خدمات الإقامة والطعام</t>
  </si>
  <si>
    <t>المعلومات والاتصالات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</si>
  <si>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</si>
  <si>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</si>
  <si>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</si>
  <si>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</si>
  <si>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</si>
  <si>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الأنشطة في مجال صحة الإنسان والعمل الاجتماعي</t>
  </si>
  <si>
    <t>الفنون والترفيه والتسلية , أنشطة الخدمات الأخرى</t>
  </si>
  <si>
    <r>
      <rPr>
        <b/>
        <sz val="14"/>
        <color rgb="FFD6A461"/>
        <rFont val="Arial"/>
        <family val="2"/>
      </rPr>
      <t xml:space="preserve">Table 2: </t>
    </r>
    <r>
      <rPr>
        <b/>
        <sz val="14"/>
        <rFont val="Arial"/>
        <family val="2"/>
      </rPr>
      <t>Technical Coefficients 2023</t>
    </r>
  </si>
  <si>
    <r>
      <rPr>
        <b/>
        <sz val="14"/>
        <color rgb="FFCC9900"/>
        <rFont val="Arial"/>
        <family val="2"/>
      </rPr>
      <t>الجدول2:</t>
    </r>
    <r>
      <rPr>
        <b/>
        <sz val="14"/>
        <rFont val="Arial"/>
        <family val="2"/>
      </rPr>
      <t xml:space="preserve"> المعاملات الفنية 2023 </t>
    </r>
  </si>
  <si>
    <r>
      <rPr>
        <b/>
        <sz val="14"/>
        <color rgb="FFD6A461"/>
        <rFont val="Arial"/>
        <family val="2"/>
      </rPr>
      <t xml:space="preserve">Table 3: </t>
    </r>
    <r>
      <rPr>
        <b/>
        <sz val="14"/>
        <rFont val="Arial"/>
        <family val="2"/>
      </rPr>
      <t>Multipliers 2023</t>
    </r>
  </si>
  <si>
    <r>
      <rPr>
        <b/>
        <sz val="14"/>
        <color rgb="FFCC9900"/>
        <rFont val="Arial"/>
        <family val="2"/>
      </rPr>
      <t>الجدول 3:</t>
    </r>
    <r>
      <rPr>
        <b/>
        <sz val="14"/>
        <rFont val="Arial"/>
        <family val="2"/>
      </rPr>
      <t xml:space="preserve"> المضاعفات لعام 2023 </t>
    </r>
  </si>
  <si>
    <t xml:space="preserve"> value added multiplier</t>
  </si>
  <si>
    <r>
      <rPr>
        <b/>
        <sz val="14"/>
        <color rgb="FFD6A461"/>
        <rFont val="Arial"/>
        <family val="2"/>
      </rPr>
      <t xml:space="preserve">Table 4: </t>
    </r>
    <r>
      <rPr>
        <b/>
        <sz val="14"/>
        <rFont val="Arial"/>
        <family val="2"/>
      </rPr>
      <t>Backward and Forward Linkages 2023</t>
    </r>
  </si>
  <si>
    <r>
      <rPr>
        <b/>
        <sz val="14"/>
        <color rgb="FFCC9900"/>
        <rFont val="Arial"/>
        <family val="2"/>
      </rPr>
      <t>الجدول 4:</t>
    </r>
    <r>
      <rPr>
        <b/>
        <sz val="14"/>
        <rFont val="Arial"/>
        <family val="2"/>
      </rPr>
      <t xml:space="preserve"> الروابط الأمامية والخلفية 2023 </t>
    </r>
  </si>
  <si>
    <t>Table 9</t>
  </si>
  <si>
    <t>Table 11</t>
  </si>
  <si>
    <t>Table 12</t>
  </si>
  <si>
    <t>Table10</t>
  </si>
  <si>
    <t>'Table 1</t>
  </si>
  <si>
    <t>Table 13</t>
  </si>
  <si>
    <t>Table 14</t>
  </si>
  <si>
    <t xml:space="preserve">جدول العرض بأسعار المشترين جداول المدخلات والمخرجات حسب القطاعات المستهدفة (59 قطاع اقتصادي ) </t>
  </si>
  <si>
    <t>جدول العرض بالأسعار الأساسية جداول المدخلات والمخرجات حسب القطاعات المستهدفة (59 قطاع اقتصادي )</t>
  </si>
  <si>
    <t>جدول الإستخدام بأسعار المشترين جداول المدخلات والمخرجات حسب القطاعات المستهدفة (59 قطاع اقتصادي )</t>
  </si>
  <si>
    <t xml:space="preserve">جدول الاستخدام بالأسعار الأساسيةجداول المدخلات والمخرجات حسب القطاعات المستهدفة (59 قطاع اقتصادي )  </t>
  </si>
  <si>
    <t xml:space="preserve">جداول المدخلات والمخرجات جداول المدخلات والمخرجات حسب القطاعات المستهدفة (59 قطاع اقتصادي )   </t>
  </si>
  <si>
    <t xml:space="preserve">المعاملات الفنية  جداول المدخلات والمخرجات حسب القطاعات المستهدفة (59 قطاع اقتصادي )  </t>
  </si>
  <si>
    <t xml:space="preserve">المضاعفات جداول المدخلات والمخرجات حسب القطاعات المستهدفة (59 قطاع اقتصادي )   </t>
  </si>
  <si>
    <t xml:space="preserve">الروابط الأمامية والخلفية لعام جداول المدخلات والمخرجات حسب القطاعات المستهدفة (59 قطاع اقتصادي )  </t>
  </si>
  <si>
    <t xml:space="preserve">Supply Table at basic price for targeted sectors (59 economic sectors) </t>
  </si>
  <si>
    <t>Supply Table at purchases price for sectors targeted sectors (59 economic sectors)</t>
  </si>
  <si>
    <t>Use Table at purchases price for targeted sectors (59 economic sectors)</t>
  </si>
  <si>
    <t>Use Table at basic price for targeted sectors (59 economic sectors)</t>
  </si>
  <si>
    <t>Input- Output Tables for targeted sectors (59 economic sectors)</t>
  </si>
  <si>
    <t>Technical Coefficients for targeted sectors (59 economic sectors)</t>
  </si>
  <si>
    <t>Multipliers for targeted sectors (59 economic sectors)</t>
  </si>
  <si>
    <t>Backward and Forward Linkages for targeted sectors (59 economic sectors)</t>
  </si>
  <si>
    <t xml:space="preserve">جداول المدخلات والمخرجات حسب الانشطة الاقتصادية على الحد الاول </t>
  </si>
  <si>
    <t xml:space="preserve">المعاملات الفنية حسب الانشطة الاقتصادية على الحد الأول </t>
  </si>
  <si>
    <t xml:space="preserve">المضاعفات حسب الانشطة الاقتصادية على الحد الاول </t>
  </si>
  <si>
    <t xml:space="preserve">الروابط الأمامية والخلفية حسب الانشطة الاقتصادية على الحد الاول </t>
  </si>
  <si>
    <t>Input- Output Tables by economic activity at one digit</t>
  </si>
  <si>
    <t>Technical Coefficients by economic activity at one digit</t>
  </si>
  <si>
    <t>Multipliers by economic activity at one digit</t>
  </si>
  <si>
    <t>Backward and Forward Linkages by economic activity at one digit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</si>
</sst>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mm\-yyyy"/>
    <numFmt numFmtId="165" formatCode="_(* #,##0_);_(* \(#,##0\);_(* &quot;-&quot;??_);_(@_)"/>
    <numFmt numFmtId="166" formatCode="_(* #,##0.0_);_(* \(#,##0.0\);_(* &quot;-&quot;??_);_(@_)"/>
    <numFmt numFmtId="167" formatCode="_(* #,##0.0_);_(* \(#,##0.0\);_(* &quot;-&quot;?_);_(@_)"/>
  </numFmts>
  <fonts count="44">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8"/>
      <color theme="1"/>
      <name val="Arial"/>
      <family val="2"/>
    </font>
    <font>
      <sz val="10"/>
      <color theme="1"/>
      <name val="Arial"/>
      <family val="2"/>
    </font>
    <font>
      <b/>
      <sz val="8"/>
      <color rgb="FFD6A461"/>
      <name val="Arial"/>
      <family val="2"/>
    </font>
    <font>
      <b/>
      <sz val="10"/>
      <color rgb="FFD6A461"/>
      <name val="Arial"/>
      <family val="2"/>
    </font>
    <font>
      <b/>
      <sz val="16"/>
      <color theme="0"/>
      <name val="Arial"/>
      <family val="2"/>
    </font>
    <font>
      <b/>
      <sz val="8"/>
      <name val="Arial"/>
      <family val="2"/>
    </font>
    <font>
      <b/>
      <sz val="10"/>
      <name val="Arial"/>
      <family val="2"/>
    </font>
    <font>
      <b/>
      <sz val="8"/>
      <color theme="1"/>
      <name val="Arial"/>
      <family val="2"/>
    </font>
    <font>
      <b/>
      <sz val="10"/>
      <color theme="1"/>
      <name val="Arial"/>
      <family val="2"/>
    </font>
    <font>
      <b/>
      <sz val="9"/>
      <color theme="1"/>
      <name val="Arial"/>
      <family val="2"/>
    </font>
    <font>
      <u/>
      <sz val="10"/>
      <color theme="10"/>
      <name val="Aptos Narrow"/>
      <family val="2"/>
      <scheme val="minor"/>
    </font>
    <font>
      <sz val="9"/>
      <color theme="1"/>
      <name val="Arial"/>
      <family val="2"/>
    </font>
    <font>
      <sz val="8"/>
      <name val="Aptos Narrow"/>
      <family val="2"/>
      <scheme val="minor"/>
    </font>
    <font>
      <sz val="10"/>
      <name val="Arial"/>
      <family val="2"/>
    </font>
    <font>
      <b/>
      <sz val="14"/>
      <name val="Arial"/>
      <family val="2"/>
    </font>
    <font>
      <b/>
      <sz val="14"/>
      <color rgb="FFD6A461"/>
      <name val="Arial"/>
      <family val="2"/>
    </font>
    <font>
      <b/>
      <sz val="16"/>
      <name val="Arial"/>
      <family val="2"/>
    </font>
    <font>
      <b/>
      <sz val="14"/>
      <name val="Ariel"/>
    </font>
    <font>
      <sz val="11"/>
      <name val="Arial"/>
      <family val="2"/>
    </font>
    <font>
      <b/>
      <sz val="10"/>
      <color theme="0"/>
      <name val="Arial"/>
      <family val="2"/>
    </font>
    <font>
      <sz val="10"/>
      <color rgb="FFC00000"/>
      <name val="Arial"/>
      <family val="2"/>
    </font>
    <font>
      <sz val="12"/>
      <color theme="1"/>
      <name val="Arial"/>
      <family val="2"/>
    </font>
    <font>
      <b/>
      <sz val="14"/>
      <color rgb="FFCC9900"/>
      <name val="Arial"/>
      <family val="2"/>
    </font>
    <font>
      <b/>
      <sz val="14"/>
      <name val="Aptos Narrow"/>
      <family val="2"/>
      <scheme val="minor"/>
    </font>
    <font>
      <sz val="10"/>
      <color theme="1"/>
      <name val="Aptos Narrow"/>
      <family val="2"/>
      <scheme val="minor"/>
    </font>
    <font>
      <sz val="11"/>
      <color theme="1"/>
      <name val="Arial"/>
      <family val="2"/>
    </font>
    <font>
      <u/>
      <sz val="11"/>
      <color theme="10"/>
      <name val="Arial"/>
      <family val="2"/>
    </font>
    <font>
      <b/>
      <sz val="9"/>
      <name val="Arial"/>
      <family val="2"/>
    </font>
    <font>
      <b/>
      <sz val="10"/>
      <color theme="1"/>
      <name val="Aptos Narrow"/>
      <family val="2"/>
      <scheme val="minor"/>
    </font>
    <font>
      <sz val="10"/>
      <name val="Arial"/>
      <family val="2"/>
    </font>
    <font>
      <b/>
      <sz val="8"/>
      <color theme="1"/>
      <name val="Segoe UI"/>
      <family val="2"/>
    </font>
    <font>
      <u/>
      <sz val="10"/>
      <color theme="10"/>
      <name val="Arial"/>
      <family val="2"/>
    </font>
    <font>
      <u/>
      <sz val="8"/>
      <color theme="10"/>
      <name val="Arial"/>
      <family val="2"/>
    </font>
    <font>
      <sz val="8"/>
      <color rgb="FF000000"/>
      <name val="Arial"/>
      <family val="2"/>
    </font>
    <font>
      <sz val="8"/>
      <color rgb="FF0563C1"/>
      <name val="Arial"/>
      <family val="2"/>
    </font>
    <font>
      <b/>
      <sz val="8"/>
      <color rgb="FF000000"/>
      <name val="Arial"/>
      <family val="2"/>
    </font>
    <font>
      <sz val="11"/>
      <color rgb="FF000000"/>
      <name val="Sakkal Majalla"/>
      <charset val="178"/>
    </font>
    <font>
      <sz val="8"/>
      <name val="Arial"/>
      <family val="2"/>
    </font>
    <font>
      <b/>
      <sz val="11"/>
      <color rgb="FF000000"/>
      <name val="Sakkal Majalla"/>
      <charset val="178"/>
    </font>
    <font>
      <b/>
      <sz val="12"/>
      <name val="Aptos Display"/>
      <family val="1"/>
      <scheme val="major"/>
    </font>
  </fonts>
  <fills count="7">
    <fill>
      <patternFill patternType="none"/>
    </fill>
    <fill>
      <patternFill patternType="gray125"/>
    </fill>
    <fill>
      <patternFill patternType="solid">
        <fgColor rgb="FFD6A461"/>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8F8"/>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s>
  <cellStyleXfs count="16">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9" fontId="17" fillId="0" borderId="0" applyFont="0" applyFill="0" applyBorder="0" applyAlignment="0" applyProtection="0"/>
    <xf numFmtId="0" fontId="28" fillId="0" borderId="0">
      <alignment vertical="center"/>
    </xf>
    <xf numFmtId="0" fontId="27" fillId="0" borderId="0">
      <alignment vertical="center"/>
    </xf>
    <xf numFmtId="0" fontId="33" fillId="0" borderId="0"/>
    <xf numFmtId="0" fontId="35" fillId="0" borderId="0" applyNumberFormat="0" applyFill="0" applyBorder="0" applyAlignment="0" applyProtection="0"/>
    <xf numFmtId="0" fontId="17" fillId="0" borderId="0"/>
    <xf numFmtId="9" fontId="1" fillId="0" borderId="0" applyFont="0" applyFill="0" applyBorder="0" applyAlignment="0" applyProtection="0"/>
    <xf numFmtId="0" fontId="17" fillId="0" borderId="0"/>
  </cellStyleXfs>
  <cellXfs count="152">
    <xf numFmtId="0" fontId="0" fillId="0" borderId="0" xfId="0"/>
    <xf numFmtId="0" fontId="4" fillId="0" borderId="0" xfId="0" applyFont="1"/>
    <xf numFmtId="0" fontId="4" fillId="0" borderId="0" xfId="0" applyFont="1" applyAlignment="1">
      <alignment horizontal="left"/>
    </xf>
    <xf numFmtId="0" fontId="5" fillId="0" borderId="0" xfId="0" applyFont="1" applyAlignment="1">
      <alignment horizontal="left"/>
    </xf>
    <xf numFmtId="0" fontId="6" fillId="2" borderId="0" xfId="3" applyFont="1" applyFill="1" applyAlignment="1">
      <alignment vertical="center"/>
    </xf>
    <xf numFmtId="0" fontId="7" fillId="2" borderId="0" xfId="3"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4" fillId="0" borderId="1" xfId="0" applyFont="1" applyBorder="1"/>
    <xf numFmtId="0" fontId="5" fillId="0" borderId="1" xfId="0" applyFont="1" applyBorder="1"/>
    <xf numFmtId="0" fontId="4" fillId="0" borderId="1" xfId="0" applyFont="1" applyBorder="1" applyAlignment="1">
      <alignment horizontal="left"/>
    </xf>
    <xf numFmtId="164" fontId="4" fillId="0" borderId="0" xfId="0" applyNumberFormat="1" applyFont="1" applyAlignment="1">
      <alignment horizontal="left"/>
    </xf>
    <xf numFmtId="0" fontId="14" fillId="0" borderId="0" xfId="2" applyFont="1" applyFill="1"/>
    <xf numFmtId="0" fontId="15" fillId="0" borderId="0" xfId="0" applyFont="1"/>
    <xf numFmtId="0" fontId="3" fillId="0" borderId="0" xfId="2" applyFill="1"/>
    <xf numFmtId="0" fontId="1" fillId="0" borderId="0" xfId="4" applyAlignment="1">
      <alignment wrapText="1"/>
    </xf>
    <xf numFmtId="0" fontId="1" fillId="0" borderId="0" xfId="4"/>
    <xf numFmtId="0" fontId="17" fillId="0" borderId="0" xfId="5" applyFont="1"/>
    <xf numFmtId="0" fontId="21" fillId="0" borderId="0" xfId="6" applyFont="1"/>
    <xf numFmtId="0" fontId="17" fillId="0" borderId="0" xfId="5" applyFont="1" applyAlignment="1">
      <alignment horizontal="left" vertical="center" wrapText="1"/>
    </xf>
    <xf numFmtId="0" fontId="17" fillId="0" borderId="0" xfId="5" applyFont="1" applyAlignment="1">
      <alignment horizontal="center" vertical="center"/>
    </xf>
    <xf numFmtId="0" fontId="17" fillId="3" borderId="0" xfId="5" applyFont="1" applyFill="1"/>
    <xf numFmtId="165" fontId="17" fillId="3" borderId="0" xfId="5" applyNumberFormat="1" applyFont="1" applyFill="1"/>
    <xf numFmtId="0" fontId="17" fillId="0" borderId="0" xfId="5" applyFont="1" applyAlignment="1">
      <alignment horizontal="right" vertical="center" wrapText="1"/>
    </xf>
    <xf numFmtId="0" fontId="24" fillId="0" borderId="0" xfId="5" applyFont="1" applyAlignment="1">
      <alignment vertical="center" wrapText="1"/>
    </xf>
    <xf numFmtId="0" fontId="24" fillId="0" borderId="0" xfId="5" applyFont="1" applyAlignment="1">
      <alignment horizontal="right" vertical="center" wrapText="1"/>
    </xf>
    <xf numFmtId="0" fontId="3" fillId="0" borderId="0" xfId="2"/>
    <xf numFmtId="0" fontId="3" fillId="0" borderId="0" xfId="2" applyBorder="1" applyAlignment="1">
      <alignment wrapText="1"/>
    </xf>
    <xf numFmtId="0" fontId="0" fillId="0" borderId="0" xfId="0" applyAlignment="1">
      <alignment wrapText="1"/>
    </xf>
    <xf numFmtId="0" fontId="20" fillId="0" borderId="0" xfId="6" quotePrefix="1" applyFont="1" applyAlignment="1">
      <alignment horizontal="center" vertical="center" wrapText="1"/>
    </xf>
    <xf numFmtId="0" fontId="18" fillId="0" borderId="0" xfId="6" quotePrefix="1" applyFont="1" applyAlignment="1">
      <alignment horizontal="left" vertical="center" wrapText="1" readingOrder="1"/>
    </xf>
    <xf numFmtId="0" fontId="2" fillId="0" borderId="2" xfId="0" applyFont="1" applyBorder="1"/>
    <xf numFmtId="0" fontId="23" fillId="2" borderId="2" xfId="5" applyFont="1" applyFill="1" applyBorder="1" applyAlignment="1">
      <alignment horizontal="center" vertical="center" wrapText="1"/>
    </xf>
    <xf numFmtId="0" fontId="23" fillId="2" borderId="2" xfId="5" quotePrefix="1" applyFont="1" applyFill="1" applyBorder="1" applyAlignment="1">
      <alignment horizontal="center" vertical="center" wrapText="1"/>
    </xf>
    <xf numFmtId="0" fontId="2" fillId="0" borderId="3" xfId="0" applyFont="1" applyBorder="1"/>
    <xf numFmtId="165" fontId="10" fillId="4" borderId="2" xfId="1" applyNumberFormat="1" applyFont="1" applyFill="1" applyBorder="1" applyAlignment="1">
      <alignment horizontal="left" vertical="center" wrapText="1"/>
    </xf>
    <xf numFmtId="0" fontId="23" fillId="2" borderId="0" xfId="5" quotePrefix="1" applyFont="1" applyFill="1" applyAlignment="1">
      <alignment horizontal="center" vertical="center" wrapText="1"/>
    </xf>
    <xf numFmtId="0" fontId="22" fillId="0" borderId="0" xfId="5" quotePrefix="1" applyFont="1" applyAlignment="1">
      <alignment vertical="center" wrapText="1"/>
    </xf>
    <xf numFmtId="165" fontId="17" fillId="5" borderId="2" xfId="1" applyNumberFormat="1" applyFont="1" applyFill="1" applyBorder="1" applyAlignment="1">
      <alignment horizontal="center" vertical="center" wrapText="1"/>
    </xf>
    <xf numFmtId="165" fontId="10" fillId="4" borderId="2" xfId="1" applyNumberFormat="1" applyFont="1" applyFill="1" applyBorder="1" applyAlignment="1">
      <alignment horizontal="left" vertical="top" wrapText="1"/>
    </xf>
    <xf numFmtId="0" fontId="23" fillId="2" borderId="2" xfId="5" quotePrefix="1" applyFont="1" applyFill="1" applyBorder="1" applyAlignment="1">
      <alignment vertical="center" wrapText="1"/>
    </xf>
    <xf numFmtId="165" fontId="17" fillId="4" borderId="2" xfId="1" applyNumberFormat="1" applyFont="1" applyFill="1" applyBorder="1" applyAlignment="1">
      <alignment horizontal="center" vertical="center" wrapText="1"/>
    </xf>
    <xf numFmtId="0" fontId="23" fillId="2" borderId="5" xfId="5" quotePrefix="1" applyFont="1" applyFill="1" applyBorder="1" applyAlignment="1">
      <alignment horizontal="center" vertical="center" wrapText="1"/>
    </xf>
    <xf numFmtId="0" fontId="23" fillId="2" borderId="4" xfId="5" applyFont="1" applyFill="1" applyBorder="1" applyAlignment="1">
      <alignment horizontal="center" vertical="center" wrapText="1"/>
    </xf>
    <xf numFmtId="0" fontId="23" fillId="2" borderId="5" xfId="5" applyFont="1" applyFill="1" applyBorder="1" applyAlignment="1">
      <alignment horizontal="center" vertical="center" wrapText="1"/>
    </xf>
    <xf numFmtId="0" fontId="12" fillId="0" borderId="2" xfId="0" applyFont="1" applyBorder="1"/>
    <xf numFmtId="0" fontId="12" fillId="0" borderId="3" xfId="0" applyFont="1" applyBorder="1"/>
    <xf numFmtId="0" fontId="29" fillId="0" borderId="0" xfId="4" applyFont="1" applyAlignment="1">
      <alignment wrapText="1"/>
    </xf>
    <xf numFmtId="0" fontId="29" fillId="0" borderId="0" xfId="4" applyFont="1"/>
    <xf numFmtId="0" fontId="18" fillId="0" borderId="0" xfId="6" applyFont="1"/>
    <xf numFmtId="0" fontId="29" fillId="0" borderId="0" xfId="0" applyFont="1" applyAlignment="1">
      <alignment wrapText="1"/>
    </xf>
    <xf numFmtId="0" fontId="29" fillId="0" borderId="0" xfId="0" applyFont="1"/>
    <xf numFmtId="0" fontId="30" fillId="0" borderId="0" xfId="2" applyFont="1"/>
    <xf numFmtId="0" fontId="30" fillId="0" borderId="0" xfId="2" applyFont="1" applyBorder="1" applyAlignment="1">
      <alignment wrapText="1"/>
    </xf>
    <xf numFmtId="165" fontId="31" fillId="4" borderId="2" xfId="1" applyNumberFormat="1" applyFont="1" applyFill="1" applyBorder="1" applyAlignment="1">
      <alignment horizontal="left" vertical="center" wrapText="1"/>
    </xf>
    <xf numFmtId="0" fontId="10" fillId="4" borderId="2" xfId="5" applyFont="1" applyFill="1" applyBorder="1" applyAlignment="1">
      <alignment vertical="center" wrapText="1"/>
    </xf>
    <xf numFmtId="165" fontId="10" fillId="4" borderId="2" xfId="1" applyNumberFormat="1" applyFont="1" applyFill="1" applyBorder="1" applyAlignment="1">
      <alignment horizontal="center" vertical="center" wrapText="1"/>
    </xf>
    <xf numFmtId="0" fontId="10" fillId="4" borderId="2" xfId="5" applyFont="1" applyFill="1" applyBorder="1" applyAlignment="1">
      <alignment horizontal="center" vertical="center" wrapText="1"/>
    </xf>
    <xf numFmtId="0" fontId="2" fillId="0" borderId="0" xfId="0" applyFont="1"/>
    <xf numFmtId="165" fontId="17" fillId="4" borderId="2" xfId="1" applyNumberFormat="1" applyFont="1" applyFill="1" applyBorder="1" applyAlignment="1">
      <alignment horizontal="left" vertical="center" wrapText="1"/>
    </xf>
    <xf numFmtId="166" fontId="17" fillId="4" borderId="2" xfId="1" applyNumberFormat="1" applyFont="1" applyFill="1" applyBorder="1" applyAlignment="1">
      <alignment horizontal="left" vertical="center" wrapText="1"/>
    </xf>
    <xf numFmtId="0" fontId="2" fillId="4" borderId="2" xfId="0" applyFont="1" applyFill="1" applyBorder="1"/>
    <xf numFmtId="0" fontId="2" fillId="4" borderId="2" xfId="0" applyFont="1" applyFill="1" applyBorder="1" applyAlignment="1">
      <alignment vertical="center"/>
    </xf>
    <xf numFmtId="0" fontId="2" fillId="0" borderId="6" xfId="0" applyFont="1" applyBorder="1"/>
    <xf numFmtId="0" fontId="12" fillId="0" borderId="6" xfId="0" applyFont="1" applyBorder="1"/>
    <xf numFmtId="0" fontId="32" fillId="0" borderId="2" xfId="0" applyFont="1" applyBorder="1"/>
    <xf numFmtId="0" fontId="4" fillId="0" borderId="0" xfId="11" applyFont="1"/>
    <xf numFmtId="0" fontId="4" fillId="0" borderId="0" xfId="11" applyFont="1" applyAlignment="1">
      <alignment horizontal="left"/>
    </xf>
    <xf numFmtId="0" fontId="11" fillId="0" borderId="0" xfId="11" applyFont="1"/>
    <xf numFmtId="0" fontId="34" fillId="0" borderId="0" xfId="11" applyFont="1" applyAlignment="1">
      <alignment vertical="center"/>
    </xf>
    <xf numFmtId="0" fontId="4" fillId="0" borderId="0" xfId="11" applyFont="1" applyAlignment="1">
      <alignment wrapText="1"/>
    </xf>
    <xf numFmtId="0" fontId="36" fillId="0" borderId="0" xfId="12" applyFont="1" applyFill="1" applyBorder="1" applyAlignment="1">
      <alignment horizontal="left"/>
    </xf>
    <xf numFmtId="0" fontId="9" fillId="0" borderId="0" xfId="11" applyFont="1" applyAlignment="1">
      <alignment vertical="center" readingOrder="1"/>
    </xf>
    <xf numFmtId="0" fontId="9" fillId="0" borderId="0" xfId="11" applyFont="1" applyAlignment="1">
      <alignment horizontal="left" vertical="center" indent="2" readingOrder="1"/>
    </xf>
    <xf numFmtId="0" fontId="9" fillId="0" borderId="0" xfId="11" applyFont="1" applyAlignment="1">
      <alignment horizontal="center" vertical="center" readingOrder="1"/>
    </xf>
    <xf numFmtId="0" fontId="9" fillId="0" borderId="0" xfId="11" applyFont="1" applyAlignment="1">
      <alignment horizontal="center" vertical="center"/>
    </xf>
    <xf numFmtId="0" fontId="36" fillId="0" borderId="0" xfId="12" applyFont="1" applyFill="1" applyAlignment="1">
      <alignment horizontal="center" wrapText="1"/>
    </xf>
    <xf numFmtId="0" fontId="38" fillId="0" borderId="0" xfId="11" applyFont="1" applyAlignment="1">
      <alignment horizontal="center" wrapText="1"/>
    </xf>
    <xf numFmtId="0" fontId="36" fillId="0" borderId="0" xfId="12" applyFont="1" applyAlignment="1">
      <alignment horizontal="left" vertical="center" indent="1" readingOrder="1"/>
    </xf>
    <xf numFmtId="0" fontId="30" fillId="0" borderId="0" xfId="12" applyFont="1" applyAlignment="1">
      <alignment horizontal="left" vertical="center" wrapText="1" readingOrder="1"/>
    </xf>
    <xf numFmtId="0" fontId="11" fillId="0" borderId="0" xfId="11" applyFont="1" applyAlignment="1">
      <alignment horizontal="left"/>
    </xf>
    <xf numFmtId="0" fontId="11" fillId="0" borderId="0" xfId="11" applyFont="1" applyAlignment="1">
      <alignment horizontal="center"/>
    </xf>
    <xf numFmtId="0" fontId="11" fillId="0" borderId="0" xfId="11" applyFont="1" applyAlignment="1">
      <alignment horizontal="center" vertical="center"/>
    </xf>
    <xf numFmtId="0" fontId="11" fillId="0" borderId="0" xfId="11" applyFont="1" applyAlignment="1">
      <alignment vertical="top"/>
    </xf>
    <xf numFmtId="0" fontId="4" fillId="0" borderId="0" xfId="11" applyFont="1" applyAlignment="1">
      <alignment horizontal="left" wrapText="1"/>
    </xf>
    <xf numFmtId="0" fontId="15" fillId="0" borderId="0" xfId="11" applyFont="1" applyAlignment="1">
      <alignment wrapText="1"/>
    </xf>
    <xf numFmtId="0" fontId="41" fillId="0" borderId="0" xfId="11" applyFont="1" applyAlignment="1">
      <alignment vertical="center" wrapText="1" readingOrder="1"/>
    </xf>
    <xf numFmtId="0" fontId="9" fillId="0" borderId="0" xfId="11" applyFont="1" applyAlignment="1">
      <alignment vertical="center" wrapText="1" readingOrder="1"/>
    </xf>
    <xf numFmtId="0" fontId="4" fillId="0" borderId="0" xfId="11" applyFont="1" applyAlignment="1">
      <alignment vertical="center" wrapText="1"/>
    </xf>
    <xf numFmtId="0" fontId="42" fillId="0" borderId="0" xfId="11" applyFont="1" applyAlignment="1">
      <alignment vertical="center" wrapText="1" readingOrder="1"/>
    </xf>
    <xf numFmtId="0" fontId="18" fillId="0" borderId="0" xfId="6" quotePrefix="1" applyFont="1" applyAlignment="1">
      <alignment horizontal="right" vertical="center" wrapText="1" readingOrder="1"/>
    </xf>
    <xf numFmtId="0" fontId="11" fillId="0" borderId="0" xfId="0" applyFont="1" applyAlignment="1">
      <alignment horizontal="left" wrapText="1"/>
    </xf>
    <xf numFmtId="0" fontId="12" fillId="0" borderId="0" xfId="0" applyFont="1" applyAlignment="1">
      <alignment horizontal="left" wrapText="1"/>
    </xf>
    <xf numFmtId="0" fontId="13" fillId="0" borderId="0" xfId="0" applyFont="1" applyAlignment="1">
      <alignment horizontal="right" wrapText="1"/>
    </xf>
    <xf numFmtId="0" fontId="4" fillId="0" borderId="0" xfId="0" quotePrefix="1" applyFont="1" applyAlignment="1">
      <alignment horizontal="left"/>
    </xf>
    <xf numFmtId="0" fontId="25" fillId="0" borderId="0" xfId="0" quotePrefix="1" applyFont="1" applyAlignment="1">
      <alignment horizontal="right"/>
    </xf>
    <xf numFmtId="0" fontId="8" fillId="2" borderId="0" xfId="3" quotePrefix="1" applyFont="1" applyFill="1" applyAlignment="1">
      <alignment horizontal="left" vertical="center" wrapText="1" indent="1"/>
    </xf>
    <xf numFmtId="0" fontId="18" fillId="0" borderId="0" xfId="6" quotePrefix="1" applyFont="1" applyAlignment="1">
      <alignment vertical="center" readingOrder="1"/>
    </xf>
    <xf numFmtId="0" fontId="8" fillId="2" borderId="0" xfId="3" quotePrefix="1" applyFont="1" applyFill="1" applyAlignment="1">
      <alignment horizontal="right" vertical="center" wrapText="1" indent="1"/>
    </xf>
    <xf numFmtId="165" fontId="0" fillId="0" borderId="0" xfId="0" applyNumberFormat="1" applyAlignment="1">
      <alignment wrapText="1"/>
    </xf>
    <xf numFmtId="9" fontId="0" fillId="0" borderId="0" xfId="14" applyFont="1" applyAlignment="1">
      <alignment wrapText="1"/>
    </xf>
    <xf numFmtId="165" fontId="17" fillId="5" borderId="2" xfId="1" applyNumberFormat="1" applyFont="1" applyFill="1" applyBorder="1" applyAlignment="1">
      <alignment vertical="center" wrapText="1"/>
    </xf>
    <xf numFmtId="165" fontId="17" fillId="0" borderId="2" xfId="1" applyNumberFormat="1" applyFont="1" applyBorder="1" applyAlignment="1">
      <alignment vertical="center" wrapText="1"/>
    </xf>
    <xf numFmtId="165" fontId="17" fillId="5" borderId="3" xfId="1" applyNumberFormat="1" applyFont="1" applyFill="1" applyBorder="1" applyAlignment="1">
      <alignment vertical="center" wrapText="1"/>
    </xf>
    <xf numFmtId="165" fontId="3" fillId="0" borderId="0" xfId="2" applyNumberFormat="1"/>
    <xf numFmtId="165" fontId="29" fillId="0" borderId="0" xfId="0" applyNumberFormat="1" applyFont="1" applyAlignment="1">
      <alignment wrapText="1"/>
    </xf>
    <xf numFmtId="167" fontId="0" fillId="0" borderId="0" xfId="0" applyNumberFormat="1" applyAlignment="1">
      <alignment wrapText="1"/>
    </xf>
    <xf numFmtId="43" fontId="0" fillId="0" borderId="0" xfId="0" applyNumberFormat="1" applyAlignment="1">
      <alignment wrapText="1"/>
    </xf>
    <xf numFmtId="165" fontId="17" fillId="0" borderId="0" xfId="5" applyNumberFormat="1" applyFont="1"/>
    <xf numFmtId="0" fontId="1" fillId="0" borderId="0" xfId="4" applyAlignment="1">
      <alignment vertical="center" wrapText="1"/>
    </xf>
    <xf numFmtId="0" fontId="10" fillId="0" borderId="2" xfId="5" applyFont="1" applyBorder="1" applyAlignment="1">
      <alignment horizontal="center" vertical="center" wrapText="1"/>
    </xf>
    <xf numFmtId="2" fontId="17" fillId="5" borderId="2" xfId="1" applyNumberFormat="1" applyFont="1" applyFill="1" applyBorder="1" applyAlignment="1">
      <alignment horizontal="center" vertical="center" wrapText="1"/>
    </xf>
    <xf numFmtId="2" fontId="17" fillId="0" borderId="0" xfId="5" applyNumberFormat="1" applyFont="1"/>
    <xf numFmtId="2" fontId="17" fillId="3" borderId="0" xfId="5" applyNumberFormat="1" applyFont="1" applyFill="1"/>
    <xf numFmtId="43" fontId="17" fillId="5" borderId="2" xfId="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2" fontId="17" fillId="0" borderId="2" xfId="1" applyNumberFormat="1" applyFont="1" applyFill="1" applyBorder="1" applyAlignment="1">
      <alignment horizontal="center" vertical="center" wrapText="1"/>
    </xf>
    <xf numFmtId="43" fontId="17" fillId="5" borderId="2" xfId="1" applyFont="1" applyFill="1" applyBorder="1" applyAlignment="1">
      <alignment vertical="center" wrapText="1"/>
    </xf>
    <xf numFmtId="3" fontId="43" fillId="6" borderId="13" xfId="15" applyNumberFormat="1" applyFont="1" applyFill="1" applyBorder="1" applyAlignment="1">
      <alignment horizontal="center" vertical="center" wrapText="1"/>
    </xf>
    <xf numFmtId="3" fontId="43" fillId="6" borderId="13" xfId="15" applyNumberFormat="1" applyFont="1" applyFill="1" applyBorder="1" applyAlignment="1">
      <alignment vertical="center" wrapText="1"/>
    </xf>
    <xf numFmtId="3" fontId="43" fillId="6" borderId="13" xfId="15" applyNumberFormat="1" applyFont="1" applyFill="1" applyBorder="1" applyAlignment="1">
      <alignment horizontal="right" vertical="center" wrapText="1"/>
    </xf>
    <xf numFmtId="165" fontId="17" fillId="0" borderId="0" xfId="5" applyNumberFormat="1" applyFont="1" applyAlignment="1">
      <alignment horizontal="left" vertical="center" wrapText="1"/>
    </xf>
    <xf numFmtId="0" fontId="3" fillId="0" borderId="0" xfId="2" quotePrefix="1" applyFill="1" applyAlignment="1">
      <alignment horizontal="left"/>
    </xf>
    <xf numFmtId="0" fontId="23" fillId="2" borderId="3" xfId="5" quotePrefix="1" applyFont="1" applyFill="1" applyBorder="1" applyAlignment="1">
      <alignment horizontal="center" vertical="center" wrapText="1"/>
    </xf>
    <xf numFmtId="0" fontId="23" fillId="2" borderId="6" xfId="5" quotePrefix="1" applyFont="1" applyFill="1" applyBorder="1" applyAlignment="1">
      <alignment horizontal="center" vertical="center" wrapText="1"/>
    </xf>
    <xf numFmtId="0" fontId="23" fillId="2" borderId="2" xfId="5" quotePrefix="1" applyFont="1" applyFill="1" applyBorder="1" applyAlignment="1">
      <alignment horizontal="center" vertical="center" wrapText="1"/>
    </xf>
    <xf numFmtId="0" fontId="23" fillId="2" borderId="8" xfId="5" quotePrefix="1" applyFont="1" applyFill="1" applyBorder="1" applyAlignment="1">
      <alignment horizontal="center" vertical="center" wrapText="1"/>
    </xf>
    <xf numFmtId="0" fontId="23" fillId="2" borderId="1" xfId="5" quotePrefix="1" applyFont="1" applyFill="1" applyBorder="1" applyAlignment="1">
      <alignment horizontal="center" vertical="center" wrapText="1"/>
    </xf>
    <xf numFmtId="0" fontId="1" fillId="0" borderId="0" xfId="4" applyAlignment="1">
      <alignment vertical="center" wrapText="1"/>
    </xf>
    <xf numFmtId="0" fontId="23" fillId="2" borderId="3" xfId="5" applyFont="1" applyFill="1" applyBorder="1" applyAlignment="1">
      <alignment horizontal="center" wrapText="1"/>
    </xf>
    <xf numFmtId="0" fontId="23" fillId="2" borderId="12" xfId="5" applyFont="1" applyFill="1" applyBorder="1" applyAlignment="1">
      <alignment horizontal="center" wrapText="1"/>
    </xf>
    <xf numFmtId="0" fontId="23" fillId="2" borderId="6" xfId="5" applyFont="1" applyFill="1" applyBorder="1" applyAlignment="1">
      <alignment horizontal="center" wrapText="1"/>
    </xf>
    <xf numFmtId="0" fontId="23" fillId="2" borderId="8" xfId="5" quotePrefix="1" applyFont="1" applyFill="1" applyBorder="1" applyAlignment="1">
      <alignment horizontal="right" vertical="top" wrapText="1" indent="1"/>
    </xf>
    <xf numFmtId="0" fontId="23" fillId="2" borderId="9" xfId="5" applyFont="1" applyFill="1" applyBorder="1" applyAlignment="1">
      <alignment horizontal="right" vertical="top" wrapText="1" indent="1"/>
    </xf>
    <xf numFmtId="0" fontId="23" fillId="2" borderId="0" xfId="5" applyFont="1" applyFill="1" applyAlignment="1">
      <alignment horizontal="right" vertical="top" wrapText="1" indent="1"/>
    </xf>
    <xf numFmtId="0" fontId="23" fillId="2" borderId="11" xfId="5" applyFont="1" applyFill="1" applyBorder="1" applyAlignment="1">
      <alignment horizontal="right" vertical="top" wrapText="1" indent="1"/>
    </xf>
    <xf numFmtId="0" fontId="23" fillId="2" borderId="7" xfId="5" applyFont="1" applyFill="1" applyBorder="1" applyAlignment="1">
      <alignment horizontal="left" wrapText="1"/>
    </xf>
    <xf numFmtId="0" fontId="23" fillId="2" borderId="10" xfId="5" applyFont="1" applyFill="1" applyBorder="1" applyAlignment="1">
      <alignment horizontal="left" wrapText="1"/>
    </xf>
    <xf numFmtId="0" fontId="23" fillId="2" borderId="3"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18" fillId="0" borderId="0" xfId="6" quotePrefix="1" applyFont="1" applyAlignment="1">
      <alignment horizontal="left" vertical="center" wrapText="1" readingOrder="1"/>
    </xf>
    <xf numFmtId="0" fontId="29" fillId="0" borderId="0" xfId="4" applyFont="1" applyAlignment="1">
      <alignment vertical="center" wrapText="1"/>
    </xf>
    <xf numFmtId="0" fontId="18" fillId="0" borderId="0" xfId="6" quotePrefix="1" applyFont="1" applyAlignment="1">
      <alignment horizontal="center" vertical="center" wrapText="1" readingOrder="1"/>
    </xf>
    <xf numFmtId="0" fontId="18" fillId="0" borderId="0" xfId="6" quotePrefix="1" applyFont="1" applyAlignment="1">
      <alignment horizontal="right" vertical="center" wrapText="1" readingOrder="1"/>
    </xf>
    <xf numFmtId="0" fontId="23" fillId="2" borderId="10" xfId="5" quotePrefix="1" applyFont="1" applyFill="1" applyBorder="1" applyAlignment="1">
      <alignment horizontal="center" vertical="center" wrapText="1"/>
    </xf>
    <xf numFmtId="0" fontId="23" fillId="2" borderId="1" xfId="5" quotePrefix="1" applyFont="1" applyFill="1" applyBorder="1" applyAlignment="1">
      <alignment horizontal="left" wrapText="1"/>
    </xf>
    <xf numFmtId="0" fontId="23" fillId="2" borderId="2" xfId="5" applyFont="1" applyFill="1" applyBorder="1" applyAlignment="1">
      <alignment horizontal="center" wrapText="1"/>
    </xf>
    <xf numFmtId="0" fontId="23" fillId="2" borderId="2" xfId="5" quotePrefix="1" applyFont="1" applyFill="1" applyBorder="1" applyAlignment="1">
      <alignment horizontal="center" wrapText="1"/>
    </xf>
    <xf numFmtId="0" fontId="23" fillId="2" borderId="3" xfId="5" quotePrefix="1" applyFont="1" applyFill="1" applyBorder="1" applyAlignment="1">
      <alignment horizontal="center" wrapText="1"/>
    </xf>
    <xf numFmtId="0" fontId="36" fillId="0" borderId="0" xfId="12" applyFont="1" applyAlignment="1">
      <alignment horizontal="center" vertical="center" wrapText="1"/>
    </xf>
    <xf numFmtId="0" fontId="14" fillId="0" borderId="0" xfId="2" applyFont="1" applyFill="1" applyAlignment="1">
      <alignment horizontal="center"/>
    </xf>
    <xf numFmtId="0" fontId="11" fillId="0" borderId="0" xfId="11" applyFont="1" applyAlignment="1">
      <alignment horizontal="center" wrapText="1"/>
    </xf>
  </cellXfs>
  <cellStyles count="16">
    <cellStyle name="Comma" xfId="1" builtinId="3"/>
    <cellStyle name="Comma 2" xfId="7" xr:uid="{46A31EA6-9B55-4E53-9998-CDB8078F494A}"/>
    <cellStyle name="Hyperlink" xfId="2" builtinId="8"/>
    <cellStyle name="Hyperlink 2" xfId="12" xr:uid="{06920321-CF9B-4EDE-B8C7-B6784C084DA9}"/>
    <cellStyle name="Normal" xfId="0" builtinId="0"/>
    <cellStyle name="Normal 2" xfId="5" xr:uid="{0EB2A6D8-953C-40BD-A9A6-73CDA2EA5A04}"/>
    <cellStyle name="Normal 2 2" xfId="9" xr:uid="{54197BCF-83D1-4AD8-8950-DA8ECEAF6656}"/>
    <cellStyle name="Normal 2 2 2" xfId="6" xr:uid="{B3C030CB-555D-4047-9B15-0F149810CF1C}"/>
    <cellStyle name="Normal 2 2 3" xfId="15" xr:uid="{99C2E936-A968-42D6-A4A1-86EE10C93F08}"/>
    <cellStyle name="Normal 3" xfId="4" xr:uid="{AF8E4038-2184-401F-A310-81EFE8A3165E}"/>
    <cellStyle name="Normal 4" xfId="3" xr:uid="{04DA0A4F-AD09-468D-989C-47BDE3D9A5EF}"/>
    <cellStyle name="Normal 5" xfId="11" xr:uid="{0BECBBD1-A18C-4A1D-8328-5CB9CBCD4D13}"/>
    <cellStyle name="Normal 5 2" xfId="13" xr:uid="{CAD74A98-0F23-4FC0-8FDC-9D5F6AABA0F0}"/>
    <cellStyle name="Percent" xfId="14" builtinId="5"/>
    <cellStyle name="Percent 2" xfId="8" xr:uid="{84F0B659-B7C3-4BDD-9726-10CA11FED8AB}"/>
    <cellStyle name="Title 2" xfId="10" xr:uid="{CA7A5392-74EC-4583-83C7-BA298E6169A0}"/>
  </cellStyles>
  <dxfs count="0"/>
  <tableStyles count="1" defaultTableStyle="TableStyleMedium2" defaultPivotStyle="PivotStyleLight16">
    <tableStyle name="Invisible" pivot="0" table="0" count="0" xr9:uid="{79327A8C-5FBA-4C16-AB23-0A2CCD53B87C}"/>
  </tableStyles>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445770</xdr:colOff>
      <xdr:row>1</xdr:row>
      <xdr:rowOff>0</xdr:rowOff>
    </xdr:from>
    <xdr:ext cx="2238777" cy="743585"/>
    <xdr:pic>
      <xdr:nvPicPr>
        <xdr:cNvPr id="2" name="Picture 1">
          <a:extLst>
            <a:ext uri="{FF2B5EF4-FFF2-40B4-BE49-F238E27FC236}">
              <a16:creationId xmlns:a16="http://schemas.microsoft.com/office/drawing/2014/main" id="{8C924483-CBCD-4042-8206-48E1984C6FFC}"/>
            </a:ext>
          </a:extLst>
        </xdr:cNvPr>
        <xdr:cNvPicPr>
          <a:picLocks noChangeAspect="1"/>
        </xdr:cNvPicPr>
      </xdr:nvPicPr>
      <xdr:blipFill rotWithShape="1">
        <a:blip xmlns:r="http://schemas.openxmlformats.org/officeDocument/2006/relationships" r:embed="rId1"/>
        <a:srcRect t="20352" b="20343"/>
        <a:stretch/>
      </xdr:blipFill>
      <xdr:spPr>
        <a:xfrm>
          <a:off x="445770" y="158750"/>
          <a:ext cx="2238777" cy="74358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351118</xdr:colOff>
      <xdr:row>0</xdr:row>
      <xdr:rowOff>747059</xdr:rowOff>
    </xdr:to>
    <xdr:pic>
      <xdr:nvPicPr>
        <xdr:cNvPr id="2" name="Picture 1">
          <a:extLst>
            <a:ext uri="{FF2B5EF4-FFF2-40B4-BE49-F238E27FC236}">
              <a16:creationId xmlns:a16="http://schemas.microsoft.com/office/drawing/2014/main" id="{98ABE615-0E61-4040-AFAD-CCC6B3C3C3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7068" cy="747059"/>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847271</xdr:colOff>
      <xdr:row>0</xdr:row>
      <xdr:rowOff>1363889</xdr:rowOff>
    </xdr:to>
    <xdr:pic>
      <xdr:nvPicPr>
        <xdr:cNvPr id="2" name="Picture 1">
          <a:extLst>
            <a:ext uri="{FF2B5EF4-FFF2-40B4-BE49-F238E27FC236}">
              <a16:creationId xmlns:a16="http://schemas.microsoft.com/office/drawing/2014/main" id="{320FDABA-2207-4F4C-9F7E-E53BA57938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63221" cy="1363889"/>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2" name="Picture 1">
          <a:extLst>
            <a:ext uri="{FF2B5EF4-FFF2-40B4-BE49-F238E27FC236}">
              <a16:creationId xmlns:a16="http://schemas.microsoft.com/office/drawing/2014/main" id="{50A8D856-7AFF-4545-9349-60A49D0273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66396" cy="136071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2" name="Picture 1">
          <a:extLst>
            <a:ext uri="{FF2B5EF4-FFF2-40B4-BE49-F238E27FC236}">
              <a16:creationId xmlns:a16="http://schemas.microsoft.com/office/drawing/2014/main" id="{A0337927-83B9-4695-823F-C20789AFA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66396" cy="136071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445770</xdr:colOff>
      <xdr:row>1</xdr:row>
      <xdr:rowOff>0</xdr:rowOff>
    </xdr:from>
    <xdr:ext cx="2238777" cy="743585"/>
    <xdr:pic>
      <xdr:nvPicPr>
        <xdr:cNvPr id="2" name="Picture 1">
          <a:extLst>
            <a:ext uri="{FF2B5EF4-FFF2-40B4-BE49-F238E27FC236}">
              <a16:creationId xmlns:a16="http://schemas.microsoft.com/office/drawing/2014/main" id="{1DBD8228-9C9C-4F9F-AE3A-37FDA00DB259}"/>
            </a:ext>
          </a:extLst>
        </xdr:cNvPr>
        <xdr:cNvPicPr>
          <a:picLocks noChangeAspect="1"/>
        </xdr:cNvPicPr>
      </xdr:nvPicPr>
      <xdr:blipFill rotWithShape="1">
        <a:blip xmlns:r="http://schemas.openxmlformats.org/officeDocument/2006/relationships" r:embed="rId1"/>
        <a:srcRect t="20352" b="20343"/>
        <a:stretch/>
      </xdr:blipFill>
      <xdr:spPr>
        <a:xfrm>
          <a:off x="445770" y="158750"/>
          <a:ext cx="2238777" cy="74358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445770</xdr:colOff>
      <xdr:row>1</xdr:row>
      <xdr:rowOff>0</xdr:rowOff>
    </xdr:from>
    <xdr:ext cx="2238777" cy="743585"/>
    <xdr:pic>
      <xdr:nvPicPr>
        <xdr:cNvPr id="2" name="Picture 1">
          <a:extLst>
            <a:ext uri="{FF2B5EF4-FFF2-40B4-BE49-F238E27FC236}">
              <a16:creationId xmlns:a16="http://schemas.microsoft.com/office/drawing/2014/main" id="{6FFC7B01-CA0D-4037-8C14-431556E0CAB4}"/>
            </a:ext>
          </a:extLst>
        </xdr:cNvPr>
        <xdr:cNvPicPr>
          <a:picLocks noChangeAspect="1"/>
        </xdr:cNvPicPr>
      </xdr:nvPicPr>
      <xdr:blipFill rotWithShape="1">
        <a:blip xmlns:r="http://schemas.openxmlformats.org/officeDocument/2006/relationships" r:embed="rId1"/>
        <a:srcRect t="20352" b="20343"/>
        <a:stretch/>
      </xdr:blipFill>
      <xdr:spPr>
        <a:xfrm>
          <a:off x="445770" y="158750"/>
          <a:ext cx="2238777" cy="7435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4" name="Picture 3">
          <a:extLst>
            <a:ext uri="{FF2B5EF4-FFF2-40B4-BE49-F238E27FC236}">
              <a16:creationId xmlns:a16="http://schemas.microsoft.com/office/drawing/2014/main" id="{ADE487D4-0229-4816-9175-E681622AFF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244" cy="13607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4" name="Picture 3">
          <a:extLst>
            <a:ext uri="{FF2B5EF4-FFF2-40B4-BE49-F238E27FC236}">
              <a16:creationId xmlns:a16="http://schemas.microsoft.com/office/drawing/2014/main" id="{CF59172F-FDAD-46A5-9656-51162968B7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244" cy="13607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847271</xdr:colOff>
      <xdr:row>0</xdr:row>
      <xdr:rowOff>1363889</xdr:rowOff>
    </xdr:to>
    <xdr:pic>
      <xdr:nvPicPr>
        <xdr:cNvPr id="4" name="Picture 3">
          <a:extLst>
            <a:ext uri="{FF2B5EF4-FFF2-40B4-BE49-F238E27FC236}">
              <a16:creationId xmlns:a16="http://schemas.microsoft.com/office/drawing/2014/main" id="{A1637F10-07E8-4D1D-B57E-11E7FFD44B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244" cy="136071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847271</xdr:colOff>
      <xdr:row>0</xdr:row>
      <xdr:rowOff>1363889</xdr:rowOff>
    </xdr:to>
    <xdr:pic>
      <xdr:nvPicPr>
        <xdr:cNvPr id="5" name="Picture 4">
          <a:extLst>
            <a:ext uri="{FF2B5EF4-FFF2-40B4-BE49-F238E27FC236}">
              <a16:creationId xmlns:a16="http://schemas.microsoft.com/office/drawing/2014/main" id="{A9D3FB29-F3A9-47BA-BC0F-F0CEED1F7B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244" cy="136071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3" name="Picture 2">
          <a:extLst>
            <a:ext uri="{FF2B5EF4-FFF2-40B4-BE49-F238E27FC236}">
              <a16:creationId xmlns:a16="http://schemas.microsoft.com/office/drawing/2014/main" id="{7D7F9F80-FE48-409E-9136-C1B7769FF8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244" cy="136071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847271</xdr:colOff>
      <xdr:row>0</xdr:row>
      <xdr:rowOff>1363889</xdr:rowOff>
    </xdr:to>
    <xdr:pic>
      <xdr:nvPicPr>
        <xdr:cNvPr id="2" name="Picture 1">
          <a:extLst>
            <a:ext uri="{FF2B5EF4-FFF2-40B4-BE49-F238E27FC236}">
              <a16:creationId xmlns:a16="http://schemas.microsoft.com/office/drawing/2014/main" id="{F40A8B76-882C-47BD-B2AB-519DE7E552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0371" cy="136388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2" name="Picture 1">
          <a:extLst>
            <a:ext uri="{FF2B5EF4-FFF2-40B4-BE49-F238E27FC236}">
              <a16:creationId xmlns:a16="http://schemas.microsoft.com/office/drawing/2014/main" id="{71DD375F-3428-4115-ABA0-44A9F88618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546" cy="136071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850446</xdr:colOff>
      <xdr:row>0</xdr:row>
      <xdr:rowOff>1360714</xdr:rowOff>
    </xdr:to>
    <xdr:pic>
      <xdr:nvPicPr>
        <xdr:cNvPr id="2" name="Picture 1">
          <a:extLst>
            <a:ext uri="{FF2B5EF4-FFF2-40B4-BE49-F238E27FC236}">
              <a16:creationId xmlns:a16="http://schemas.microsoft.com/office/drawing/2014/main" id="{DF940D2D-0E60-49C7-8785-04DC4578CC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23546" cy="1360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National%20Accounts\SUB-SERVICE%20IO\Diss\IO%2022-23\puplication\Input%20Output%20&amp;%20related%20tables(1-Digit)-.estimate%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Output Tables -1digit"/>
      <sheetName val="Technical Coefficients -1digit"/>
      <sheetName val="Multipliers -1digit"/>
      <sheetName val="Backward Forward Linkages-1dig"/>
      <sheetName val="Metadata"/>
      <sheetName val="Enquiries"/>
    </sheetNames>
    <sheetDataSet>
      <sheetData sheetId="0"/>
      <sheetData sheetId="1">
        <row r="7">
          <cell r="D7">
            <v>1661.071063607302</v>
          </cell>
          <cell r="E7">
            <v>9.2517124368752164</v>
          </cell>
          <cell r="F7">
            <v>2107.215027017327</v>
          </cell>
          <cell r="G7">
            <v>5.933680255160926</v>
          </cell>
          <cell r="H7">
            <v>14.503145651422635</v>
          </cell>
          <cell r="I7">
            <v>4.5542959340956974</v>
          </cell>
          <cell r="J7">
            <v>6.782055934353945</v>
          </cell>
          <cell r="K7">
            <v>833.33512717374992</v>
          </cell>
          <cell r="L7">
            <v>1.3918155393824745</v>
          </cell>
          <cell r="M7">
            <v>3.6132410423200945</v>
          </cell>
          <cell r="N7">
            <v>9.4334249996324164</v>
          </cell>
          <cell r="O7">
            <v>0.29126158810596475</v>
          </cell>
          <cell r="P7">
            <v>1.0680774776802451</v>
          </cell>
          <cell r="Q7">
            <v>1.1870008681001829</v>
          </cell>
          <cell r="R7">
            <v>1.5851036967328422</v>
          </cell>
          <cell r="S7">
            <v>2.2214531249813279</v>
          </cell>
          <cell r="T7">
            <v>18.590901428150406</v>
          </cell>
          <cell r="U7">
            <v>0</v>
          </cell>
        </row>
        <row r="8">
          <cell r="D8">
            <v>27.996808872076375</v>
          </cell>
          <cell r="E8">
            <v>16573.013451697905</v>
          </cell>
          <cell r="F8">
            <v>109829.37244568886</v>
          </cell>
          <cell r="G8">
            <v>13747.557039088111</v>
          </cell>
          <cell r="H8">
            <v>1124.8073215376821</v>
          </cell>
          <cell r="I8">
            <v>488.47276686067448</v>
          </cell>
          <cell r="J8">
            <v>1117.8266910464674</v>
          </cell>
          <cell r="K8">
            <v>44.925438809684344</v>
          </cell>
          <cell r="L8">
            <v>34.166293257559076</v>
          </cell>
          <cell r="M8">
            <v>18.93713838200097</v>
          </cell>
          <cell r="N8">
            <v>41.850092459500615</v>
          </cell>
          <cell r="O8">
            <v>38.908374514841334</v>
          </cell>
          <cell r="P8">
            <v>43.84260546622086</v>
          </cell>
          <cell r="Q8">
            <v>295.42722619588579</v>
          </cell>
          <cell r="R8">
            <v>41.372871292602852</v>
          </cell>
          <cell r="S8">
            <v>94.610689647330517</v>
          </cell>
          <cell r="T8">
            <v>12.132155443027973</v>
          </cell>
          <cell r="U8">
            <v>0</v>
          </cell>
        </row>
        <row r="9">
          <cell r="D9">
            <v>1327.6390684783412</v>
          </cell>
          <cell r="E9">
            <v>12642.88479076015</v>
          </cell>
          <cell r="F9">
            <v>62543.976937373751</v>
          </cell>
          <cell r="G9">
            <v>1079.4815978179777</v>
          </cell>
          <cell r="H9">
            <v>24131.265157220914</v>
          </cell>
          <cell r="I9">
            <v>4129.9212525288403</v>
          </cell>
          <cell r="J9">
            <v>11224.841022060289</v>
          </cell>
          <cell r="K9">
            <v>2719.0192252170768</v>
          </cell>
          <cell r="L9">
            <v>1249.8259190658582</v>
          </cell>
          <cell r="M9">
            <v>981.81744553951376</v>
          </cell>
          <cell r="N9">
            <v>473.93605865768063</v>
          </cell>
          <cell r="O9">
            <v>368.21614667138164</v>
          </cell>
          <cell r="P9">
            <v>541.04233002630667</v>
          </cell>
          <cell r="Q9">
            <v>3219.1924519368313</v>
          </cell>
          <cell r="R9">
            <v>555.25188040473915</v>
          </cell>
          <cell r="S9">
            <v>1087.952452656375</v>
          </cell>
          <cell r="T9">
            <v>210.60197609281957</v>
          </cell>
          <cell r="U9">
            <v>0</v>
          </cell>
        </row>
        <row r="10">
          <cell r="D10">
            <v>1211.43247863636</v>
          </cell>
          <cell r="E10">
            <v>1577.6244383892426</v>
          </cell>
          <cell r="F10">
            <v>2251.2815474757504</v>
          </cell>
          <cell r="G10">
            <v>8634.5966856434916</v>
          </cell>
          <cell r="H10">
            <v>1353.2924807745924</v>
          </cell>
          <cell r="I10">
            <v>2693.7047526851456</v>
          </cell>
          <cell r="J10">
            <v>838.10947474515592</v>
          </cell>
          <cell r="K10">
            <v>895.57500665747045</v>
          </cell>
          <cell r="L10">
            <v>284.75892221643079</v>
          </cell>
          <cell r="M10">
            <v>254.57238982430326</v>
          </cell>
          <cell r="N10">
            <v>1323.4880735198731</v>
          </cell>
          <cell r="O10">
            <v>45.040558118988777</v>
          </cell>
          <cell r="P10">
            <v>112.86701730838197</v>
          </cell>
          <cell r="Q10">
            <v>570.56794875508876</v>
          </cell>
          <cell r="R10">
            <v>294.57398403876533</v>
          </cell>
          <cell r="S10">
            <v>489.82300166691994</v>
          </cell>
          <cell r="T10">
            <v>271.12501649225879</v>
          </cell>
          <cell r="U10">
            <v>0</v>
          </cell>
        </row>
        <row r="11">
          <cell r="D11">
            <v>135.83048827742576</v>
          </cell>
          <cell r="E11">
            <v>973.76119073420466</v>
          </cell>
          <cell r="F11">
            <v>520.64880101993117</v>
          </cell>
          <cell r="G11">
            <v>272.89990224663165</v>
          </cell>
          <cell r="H11">
            <v>26248.349918056701</v>
          </cell>
          <cell r="I11">
            <v>262.47797148624034</v>
          </cell>
          <cell r="J11">
            <v>1204.5748971318765</v>
          </cell>
          <cell r="K11">
            <v>153.89764948878593</v>
          </cell>
          <cell r="L11">
            <v>421.77331239057986</v>
          </cell>
          <cell r="M11">
            <v>453.55005830943873</v>
          </cell>
          <cell r="N11">
            <v>2474.2391143240475</v>
          </cell>
          <cell r="O11">
            <v>123.49406413678105</v>
          </cell>
          <cell r="P11">
            <v>625.15719861333719</v>
          </cell>
          <cell r="Q11">
            <v>1394.5667263003093</v>
          </cell>
          <cell r="R11">
            <v>454.12458772387544</v>
          </cell>
          <cell r="S11">
            <v>240.29843803884592</v>
          </cell>
          <cell r="T11">
            <v>138.18001493280681</v>
          </cell>
          <cell r="U11">
            <v>0</v>
          </cell>
        </row>
        <row r="12">
          <cell r="D12">
            <v>1639.2432951658841</v>
          </cell>
          <cell r="E12">
            <v>3227.6312943925732</v>
          </cell>
          <cell r="F12">
            <v>14929.125261824993</v>
          </cell>
          <cell r="G12">
            <v>533.03051054087564</v>
          </cell>
          <cell r="H12">
            <v>15948.963286532646</v>
          </cell>
          <cell r="I12">
            <v>685.15012552084045</v>
          </cell>
          <cell r="J12">
            <v>3517.4391588688177</v>
          </cell>
          <cell r="K12">
            <v>2231.6919081528999</v>
          </cell>
          <cell r="L12">
            <v>692.43073789997311</v>
          </cell>
          <cell r="M12">
            <v>155.63210421786238</v>
          </cell>
          <cell r="N12">
            <v>137.93353070382705</v>
          </cell>
          <cell r="O12">
            <v>450.85898553183756</v>
          </cell>
          <cell r="P12">
            <v>417.37482448596137</v>
          </cell>
          <cell r="Q12">
            <v>3022.5752361962159</v>
          </cell>
          <cell r="R12">
            <v>254.43530980895852</v>
          </cell>
          <cell r="S12">
            <v>2567.6206976396966</v>
          </cell>
          <cell r="T12">
            <v>262.13015537046749</v>
          </cell>
          <cell r="U12">
            <v>0</v>
          </cell>
        </row>
        <row r="13">
          <cell r="D13">
            <v>286.58279443393974</v>
          </cell>
          <cell r="E13">
            <v>5479.9159561248116</v>
          </cell>
          <cell r="F13">
            <v>9481.0665911660399</v>
          </cell>
          <cell r="G13">
            <v>255.86351720974807</v>
          </cell>
          <cell r="H13">
            <v>3340.7909454772634</v>
          </cell>
          <cell r="I13">
            <v>2239.8635421134691</v>
          </cell>
          <cell r="J13">
            <v>3626.7932723318277</v>
          </cell>
          <cell r="K13">
            <v>203.76067777370409</v>
          </cell>
          <cell r="L13">
            <v>201.21341834133307</v>
          </cell>
          <cell r="M13">
            <v>153.19585965538533</v>
          </cell>
          <cell r="N13">
            <v>193.83346771218066</v>
          </cell>
          <cell r="O13">
            <v>405.6329813917647</v>
          </cell>
          <cell r="P13">
            <v>354.67011971155733</v>
          </cell>
          <cell r="Q13">
            <v>494.44544289973766</v>
          </cell>
          <cell r="R13">
            <v>273.94786266270955</v>
          </cell>
          <cell r="S13">
            <v>68.676626690724717</v>
          </cell>
          <cell r="T13">
            <v>27.718378092249548</v>
          </cell>
          <cell r="U13">
            <v>0</v>
          </cell>
        </row>
        <row r="14">
          <cell r="D14">
            <v>8.8312801902168161</v>
          </cell>
          <cell r="E14">
            <v>206.96156328162462</v>
          </cell>
          <cell r="F14">
            <v>112.74327470949062</v>
          </cell>
          <cell r="G14">
            <v>34.588055629334569</v>
          </cell>
          <cell r="H14">
            <v>92.667411379412997</v>
          </cell>
          <cell r="I14">
            <v>41.18795709308214</v>
          </cell>
          <cell r="J14">
            <v>393.38082695808845</v>
          </cell>
          <cell r="K14">
            <v>23.222746677985604</v>
          </cell>
          <cell r="L14">
            <v>77.315695851508778</v>
          </cell>
          <cell r="M14">
            <v>89.577498300724798</v>
          </cell>
          <cell r="N14">
            <v>17.819950413031709</v>
          </cell>
          <cell r="O14">
            <v>10.190684549029291</v>
          </cell>
          <cell r="P14">
            <v>22.275521438161768</v>
          </cell>
          <cell r="Q14">
            <v>601.18791934354215</v>
          </cell>
          <cell r="R14">
            <v>29.033682789584731</v>
          </cell>
          <cell r="S14">
            <v>218.08935892735713</v>
          </cell>
          <cell r="T14">
            <v>4.3827188968163773</v>
          </cell>
          <cell r="U14">
            <v>0</v>
          </cell>
        </row>
        <row r="15">
          <cell r="D15">
            <v>51.786685988972643</v>
          </cell>
          <cell r="E15">
            <v>675.96601427152132</v>
          </cell>
          <cell r="F15">
            <v>762.34535087995584</v>
          </cell>
          <cell r="G15">
            <v>87.588346654820157</v>
          </cell>
          <cell r="H15">
            <v>625.15892382494303</v>
          </cell>
          <cell r="I15">
            <v>955.67962495551717</v>
          </cell>
          <cell r="J15">
            <v>756.51736355460343</v>
          </cell>
          <cell r="K15">
            <v>140.5654295448428</v>
          </cell>
          <cell r="L15">
            <v>3778.8075039143428</v>
          </cell>
          <cell r="M15">
            <v>2279.2041412442609</v>
          </cell>
          <cell r="N15">
            <v>668.10358392676528</v>
          </cell>
          <cell r="O15">
            <v>326.62152739107961</v>
          </cell>
          <cell r="P15">
            <v>227.13206927177453</v>
          </cell>
          <cell r="Q15">
            <v>805.76190434163425</v>
          </cell>
          <cell r="R15">
            <v>472.53260694864099</v>
          </cell>
          <cell r="S15">
            <v>630.54539739798508</v>
          </cell>
          <cell r="T15">
            <v>116.51263664114495</v>
          </cell>
          <cell r="U15">
            <v>0</v>
          </cell>
        </row>
        <row r="16">
          <cell r="D16">
            <v>156.26716892090721</v>
          </cell>
          <cell r="E16">
            <v>3304.7947004895509</v>
          </cell>
          <cell r="F16">
            <v>4892.2560942068694</v>
          </cell>
          <cell r="G16">
            <v>1207.7306954103974</v>
          </cell>
          <cell r="H16">
            <v>5350.4719353116679</v>
          </cell>
          <cell r="I16">
            <v>5072.0016252464329</v>
          </cell>
          <cell r="J16">
            <v>2447.5583210349509</v>
          </cell>
          <cell r="K16">
            <v>689.54493498813247</v>
          </cell>
          <cell r="L16">
            <v>1840.413934714456</v>
          </cell>
          <cell r="M16">
            <v>10708.066428528373</v>
          </cell>
          <cell r="N16">
            <v>5816.972156048736</v>
          </cell>
          <cell r="O16">
            <v>1854.5402771695885</v>
          </cell>
          <cell r="P16">
            <v>1743.0285412019864</v>
          </cell>
          <cell r="Q16">
            <v>3278.450185822212</v>
          </cell>
          <cell r="R16">
            <v>1504.0045650011505</v>
          </cell>
          <cell r="S16">
            <v>2607.0488836450359</v>
          </cell>
          <cell r="T16">
            <v>353.63640247198583</v>
          </cell>
          <cell r="U16">
            <v>0</v>
          </cell>
        </row>
        <row r="17">
          <cell r="D17">
            <v>7.0468025864368862</v>
          </cell>
          <cell r="E17">
            <v>237.47426207083464</v>
          </cell>
          <cell r="F17">
            <v>535.4095149004645</v>
          </cell>
          <cell r="G17">
            <v>151.83967209592169</v>
          </cell>
          <cell r="H17">
            <v>820.74878779500011</v>
          </cell>
          <cell r="I17">
            <v>1896.5080217434684</v>
          </cell>
          <cell r="J17">
            <v>380.67658947773225</v>
          </cell>
          <cell r="K17">
            <v>550.15856938925094</v>
          </cell>
          <cell r="L17">
            <v>95.526113754311766</v>
          </cell>
          <cell r="M17">
            <v>505.44571485823406</v>
          </cell>
          <cell r="N17">
            <v>424.15220431258808</v>
          </cell>
          <cell r="O17">
            <v>584.56702935636031</v>
          </cell>
          <cell r="P17">
            <v>209.66830423441965</v>
          </cell>
          <cell r="Q17">
            <v>831.01093146660185</v>
          </cell>
          <cell r="R17">
            <v>261.23968274600639</v>
          </cell>
          <cell r="S17">
            <v>994.60385561400221</v>
          </cell>
          <cell r="T17">
            <v>218.59302580598111</v>
          </cell>
          <cell r="U17">
            <v>0</v>
          </cell>
        </row>
        <row r="18">
          <cell r="D18">
            <v>5.5478085551007688</v>
          </cell>
          <cell r="E18">
            <v>1394.1090586221148</v>
          </cell>
          <cell r="F18">
            <v>1057.6761048317519</v>
          </cell>
          <cell r="G18">
            <v>95.51744247659957</v>
          </cell>
          <cell r="H18">
            <v>6198.3780384389866</v>
          </cell>
          <cell r="I18">
            <v>1173.5920701632581</v>
          </cell>
          <cell r="J18">
            <v>530.97361201332103</v>
          </cell>
          <cell r="K18">
            <v>134.00287003875044</v>
          </cell>
          <cell r="L18">
            <v>458.99645578142542</v>
          </cell>
          <cell r="M18">
            <v>1503.1569574833602</v>
          </cell>
          <cell r="N18">
            <v>1087.2351609665423</v>
          </cell>
          <cell r="O18">
            <v>3937.6127424908891</v>
          </cell>
          <cell r="P18">
            <v>283.8898177428099</v>
          </cell>
          <cell r="Q18">
            <v>3312.7913763586325</v>
          </cell>
          <cell r="R18">
            <v>1172.3325304168693</v>
          </cell>
          <cell r="S18">
            <v>615.93892060712847</v>
          </cell>
          <cell r="T18">
            <v>64.676447615994775</v>
          </cell>
          <cell r="U18">
            <v>0</v>
          </cell>
        </row>
        <row r="19">
          <cell r="D19">
            <v>149.02715733222936</v>
          </cell>
          <cell r="E19">
            <v>1274.3556223483761</v>
          </cell>
          <cell r="F19">
            <v>306.24757644025556</v>
          </cell>
          <cell r="G19">
            <v>128.05680181166153</v>
          </cell>
          <cell r="H19">
            <v>1190.074275328994</v>
          </cell>
          <cell r="I19">
            <v>525.29548772281953</v>
          </cell>
          <cell r="J19">
            <v>904.1835280832704</v>
          </cell>
          <cell r="K19">
            <v>184.85787173344013</v>
          </cell>
          <cell r="L19">
            <v>1346.3713571692826</v>
          </cell>
          <cell r="M19">
            <v>531.49976215964568</v>
          </cell>
          <cell r="N19">
            <v>690.67863495986001</v>
          </cell>
          <cell r="O19">
            <v>102.03460071733124</v>
          </cell>
          <cell r="P19">
            <v>699.39789696185051</v>
          </cell>
          <cell r="Q19">
            <v>4419.9022581717363</v>
          </cell>
          <cell r="R19">
            <v>553.70271355165301</v>
          </cell>
          <cell r="S19">
            <v>742.67168940082286</v>
          </cell>
          <cell r="T19">
            <v>40.146419978853217</v>
          </cell>
          <cell r="U19">
            <v>0</v>
          </cell>
        </row>
        <row r="20">
          <cell r="D20">
            <v>6.6554759886571624</v>
          </cell>
          <cell r="E20">
            <v>108.66052981471509</v>
          </cell>
          <cell r="F20">
            <v>354.97612152921084</v>
          </cell>
          <cell r="G20">
            <v>76.403009181678783</v>
          </cell>
          <cell r="H20">
            <v>468.34051826419511</v>
          </cell>
          <cell r="I20">
            <v>133.038144102567</v>
          </cell>
          <cell r="J20">
            <v>186.70038302743868</v>
          </cell>
          <cell r="K20">
            <v>46.035757160226815</v>
          </cell>
          <cell r="L20">
            <v>80.439284373576356</v>
          </cell>
          <cell r="M20">
            <v>118.71014010689505</v>
          </cell>
          <cell r="N20">
            <v>91.029328739965166</v>
          </cell>
          <cell r="O20">
            <v>36.589984230764479</v>
          </cell>
          <cell r="P20">
            <v>23.797418072551338</v>
          </cell>
          <cell r="Q20">
            <v>481.72103207853297</v>
          </cell>
          <cell r="R20">
            <v>15.585228630589958</v>
          </cell>
          <cell r="S20">
            <v>59.7668524901298</v>
          </cell>
          <cell r="T20">
            <v>11.356157933674643</v>
          </cell>
          <cell r="U20">
            <v>0</v>
          </cell>
        </row>
        <row r="21">
          <cell r="D21">
            <v>4.2911045197606308</v>
          </cell>
          <cell r="E21">
            <v>412.15557742612356</v>
          </cell>
          <cell r="F21">
            <v>137.49926089040693</v>
          </cell>
          <cell r="G21">
            <v>23.493444985990813</v>
          </cell>
          <cell r="H21">
            <v>372.16203017802491</v>
          </cell>
          <cell r="I21">
            <v>19.081100428811389</v>
          </cell>
          <cell r="J21">
            <v>137.23819786951756</v>
          </cell>
          <cell r="K21">
            <v>8.5822488331819251</v>
          </cell>
          <cell r="L21">
            <v>57.352262314216659</v>
          </cell>
          <cell r="M21">
            <v>282.80907734151089</v>
          </cell>
          <cell r="N21">
            <v>3.5307334510164683</v>
          </cell>
          <cell r="O21">
            <v>7.5005355178841295</v>
          </cell>
          <cell r="P21">
            <v>34.33438467541653</v>
          </cell>
          <cell r="Q21">
            <v>643.39890933929757</v>
          </cell>
          <cell r="R21">
            <v>720.71707887348714</v>
          </cell>
          <cell r="S21">
            <v>27.620841866121204</v>
          </cell>
          <cell r="T21">
            <v>13.957603571387923</v>
          </cell>
          <cell r="U21">
            <v>0</v>
          </cell>
        </row>
        <row r="22">
          <cell r="D22">
            <v>60.96729128323441</v>
          </cell>
          <cell r="E22">
            <v>69.764977007684763</v>
          </cell>
          <cell r="F22">
            <v>378.52084330445939</v>
          </cell>
          <cell r="G22">
            <v>4.678644093942097</v>
          </cell>
          <cell r="H22">
            <v>547.15822362621373</v>
          </cell>
          <cell r="I22">
            <v>9.2692684169053923</v>
          </cell>
          <cell r="J22">
            <v>66.335881786597014</v>
          </cell>
          <cell r="K22">
            <v>96.20539595625236</v>
          </cell>
          <cell r="L22">
            <v>17.034199171556235</v>
          </cell>
          <cell r="M22">
            <v>5.9178479691268553</v>
          </cell>
          <cell r="N22">
            <v>3.9309651233794365</v>
          </cell>
          <cell r="O22">
            <v>13.235535036768402</v>
          </cell>
          <cell r="P22">
            <v>12.53439201300581</v>
          </cell>
          <cell r="Q22">
            <v>6011.6307868818376</v>
          </cell>
          <cell r="R22">
            <v>78.649177584959929</v>
          </cell>
          <cell r="S22">
            <v>8665.6503258639896</v>
          </cell>
          <cell r="T22">
            <v>6.9964655383263912</v>
          </cell>
          <cell r="U22">
            <v>0</v>
          </cell>
        </row>
        <row r="23">
          <cell r="D23">
            <v>8.1203032744019552</v>
          </cell>
          <cell r="E23">
            <v>91.126128134755376</v>
          </cell>
          <cell r="F23">
            <v>33.343724146140254</v>
          </cell>
          <cell r="G23">
            <v>2.3369054443201702</v>
          </cell>
          <cell r="H23">
            <v>24.379659905912764</v>
          </cell>
          <cell r="I23">
            <v>76.037260052242203</v>
          </cell>
          <cell r="J23">
            <v>19.276588242857677</v>
          </cell>
          <cell r="K23">
            <v>71.872997976894041</v>
          </cell>
          <cell r="L23">
            <v>69.872417200399767</v>
          </cell>
          <cell r="M23">
            <v>13.30376385995209</v>
          </cell>
          <cell r="N23">
            <v>5.3468626623589337</v>
          </cell>
          <cell r="O23">
            <v>11.846314555822538</v>
          </cell>
          <cell r="P23">
            <v>3.6866429774314695</v>
          </cell>
          <cell r="Q23">
            <v>1066.9564048106795</v>
          </cell>
          <cell r="R23">
            <v>80.540567039577738</v>
          </cell>
          <cell r="S23">
            <v>251.6982447796554</v>
          </cell>
          <cell r="T23">
            <v>26.029844339397098</v>
          </cell>
          <cell r="U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row>
        <row r="36">
          <cell r="D36">
            <v>15704.126001000001</v>
          </cell>
          <cell r="E36">
            <v>496781.00691900001</v>
          </cell>
          <cell r="F36">
            <v>335838.53762900003</v>
          </cell>
          <cell r="G36">
            <v>51102.085554678015</v>
          </cell>
          <cell r="H36">
            <v>223181.84755800001</v>
          </cell>
          <cell r="I36">
            <v>93030.019203000003</v>
          </cell>
          <cell r="J36">
            <v>71742.588334</v>
          </cell>
          <cell r="K36">
            <v>21605.008067999996</v>
          </cell>
          <cell r="L36">
            <v>40017.501064644901</v>
          </cell>
          <cell r="M36">
            <v>80386.261240719236</v>
          </cell>
          <cell r="N36">
            <v>53795.708395187794</v>
          </cell>
          <cell r="O36">
            <v>30890.507167</v>
          </cell>
          <cell r="P36">
            <v>22858.608072999999</v>
          </cell>
          <cell r="Q36">
            <v>115251.26767386161</v>
          </cell>
          <cell r="R36">
            <v>24998.438020938614</v>
          </cell>
          <cell r="S36">
            <v>48918.941806968389</v>
          </cell>
          <cell r="T36">
            <v>7788.5702203707524</v>
          </cell>
          <cell r="U36">
            <v>8069.8170749999999</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scad.gov.ae/inquiries-and-support-request?SrvID=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E364-0DBB-4B19-806B-ED832C766E81}">
  <dimension ref="A1:YV91"/>
  <sheetViews>
    <sheetView showGridLines="0" tabSelected="1" topLeftCell="B4" zoomScale="85" zoomScaleNormal="85" workbookViewId="0">
      <selection activeCell="C21" sqref="C21"/>
    </sheetView>
  </sheetViews>
  <sheetFormatPr defaultColWidth="7.9140625" defaultRowHeight="12.5"/>
  <cols>
    <col min="1" max="1" width="45.9140625" style="2" customWidth="1"/>
    <col min="2" max="2" width="79" style="2" customWidth="1"/>
    <col min="3" max="3" width="9.9140625" style="3" customWidth="1"/>
    <col min="4" max="4" width="86.25" style="2" customWidth="1"/>
    <col min="5" max="5" width="8.33203125" style="2" customWidth="1"/>
    <col min="6" max="6" width="7.9140625" style="2"/>
    <col min="7" max="7" width="8.33203125" style="2" customWidth="1"/>
    <col min="8" max="8" width="9.9140625" style="2" customWidth="1"/>
    <col min="9" max="16384" width="7.9140625" style="2"/>
  </cols>
  <sheetData>
    <row r="1" spans="1:672">
      <c r="A1" s="1"/>
    </row>
    <row r="2" spans="1:672" ht="13">
      <c r="A2" s="1"/>
      <c r="B2" s="4"/>
      <c r="C2" s="5"/>
      <c r="D2" s="4"/>
    </row>
    <row r="3" spans="1:672" ht="36" customHeight="1">
      <c r="A3" s="1"/>
      <c r="B3" s="96" t="s">
        <v>581</v>
      </c>
      <c r="C3" s="5"/>
      <c r="D3" s="98" t="s">
        <v>580</v>
      </c>
    </row>
    <row r="4" spans="1:672" ht="13">
      <c r="A4" s="1"/>
      <c r="B4" s="4"/>
      <c r="C4" s="5"/>
      <c r="D4" s="4"/>
    </row>
    <row r="5" spans="1:672" ht="13">
      <c r="A5" s="1"/>
      <c r="B5" s="6"/>
      <c r="C5" s="7"/>
      <c r="D5" s="6"/>
    </row>
    <row r="6" spans="1:672" s="10" customFormat="1">
      <c r="A6" s="8"/>
      <c r="B6" s="8"/>
      <c r="C6" s="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row>
    <row r="7" spans="1:672" ht="22.5" customHeight="1">
      <c r="B7" s="91" t="s">
        <v>0</v>
      </c>
      <c r="C7" s="92" t="s">
        <v>1</v>
      </c>
      <c r="D7" s="93" t="s">
        <v>2</v>
      </c>
    </row>
    <row r="8" spans="1:672" ht="14.9" customHeight="1">
      <c r="A8" s="11"/>
      <c r="B8"/>
      <c r="C8" s="92"/>
      <c r="D8"/>
    </row>
    <row r="9" spans="1:672" ht="20.149999999999999" customHeight="1">
      <c r="A9" s="11"/>
      <c r="B9" s="94" t="s">
        <v>686</v>
      </c>
      <c r="C9" s="122" t="s">
        <v>3</v>
      </c>
      <c r="D9" s="95" t="s">
        <v>677</v>
      </c>
    </row>
    <row r="10" spans="1:672" ht="20.149999999999999" customHeight="1">
      <c r="A10" s="11"/>
      <c r="B10" s="94" t="s">
        <v>685</v>
      </c>
      <c r="C10" s="122" t="s">
        <v>4</v>
      </c>
      <c r="D10" s="95" t="s">
        <v>678</v>
      </c>
    </row>
    <row r="11" spans="1:672" ht="20.149999999999999" customHeight="1">
      <c r="A11" s="11"/>
      <c r="B11" s="94" t="s">
        <v>687</v>
      </c>
      <c r="C11" s="122" t="s">
        <v>5</v>
      </c>
      <c r="D11" s="95" t="s">
        <v>679</v>
      </c>
      <c r="E11" s="1"/>
      <c r="F11" s="1"/>
      <c r="G11" s="1"/>
      <c r="H11" s="1"/>
    </row>
    <row r="12" spans="1:672" ht="20.149999999999999" customHeight="1">
      <c r="B12" s="94" t="s">
        <v>688</v>
      </c>
      <c r="C12" s="14" t="s">
        <v>6</v>
      </c>
      <c r="D12" s="95" t="s">
        <v>680</v>
      </c>
    </row>
    <row r="13" spans="1:672" ht="20.149999999999999" customHeight="1">
      <c r="B13" s="2" t="s">
        <v>689</v>
      </c>
      <c r="C13" s="14" t="s">
        <v>7</v>
      </c>
      <c r="D13" s="95" t="s">
        <v>681</v>
      </c>
      <c r="E13" s="1"/>
      <c r="F13" s="1"/>
      <c r="G13" s="1"/>
      <c r="H13" s="1"/>
    </row>
    <row r="14" spans="1:672" ht="20.149999999999999" customHeight="1">
      <c r="A14" s="94"/>
      <c r="B14" s="94" t="s">
        <v>690</v>
      </c>
      <c r="C14" s="14" t="s">
        <v>603</v>
      </c>
      <c r="D14" s="95" t="s">
        <v>682</v>
      </c>
    </row>
    <row r="15" spans="1:672" ht="20.149999999999999" customHeight="1">
      <c r="A15" s="94"/>
      <c r="B15" s="94" t="s">
        <v>691</v>
      </c>
      <c r="C15" s="14" t="s">
        <v>604</v>
      </c>
      <c r="D15" s="95" t="s">
        <v>683</v>
      </c>
    </row>
    <row r="16" spans="1:672" ht="16.399999999999999" customHeight="1">
      <c r="B16" s="2" t="s">
        <v>692</v>
      </c>
      <c r="C16" s="14" t="s">
        <v>605</v>
      </c>
      <c r="D16" s="95" t="s">
        <v>684</v>
      </c>
    </row>
    <row r="17" spans="1:8" ht="16.399999999999999" customHeight="1">
      <c r="B17" s="94" t="s">
        <v>697</v>
      </c>
      <c r="C17" s="122" t="s">
        <v>670</v>
      </c>
      <c r="D17" s="95" t="s">
        <v>693</v>
      </c>
    </row>
    <row r="18" spans="1:8" ht="16.399999999999999" customHeight="1">
      <c r="B18" s="94" t="s">
        <v>698</v>
      </c>
      <c r="C18" s="122" t="s">
        <v>673</v>
      </c>
      <c r="D18" s="95" t="s">
        <v>694</v>
      </c>
    </row>
    <row r="19" spans="1:8" ht="16.399999999999999" customHeight="1">
      <c r="B19" s="94" t="s">
        <v>699</v>
      </c>
      <c r="C19" s="122" t="s">
        <v>671</v>
      </c>
      <c r="D19" s="95" t="s">
        <v>695</v>
      </c>
    </row>
    <row r="20" spans="1:8" ht="16.399999999999999" customHeight="1">
      <c r="B20" s="94" t="s">
        <v>700</v>
      </c>
      <c r="C20" s="122" t="s">
        <v>672</v>
      </c>
      <c r="D20" s="95" t="s">
        <v>696</v>
      </c>
    </row>
    <row r="21" spans="1:8" ht="20.149999999999999" customHeight="1">
      <c r="A21" s="11"/>
      <c r="B21" s="2" t="s">
        <v>566</v>
      </c>
      <c r="C21" s="122" t="s">
        <v>675</v>
      </c>
      <c r="D21" s="95" t="s">
        <v>567</v>
      </c>
    </row>
    <row r="22" spans="1:8" ht="20.149999999999999" customHeight="1">
      <c r="A22" s="11"/>
      <c r="B22" s="2" t="s">
        <v>568</v>
      </c>
      <c r="C22" s="122" t="s">
        <v>676</v>
      </c>
      <c r="D22" s="95" t="s">
        <v>569</v>
      </c>
    </row>
    <row r="23" spans="1:8" ht="20.149999999999999" customHeight="1">
      <c r="A23" s="11"/>
      <c r="C23" s="12"/>
      <c r="D23" s="13"/>
      <c r="E23" s="1"/>
      <c r="F23" s="1"/>
      <c r="G23" s="1"/>
      <c r="H23" s="1"/>
    </row>
    <row r="24" spans="1:8" ht="20.149999999999999" customHeight="1">
      <c r="A24" s="11"/>
      <c r="C24" s="12"/>
      <c r="D24" s="13"/>
      <c r="E24" s="1"/>
      <c r="F24" s="1"/>
      <c r="G24" s="1"/>
      <c r="H24" s="1"/>
    </row>
    <row r="25" spans="1:8" ht="20.149999999999999" customHeight="1">
      <c r="C25" s="12"/>
      <c r="D25" s="13"/>
    </row>
    <row r="26" spans="1:8" ht="20.149999999999999" customHeight="1">
      <c r="A26" s="11"/>
      <c r="C26" s="12"/>
      <c r="D26" s="13"/>
    </row>
    <row r="27" spans="1:8" ht="20.149999999999999" customHeight="1">
      <c r="C27" s="12"/>
      <c r="D27" s="13"/>
    </row>
    <row r="28" spans="1:8" ht="20.149999999999999" customHeight="1">
      <c r="A28" s="11"/>
      <c r="C28" s="12"/>
      <c r="D28" s="13"/>
    </row>
    <row r="29" spans="1:8" ht="20.149999999999999" customHeight="1">
      <c r="A29" s="11"/>
      <c r="C29" s="12"/>
      <c r="D29" s="13"/>
    </row>
    <row r="30" spans="1:8" ht="20.149999999999999" customHeight="1">
      <c r="A30" s="11"/>
      <c r="C30" s="12"/>
      <c r="D30" s="13"/>
    </row>
    <row r="31" spans="1:8">
      <c r="A31" s="11"/>
      <c r="C31" s="12"/>
      <c r="D31" s="13"/>
    </row>
    <row r="32" spans="1:8" ht="14">
      <c r="A32" s="11"/>
      <c r="C32" s="14"/>
      <c r="D32" s="13"/>
    </row>
    <row r="33" spans="1:4" ht="14">
      <c r="A33" s="11"/>
      <c r="C33" s="14"/>
      <c r="D33" s="13"/>
    </row>
    <row r="34" spans="1:4">
      <c r="A34" s="11"/>
    </row>
    <row r="35" spans="1:4">
      <c r="A35" s="11"/>
    </row>
    <row r="36" spans="1:4">
      <c r="A36" s="11"/>
    </row>
    <row r="37" spans="1:4">
      <c r="A37" s="11"/>
    </row>
    <row r="38" spans="1:4">
      <c r="A38" s="11"/>
    </row>
    <row r="39" spans="1:4">
      <c r="A39" s="11"/>
    </row>
    <row r="40" spans="1:4">
      <c r="A40" s="11"/>
    </row>
    <row r="41" spans="1:4">
      <c r="A41" s="11"/>
    </row>
    <row r="42" spans="1:4">
      <c r="A42" s="11"/>
    </row>
    <row r="43" spans="1:4">
      <c r="A43" s="11"/>
    </row>
    <row r="44" spans="1:4">
      <c r="A44" s="11"/>
    </row>
    <row r="45" spans="1:4">
      <c r="A45" s="11"/>
    </row>
    <row r="46" spans="1:4">
      <c r="A46" s="11"/>
    </row>
    <row r="47" spans="1:4">
      <c r="A47" s="11"/>
    </row>
    <row r="48" spans="1:4">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sheetData>
  <phoneticPr fontId="16" type="noConversion"/>
  <hyperlinks>
    <hyperlink ref="C10" location="'Table 2'!A1" display="Table 2" xr:uid="{80724744-4043-4A3B-A824-333941EADAB1}"/>
    <hyperlink ref="C11" location="'Table 3'!A1" display="Table 3" xr:uid="{22E8AFFE-3A92-4A5F-B8D8-84EC4D75BB14}"/>
    <hyperlink ref="C9" location="'Table 1'!A1" display="Table 1" xr:uid="{9BB9928C-1268-43B7-8E09-EF176031DFC0}"/>
    <hyperlink ref="C13" location="'Table 5'!A1" display="Table 5" xr:uid="{6E2B1928-D5EF-4F59-8C06-C84560033080}"/>
    <hyperlink ref="C6" location="Enquiries!A1" display="Enquiries" xr:uid="{AA806BC4-8C3F-4F76-8B62-BEE2CE496938}"/>
    <hyperlink ref="C14" location="'Table 6'!A1" display="Table 6" xr:uid="{EAE0C592-0B24-4BC1-B8DE-CD269B47FAAB}"/>
    <hyperlink ref="C15" location="'Table 7'!A1" display="Table 7" xr:uid="{51E9D09E-86FA-4C0C-A8BD-62DE7D7B74E4}"/>
    <hyperlink ref="C16" location="'Table 8'!A1" display="Table 8" xr:uid="{E75FBB08-C0E7-43D7-914E-F42037F82A20}"/>
    <hyperlink ref="C17" location="'Table 9'!A1" display="Table 9" xr:uid="{F6678809-6844-418D-B5A0-0E211F4B414F}"/>
    <hyperlink ref="C18:C20" location="'Input-Output Tables -1digit'!A1" display="Table 1" xr:uid="{D6AC3F9B-4C30-4AEB-8381-2B8013847FD9}"/>
    <hyperlink ref="C18" location="'Table 10'!A1" display="Table10" xr:uid="{0416661C-E303-4978-B1C8-8E2851C91EA4}"/>
    <hyperlink ref="C19" location="'Table 11'!A1" display="Table 11" xr:uid="{7E0980E8-B6E0-4B1B-BF1F-CB5ACB71F416}"/>
    <hyperlink ref="C20" location="'Table 12'!A1" display="Table 12" xr:uid="{B98D2451-490F-4C69-A967-3ED3910182B4}"/>
    <hyperlink ref="C21" location="'Table 13'!A1" display="Table 13" xr:uid="{2A7CCE6C-04B1-4E7A-AEE8-6A7D29B5C824}"/>
    <hyperlink ref="C22" location="'Table 14'!A1" display="Table 14" xr:uid="{5AEEC855-8236-4BD5-BF35-080ED230D471}"/>
    <hyperlink ref="C12" location="'Table 4'!A1" display="Table 4" xr:uid="{9CC9FB9C-5AC7-4F40-BD8A-63DA5CA34DFE}"/>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1D4AC-56E6-4A83-A8D0-2348173A2648}">
  <dimension ref="A1:AJ41"/>
  <sheetViews>
    <sheetView showGridLines="0" zoomScale="62" zoomScaleNormal="62" workbookViewId="0">
      <pane xSplit="3" ySplit="6" topLeftCell="D7" activePane="bottomRight" state="frozen"/>
      <selection pane="topRight" activeCell="D1" sqref="D1"/>
      <selection pane="bottomLeft" activeCell="A7" sqref="A7"/>
      <selection pane="bottomRight" sqref="A1:C1"/>
    </sheetView>
  </sheetViews>
  <sheetFormatPr defaultColWidth="8.83203125" defaultRowHeight="14"/>
  <cols>
    <col min="2" max="2" width="23.75" style="28" customWidth="1"/>
    <col min="3" max="3" width="29.4140625" style="28" customWidth="1"/>
    <col min="4" max="21" width="30.4140625" style="28" customWidth="1"/>
    <col min="22" max="22" width="29.83203125" style="28" customWidth="1"/>
    <col min="23" max="23" width="13.6640625" customWidth="1"/>
    <col min="24" max="24" width="12.33203125" customWidth="1"/>
    <col min="25" max="25" width="11.08203125" customWidth="1"/>
    <col min="26" max="26" width="43" customWidth="1"/>
    <col min="27" max="27" width="8.83203125" style="17"/>
  </cols>
  <sheetData>
    <row r="1" spans="1:36" s="16" customFormat="1" ht="71" customHeight="1">
      <c r="A1" s="128"/>
      <c r="B1" s="128"/>
      <c r="C1" s="128"/>
      <c r="D1" s="15"/>
      <c r="E1" s="15"/>
      <c r="F1" s="15"/>
      <c r="G1" s="15"/>
      <c r="H1" s="15"/>
      <c r="I1" s="15"/>
      <c r="J1" s="15"/>
      <c r="K1" s="15"/>
      <c r="L1" s="15"/>
      <c r="M1" s="15"/>
      <c r="N1" s="15"/>
      <c r="O1" s="15"/>
      <c r="P1" s="15"/>
      <c r="Q1" s="15"/>
      <c r="R1" s="15"/>
      <c r="S1" s="15"/>
      <c r="T1" s="15"/>
      <c r="U1" s="15"/>
      <c r="V1" s="15"/>
      <c r="AA1" s="17"/>
    </row>
    <row r="2" spans="1:36" s="18" customFormat="1" ht="20" customHeight="1">
      <c r="A2" s="140" t="s">
        <v>611</v>
      </c>
      <c r="B2" s="140"/>
      <c r="C2" s="140"/>
      <c r="D2" s="30"/>
      <c r="E2" s="30"/>
      <c r="F2" s="30"/>
      <c r="G2" s="30"/>
      <c r="H2" s="30"/>
      <c r="I2" s="30"/>
      <c r="J2" s="30"/>
      <c r="K2" s="30"/>
      <c r="L2" s="30"/>
      <c r="M2" s="30"/>
      <c r="N2" s="30"/>
      <c r="O2" s="30"/>
      <c r="P2" s="30"/>
      <c r="Q2" s="30"/>
      <c r="R2" s="30"/>
      <c r="S2" s="30"/>
      <c r="T2" s="30"/>
      <c r="U2" s="30"/>
      <c r="Z2" s="90" t="s">
        <v>612</v>
      </c>
      <c r="AA2" s="17"/>
    </row>
    <row r="3" spans="1:36" s="20" customFormat="1" ht="18" customHeight="1">
      <c r="A3" s="37"/>
      <c r="B3" s="37" t="s">
        <v>529</v>
      </c>
      <c r="D3" s="19"/>
      <c r="E3" s="19"/>
      <c r="F3" s="19"/>
      <c r="G3" s="19"/>
      <c r="H3" s="19"/>
      <c r="I3" s="19"/>
      <c r="J3" s="19"/>
      <c r="K3" s="19"/>
      <c r="L3" s="19"/>
      <c r="M3" s="19"/>
      <c r="N3" s="19"/>
      <c r="O3" s="19"/>
      <c r="P3" s="19"/>
      <c r="Q3" s="19"/>
      <c r="R3" s="19"/>
      <c r="S3" s="19"/>
      <c r="T3" s="19"/>
      <c r="U3" s="19"/>
      <c r="Z3" s="37" t="s">
        <v>8</v>
      </c>
      <c r="AA3" s="17"/>
    </row>
    <row r="4" spans="1:36" s="17" customFormat="1" ht="26" customHeight="1">
      <c r="A4" s="147" t="s">
        <v>613</v>
      </c>
      <c r="B4" s="132" t="s">
        <v>532</v>
      </c>
      <c r="C4" s="133"/>
      <c r="D4" s="32" t="s">
        <v>614</v>
      </c>
      <c r="E4" s="32" t="s">
        <v>615</v>
      </c>
      <c r="F4" s="32" t="s">
        <v>616</v>
      </c>
      <c r="G4" s="32" t="s">
        <v>617</v>
      </c>
      <c r="H4" s="32" t="s">
        <v>618</v>
      </c>
      <c r="I4" s="32" t="s">
        <v>619</v>
      </c>
      <c r="J4" s="32" t="s">
        <v>620</v>
      </c>
      <c r="K4" s="32" t="s">
        <v>621</v>
      </c>
      <c r="L4" s="32" t="s">
        <v>622</v>
      </c>
      <c r="M4" s="32" t="s">
        <v>623</v>
      </c>
      <c r="N4" s="32" t="s">
        <v>624</v>
      </c>
      <c r="O4" s="32" t="s">
        <v>625</v>
      </c>
      <c r="P4" s="32" t="s">
        <v>626</v>
      </c>
      <c r="Q4" s="32" t="s">
        <v>627</v>
      </c>
      <c r="R4" s="32" t="s">
        <v>628</v>
      </c>
      <c r="S4" s="32" t="s">
        <v>629</v>
      </c>
      <c r="T4" s="32" t="s">
        <v>630</v>
      </c>
      <c r="U4" s="32" t="s">
        <v>631</v>
      </c>
      <c r="V4" s="125" t="s">
        <v>483</v>
      </c>
      <c r="W4" s="138" t="s">
        <v>140</v>
      </c>
      <c r="X4" s="123" t="s">
        <v>520</v>
      </c>
      <c r="Y4" s="123" t="s">
        <v>522</v>
      </c>
      <c r="Z4" s="33" t="s">
        <v>524</v>
      </c>
      <c r="AB4" s="21"/>
      <c r="AC4" s="21"/>
      <c r="AD4" s="21"/>
      <c r="AE4" s="21"/>
      <c r="AF4" s="21"/>
      <c r="AG4" s="21"/>
      <c r="AH4" s="21"/>
      <c r="AI4" s="21"/>
      <c r="AJ4" s="21"/>
    </row>
    <row r="5" spans="1:36" s="17" customFormat="1" ht="52" customHeight="1">
      <c r="A5" s="146"/>
      <c r="B5" s="134"/>
      <c r="C5" s="135"/>
      <c r="D5" s="32" t="s">
        <v>632</v>
      </c>
      <c r="E5" s="32" t="s">
        <v>633</v>
      </c>
      <c r="F5" s="32" t="s">
        <v>634</v>
      </c>
      <c r="G5" s="32" t="s">
        <v>635</v>
      </c>
      <c r="H5" s="32" t="s">
        <v>636</v>
      </c>
      <c r="I5" s="32" t="s">
        <v>637</v>
      </c>
      <c r="J5" s="32" t="s">
        <v>638</v>
      </c>
      <c r="K5" s="32" t="s">
        <v>639</v>
      </c>
      <c r="L5" s="32" t="s">
        <v>640</v>
      </c>
      <c r="M5" s="32" t="s">
        <v>641</v>
      </c>
      <c r="N5" s="32" t="s">
        <v>60</v>
      </c>
      <c r="O5" s="32" t="s">
        <v>642</v>
      </c>
      <c r="P5" s="32" t="s">
        <v>66</v>
      </c>
      <c r="Q5" s="32" t="s">
        <v>643</v>
      </c>
      <c r="R5" s="32" t="s">
        <v>10</v>
      </c>
      <c r="S5" s="32" t="s">
        <v>644</v>
      </c>
      <c r="T5" s="32" t="s">
        <v>645</v>
      </c>
      <c r="U5" s="32" t="s">
        <v>646</v>
      </c>
      <c r="V5" s="125"/>
      <c r="W5" s="139"/>
      <c r="X5" s="124"/>
      <c r="Y5" s="124"/>
      <c r="Z5" s="123" t="s">
        <v>485</v>
      </c>
      <c r="AB5" s="21"/>
      <c r="AC5" s="21"/>
      <c r="AD5" s="21"/>
      <c r="AE5" s="21"/>
      <c r="AF5" s="21"/>
      <c r="AG5" s="21"/>
      <c r="AH5" s="21"/>
      <c r="AI5" s="21"/>
      <c r="AJ5" s="21"/>
    </row>
    <row r="6" spans="1:36" s="17" customFormat="1" ht="42" customHeight="1">
      <c r="A6" s="146"/>
      <c r="B6" s="145" t="s">
        <v>532</v>
      </c>
      <c r="C6" s="137"/>
      <c r="D6" s="32" t="s">
        <v>647</v>
      </c>
      <c r="E6" s="32" t="s">
        <v>648</v>
      </c>
      <c r="F6" s="32" t="s">
        <v>649</v>
      </c>
      <c r="G6" s="32" t="s">
        <v>650</v>
      </c>
      <c r="H6" s="32" t="s">
        <v>651</v>
      </c>
      <c r="I6" s="32" t="s">
        <v>652</v>
      </c>
      <c r="J6" s="32" t="s">
        <v>653</v>
      </c>
      <c r="K6" s="32" t="s">
        <v>654</v>
      </c>
      <c r="L6" s="32" t="s">
        <v>655</v>
      </c>
      <c r="M6" s="32" t="s">
        <v>656</v>
      </c>
      <c r="N6" s="32" t="s">
        <v>657</v>
      </c>
      <c r="O6" s="32" t="s">
        <v>658</v>
      </c>
      <c r="P6" s="32" t="s">
        <v>659</v>
      </c>
      <c r="Q6" s="32" t="s">
        <v>660</v>
      </c>
      <c r="R6" s="32" t="s">
        <v>11</v>
      </c>
      <c r="S6" s="32" t="s">
        <v>661</v>
      </c>
      <c r="T6" s="32" t="s">
        <v>662</v>
      </c>
      <c r="U6" s="32" t="s">
        <v>468</v>
      </c>
      <c r="V6" s="32" t="s">
        <v>500</v>
      </c>
      <c r="W6" s="32" t="s">
        <v>203</v>
      </c>
      <c r="X6" s="33" t="s">
        <v>521</v>
      </c>
      <c r="Y6" s="33" t="s">
        <v>523</v>
      </c>
      <c r="Z6" s="124"/>
      <c r="AB6" s="21"/>
      <c r="AC6" s="21"/>
      <c r="AD6" s="21"/>
      <c r="AE6" s="21"/>
      <c r="AF6" s="21"/>
      <c r="AG6" s="21"/>
      <c r="AH6" s="21"/>
      <c r="AI6" s="21"/>
      <c r="AJ6" s="21"/>
    </row>
    <row r="7" spans="1:36" s="21" customFormat="1" ht="24" customHeight="1" thickBot="1">
      <c r="A7" s="118" t="s">
        <v>614</v>
      </c>
      <c r="B7" s="119" t="s">
        <v>632</v>
      </c>
      <c r="C7" s="120" t="s">
        <v>647</v>
      </c>
      <c r="D7" s="38">
        <v>1661.071063607302</v>
      </c>
      <c r="E7" s="38">
        <v>9.2517124368752164</v>
      </c>
      <c r="F7" s="38">
        <v>2107.215027017327</v>
      </c>
      <c r="G7" s="38">
        <v>5.933680255160926</v>
      </c>
      <c r="H7" s="38">
        <v>14.503145651422635</v>
      </c>
      <c r="I7" s="38">
        <v>4.5542959340956974</v>
      </c>
      <c r="J7" s="38">
        <v>6.782055934353945</v>
      </c>
      <c r="K7" s="38">
        <v>833.33512717374992</v>
      </c>
      <c r="L7" s="38">
        <v>1.3918155393824745</v>
      </c>
      <c r="M7" s="38">
        <v>3.6132410423200945</v>
      </c>
      <c r="N7" s="38">
        <v>9.4334249996324164</v>
      </c>
      <c r="O7" s="38">
        <v>0.29126158810596475</v>
      </c>
      <c r="P7" s="38">
        <v>1.0680774776802451</v>
      </c>
      <c r="Q7" s="38">
        <v>1.1870008681001829</v>
      </c>
      <c r="R7" s="38">
        <v>1.5851036967328422</v>
      </c>
      <c r="S7" s="38">
        <v>2.2214531249813279</v>
      </c>
      <c r="T7" s="38">
        <v>18.590901428150406</v>
      </c>
      <c r="U7" s="38">
        <v>0</v>
      </c>
      <c r="V7" s="41">
        <v>4682.0283877753718</v>
      </c>
      <c r="W7" s="41">
        <v>4825.7488267397639</v>
      </c>
      <c r="X7" s="41">
        <v>4782.4083477438544</v>
      </c>
      <c r="Y7" s="41">
        <v>1413.9404387410091</v>
      </c>
      <c r="Z7" s="56">
        <v>15704.126000999999</v>
      </c>
    </row>
    <row r="8" spans="1:36" s="17" customFormat="1" ht="25" customHeight="1" thickBot="1">
      <c r="A8" s="118" t="s">
        <v>615</v>
      </c>
      <c r="B8" s="119" t="s">
        <v>633</v>
      </c>
      <c r="C8" s="120" t="s">
        <v>648</v>
      </c>
      <c r="D8" s="38">
        <v>27.996808872076375</v>
      </c>
      <c r="E8" s="38">
        <v>16573.013451697905</v>
      </c>
      <c r="F8" s="38">
        <v>109829.37244568886</v>
      </c>
      <c r="G8" s="38">
        <v>13747.557039088111</v>
      </c>
      <c r="H8" s="38">
        <v>1124.8073215376821</v>
      </c>
      <c r="I8" s="38">
        <v>488.47276686067448</v>
      </c>
      <c r="J8" s="38">
        <v>1117.8266910464674</v>
      </c>
      <c r="K8" s="38">
        <v>44.925438809684344</v>
      </c>
      <c r="L8" s="38">
        <v>34.166293257559076</v>
      </c>
      <c r="M8" s="38">
        <v>18.93713838200097</v>
      </c>
      <c r="N8" s="38">
        <v>41.850092459500615</v>
      </c>
      <c r="O8" s="38">
        <v>38.908374514841334</v>
      </c>
      <c r="P8" s="38">
        <v>43.84260546622086</v>
      </c>
      <c r="Q8" s="38">
        <v>295.42722619588579</v>
      </c>
      <c r="R8" s="38">
        <v>41.372871292602852</v>
      </c>
      <c r="S8" s="38">
        <v>94.610689647330517</v>
      </c>
      <c r="T8" s="38">
        <v>12.132155443027973</v>
      </c>
      <c r="U8" s="38">
        <v>0</v>
      </c>
      <c r="V8" s="41">
        <v>143575.21941026044</v>
      </c>
      <c r="W8" s="41">
        <v>716.82149854616182</v>
      </c>
      <c r="X8" s="41">
        <v>333636.29913871287</v>
      </c>
      <c r="Y8" s="41">
        <v>18852.666871558718</v>
      </c>
      <c r="Z8" s="56">
        <v>496781.00691907818</v>
      </c>
    </row>
    <row r="9" spans="1:36" s="17" customFormat="1" ht="25" customHeight="1" thickBot="1">
      <c r="A9" s="118" t="s">
        <v>616</v>
      </c>
      <c r="B9" s="119" t="s">
        <v>634</v>
      </c>
      <c r="C9" s="120" t="s">
        <v>649</v>
      </c>
      <c r="D9" s="38">
        <v>1327.6390684783412</v>
      </c>
      <c r="E9" s="38">
        <v>12642.88479076015</v>
      </c>
      <c r="F9" s="38">
        <v>62543.976937373751</v>
      </c>
      <c r="G9" s="38">
        <v>1079.4815978179777</v>
      </c>
      <c r="H9" s="38">
        <v>24131.265157220914</v>
      </c>
      <c r="I9" s="38">
        <v>4129.9212525288403</v>
      </c>
      <c r="J9" s="38">
        <v>11224.841022060289</v>
      </c>
      <c r="K9" s="38">
        <v>2719.0192252170768</v>
      </c>
      <c r="L9" s="38">
        <v>1249.8259190658582</v>
      </c>
      <c r="M9" s="38">
        <v>981.81744553951376</v>
      </c>
      <c r="N9" s="38">
        <v>473.93605865768063</v>
      </c>
      <c r="O9" s="38">
        <v>368.21614667138164</v>
      </c>
      <c r="P9" s="38">
        <v>541.04233002630667</v>
      </c>
      <c r="Q9" s="38">
        <v>3219.1924519368313</v>
      </c>
      <c r="R9" s="38">
        <v>555.25188040473915</v>
      </c>
      <c r="S9" s="38">
        <v>1087.952452656375</v>
      </c>
      <c r="T9" s="38">
        <v>210.60197609281957</v>
      </c>
      <c r="U9" s="38">
        <v>0</v>
      </c>
      <c r="V9" s="41">
        <v>128486.86571250888</v>
      </c>
      <c r="W9" s="41">
        <v>17450.422193557977</v>
      </c>
      <c r="X9" s="41">
        <v>180618.16907908072</v>
      </c>
      <c r="Y9" s="41">
        <v>9283.08064385332</v>
      </c>
      <c r="Z9" s="56">
        <v>335838.5376290009</v>
      </c>
    </row>
    <row r="10" spans="1:36" s="17" customFormat="1" ht="25" customHeight="1" thickBot="1">
      <c r="A10" s="118" t="s">
        <v>617</v>
      </c>
      <c r="B10" s="119" t="s">
        <v>635</v>
      </c>
      <c r="C10" s="120" t="s">
        <v>650</v>
      </c>
      <c r="D10" s="38">
        <v>1211.43247863636</v>
      </c>
      <c r="E10" s="38">
        <v>1577.6244383892426</v>
      </c>
      <c r="F10" s="38">
        <v>2251.2815474757504</v>
      </c>
      <c r="G10" s="38">
        <v>8634.5966856434916</v>
      </c>
      <c r="H10" s="38">
        <v>1353.2924807745924</v>
      </c>
      <c r="I10" s="38">
        <v>2693.7047526851456</v>
      </c>
      <c r="J10" s="38">
        <v>838.10947474515592</v>
      </c>
      <c r="K10" s="38">
        <v>895.57500665747045</v>
      </c>
      <c r="L10" s="38">
        <v>284.75892221643079</v>
      </c>
      <c r="M10" s="38">
        <v>254.57238982430326</v>
      </c>
      <c r="N10" s="38">
        <v>1323.4880735198731</v>
      </c>
      <c r="O10" s="38">
        <v>45.040558118988777</v>
      </c>
      <c r="P10" s="38">
        <v>112.86701730838197</v>
      </c>
      <c r="Q10" s="38">
        <v>570.56794875508876</v>
      </c>
      <c r="R10" s="38">
        <v>294.57398403876533</v>
      </c>
      <c r="S10" s="38">
        <v>489.82300166691994</v>
      </c>
      <c r="T10" s="38">
        <v>271.12501649225879</v>
      </c>
      <c r="U10" s="38">
        <v>0</v>
      </c>
      <c r="V10" s="41">
        <v>23102.433776948215</v>
      </c>
      <c r="W10" s="41">
        <v>20352.233479076851</v>
      </c>
      <c r="X10" s="41">
        <v>7630.7592365537594</v>
      </c>
      <c r="Y10" s="41">
        <v>16.659062099184514</v>
      </c>
      <c r="Z10" s="56">
        <v>51102.085554678008</v>
      </c>
    </row>
    <row r="11" spans="1:36" s="17" customFormat="1" ht="25" customHeight="1" thickBot="1">
      <c r="A11" s="118" t="s">
        <v>618</v>
      </c>
      <c r="B11" s="119" t="s">
        <v>636</v>
      </c>
      <c r="C11" s="120" t="s">
        <v>651</v>
      </c>
      <c r="D11" s="38">
        <v>135.83048827742576</v>
      </c>
      <c r="E11" s="38">
        <v>973.76119073420466</v>
      </c>
      <c r="F11" s="38">
        <v>520.64880101993117</v>
      </c>
      <c r="G11" s="38">
        <v>272.89990224663165</v>
      </c>
      <c r="H11" s="38">
        <v>26248.349918056701</v>
      </c>
      <c r="I11" s="38">
        <v>262.47797148624034</v>
      </c>
      <c r="J11" s="38">
        <v>1204.5748971318765</v>
      </c>
      <c r="K11" s="38">
        <v>153.89764948878593</v>
      </c>
      <c r="L11" s="38">
        <v>421.77331239057986</v>
      </c>
      <c r="M11" s="38">
        <v>453.55005830943873</v>
      </c>
      <c r="N11" s="38">
        <v>2474.2391143240475</v>
      </c>
      <c r="O11" s="38">
        <v>123.49406413678105</v>
      </c>
      <c r="P11" s="38">
        <v>625.15719861333719</v>
      </c>
      <c r="Q11" s="38">
        <v>1394.5667263003093</v>
      </c>
      <c r="R11" s="38">
        <v>454.12458772387544</v>
      </c>
      <c r="S11" s="38">
        <v>240.29843803884592</v>
      </c>
      <c r="T11" s="38">
        <v>138.18001493280681</v>
      </c>
      <c r="U11" s="38">
        <v>0</v>
      </c>
      <c r="V11" s="41">
        <v>36097.824333211815</v>
      </c>
      <c r="W11" s="41">
        <v>4890.5223953448995</v>
      </c>
      <c r="X11" s="41">
        <v>6683.80810864057</v>
      </c>
      <c r="Y11" s="41">
        <v>175509.69272080285</v>
      </c>
      <c r="Z11" s="56">
        <v>223181.84755800012</v>
      </c>
    </row>
    <row r="12" spans="1:36" s="17" customFormat="1" ht="25" customHeight="1" thickBot="1">
      <c r="A12" s="118" t="s">
        <v>619</v>
      </c>
      <c r="B12" s="119" t="s">
        <v>637</v>
      </c>
      <c r="C12" s="120" t="s">
        <v>652</v>
      </c>
      <c r="D12" s="38">
        <v>1639.2432951658841</v>
      </c>
      <c r="E12" s="38">
        <v>3227.6312943925732</v>
      </c>
      <c r="F12" s="38">
        <v>14929.125261824993</v>
      </c>
      <c r="G12" s="38">
        <v>533.03051054087564</v>
      </c>
      <c r="H12" s="38">
        <v>15948.963286532646</v>
      </c>
      <c r="I12" s="38">
        <v>685.15012552084045</v>
      </c>
      <c r="J12" s="38">
        <v>3517.4391588688177</v>
      </c>
      <c r="K12" s="38">
        <v>2231.6919081528999</v>
      </c>
      <c r="L12" s="38">
        <v>692.43073789997311</v>
      </c>
      <c r="M12" s="38">
        <v>155.63210421786238</v>
      </c>
      <c r="N12" s="38">
        <v>137.93353070382705</v>
      </c>
      <c r="O12" s="38">
        <v>450.85898553183756</v>
      </c>
      <c r="P12" s="38">
        <v>417.37482448596137</v>
      </c>
      <c r="Q12" s="38">
        <v>3022.5752361962159</v>
      </c>
      <c r="R12" s="38">
        <v>254.43530980895852</v>
      </c>
      <c r="S12" s="38">
        <v>2567.6206976396966</v>
      </c>
      <c r="T12" s="38">
        <v>262.13015537046749</v>
      </c>
      <c r="U12" s="38">
        <v>0</v>
      </c>
      <c r="V12" s="41">
        <v>50673.266422854322</v>
      </c>
      <c r="W12" s="41">
        <v>19869.009759907993</v>
      </c>
      <c r="X12" s="41">
        <v>9129.8339966004205</v>
      </c>
      <c r="Y12" s="41">
        <v>13357.909027415568</v>
      </c>
      <c r="Z12" s="56">
        <v>93030.019206778292</v>
      </c>
    </row>
    <row r="13" spans="1:36" s="17" customFormat="1" ht="25" customHeight="1" thickBot="1">
      <c r="A13" s="118" t="s">
        <v>620</v>
      </c>
      <c r="B13" s="119" t="s">
        <v>638</v>
      </c>
      <c r="C13" s="120" t="s">
        <v>653</v>
      </c>
      <c r="D13" s="38">
        <v>286.58279443393974</v>
      </c>
      <c r="E13" s="38">
        <v>5479.9159561248116</v>
      </c>
      <c r="F13" s="38">
        <v>9481.0665911660399</v>
      </c>
      <c r="G13" s="38">
        <v>255.86351720974807</v>
      </c>
      <c r="H13" s="38">
        <v>3340.7909454772634</v>
      </c>
      <c r="I13" s="38">
        <v>2239.8635421134691</v>
      </c>
      <c r="J13" s="38">
        <v>3626.7932723318277</v>
      </c>
      <c r="K13" s="38">
        <v>203.76067777370409</v>
      </c>
      <c r="L13" s="38">
        <v>201.21341834133307</v>
      </c>
      <c r="M13" s="38">
        <v>153.19585965538533</v>
      </c>
      <c r="N13" s="38">
        <v>193.83346771218066</v>
      </c>
      <c r="O13" s="38">
        <v>405.6329813917647</v>
      </c>
      <c r="P13" s="38">
        <v>354.67011971155733</v>
      </c>
      <c r="Q13" s="38">
        <v>494.44544289973766</v>
      </c>
      <c r="R13" s="38">
        <v>273.94786266270955</v>
      </c>
      <c r="S13" s="38">
        <v>68.676626690724717</v>
      </c>
      <c r="T13" s="38">
        <v>27.718378092249548</v>
      </c>
      <c r="U13" s="38">
        <v>0</v>
      </c>
      <c r="V13" s="41">
        <v>27087.97145378845</v>
      </c>
      <c r="W13" s="41">
        <v>9994.3381308701919</v>
      </c>
      <c r="X13" s="41">
        <v>34056.030095133247</v>
      </c>
      <c r="Y13" s="41">
        <v>604.24865420817366</v>
      </c>
      <c r="Z13" s="56">
        <v>71742.588334000058</v>
      </c>
    </row>
    <row r="14" spans="1:36" s="17" customFormat="1" ht="25" customHeight="1" thickBot="1">
      <c r="A14" s="118" t="s">
        <v>621</v>
      </c>
      <c r="B14" s="119" t="s">
        <v>639</v>
      </c>
      <c r="C14" s="120" t="s">
        <v>654</v>
      </c>
      <c r="D14" s="38">
        <v>8.8312801902168161</v>
      </c>
      <c r="E14" s="38">
        <v>206.96156328162462</v>
      </c>
      <c r="F14" s="38">
        <v>112.74327470949062</v>
      </c>
      <c r="G14" s="38">
        <v>34.588055629334569</v>
      </c>
      <c r="H14" s="38">
        <v>92.667411379412997</v>
      </c>
      <c r="I14" s="38">
        <v>41.18795709308214</v>
      </c>
      <c r="J14" s="38">
        <v>393.38082695808845</v>
      </c>
      <c r="K14" s="38">
        <v>23.222746677985604</v>
      </c>
      <c r="L14" s="38">
        <v>77.315695851508778</v>
      </c>
      <c r="M14" s="38">
        <v>89.577498300724798</v>
      </c>
      <c r="N14" s="38">
        <v>17.819950413031709</v>
      </c>
      <c r="O14" s="38">
        <v>10.190684549029291</v>
      </c>
      <c r="P14" s="38">
        <v>22.275521438161768</v>
      </c>
      <c r="Q14" s="38">
        <v>601.18791934354215</v>
      </c>
      <c r="R14" s="38">
        <v>29.033682789584731</v>
      </c>
      <c r="S14" s="38">
        <v>218.08935892735713</v>
      </c>
      <c r="T14" s="38">
        <v>4.3827188968163773</v>
      </c>
      <c r="U14" s="38">
        <v>0</v>
      </c>
      <c r="V14" s="41">
        <v>1983.4561464289925</v>
      </c>
      <c r="W14" s="41">
        <v>12615.195372284574</v>
      </c>
      <c r="X14" s="41">
        <v>7006.3545114848994</v>
      </c>
      <c r="Y14" s="41">
        <v>2.0378015291002308E-3</v>
      </c>
      <c r="Z14" s="56">
        <v>21605.008067999996</v>
      </c>
    </row>
    <row r="15" spans="1:36" s="17" customFormat="1" ht="25" customHeight="1" thickBot="1">
      <c r="A15" s="118" t="s">
        <v>622</v>
      </c>
      <c r="B15" s="119" t="s">
        <v>640</v>
      </c>
      <c r="C15" s="120" t="s">
        <v>655</v>
      </c>
      <c r="D15" s="38">
        <v>51.786685988972643</v>
      </c>
      <c r="E15" s="38">
        <v>675.96601427152132</v>
      </c>
      <c r="F15" s="38">
        <v>762.34535087995584</v>
      </c>
      <c r="G15" s="38">
        <v>87.588346654820157</v>
      </c>
      <c r="H15" s="38">
        <v>625.15892382494303</v>
      </c>
      <c r="I15" s="38">
        <v>955.67962495551717</v>
      </c>
      <c r="J15" s="38">
        <v>756.51736355460343</v>
      </c>
      <c r="K15" s="38">
        <v>140.5654295448428</v>
      </c>
      <c r="L15" s="38">
        <v>3778.8075039143428</v>
      </c>
      <c r="M15" s="38">
        <v>2279.2041412442609</v>
      </c>
      <c r="N15" s="38">
        <v>668.10358392676528</v>
      </c>
      <c r="O15" s="38">
        <v>326.62152739107961</v>
      </c>
      <c r="P15" s="38">
        <v>227.13206927177453</v>
      </c>
      <c r="Q15" s="38">
        <v>805.76190434163425</v>
      </c>
      <c r="R15" s="38">
        <v>472.53260694864099</v>
      </c>
      <c r="S15" s="38">
        <v>630.54539739798508</v>
      </c>
      <c r="T15" s="38">
        <v>116.51263664114495</v>
      </c>
      <c r="U15" s="38">
        <v>0</v>
      </c>
      <c r="V15" s="41">
        <v>13360.829110752808</v>
      </c>
      <c r="W15" s="41">
        <v>11328.458586952991</v>
      </c>
      <c r="X15" s="41">
        <v>12610.550504710765</v>
      </c>
      <c r="Y15" s="41">
        <v>2717.6628622283233</v>
      </c>
      <c r="Z15" s="56">
        <v>40017.501064644886</v>
      </c>
    </row>
    <row r="16" spans="1:36" s="17" customFormat="1" ht="25" customHeight="1" thickBot="1">
      <c r="A16" s="118" t="s">
        <v>623</v>
      </c>
      <c r="B16" s="119" t="s">
        <v>641</v>
      </c>
      <c r="C16" s="120" t="s">
        <v>656</v>
      </c>
      <c r="D16" s="38">
        <v>156.26716892090721</v>
      </c>
      <c r="E16" s="38">
        <v>3304.7947004895509</v>
      </c>
      <c r="F16" s="38">
        <v>4892.2560942068694</v>
      </c>
      <c r="G16" s="38">
        <v>1207.7306954103974</v>
      </c>
      <c r="H16" s="38">
        <v>5350.4719353116679</v>
      </c>
      <c r="I16" s="38">
        <v>5072.0016252464329</v>
      </c>
      <c r="J16" s="38">
        <v>2447.5583210349509</v>
      </c>
      <c r="K16" s="38">
        <v>689.54493498813247</v>
      </c>
      <c r="L16" s="38">
        <v>1840.413934714456</v>
      </c>
      <c r="M16" s="38">
        <v>10708.066428528373</v>
      </c>
      <c r="N16" s="38">
        <v>5816.972156048736</v>
      </c>
      <c r="O16" s="38">
        <v>1854.5402771695885</v>
      </c>
      <c r="P16" s="38">
        <v>1743.0285412019864</v>
      </c>
      <c r="Q16" s="38">
        <v>3278.450185822212</v>
      </c>
      <c r="R16" s="38">
        <v>1504.0045650011505</v>
      </c>
      <c r="S16" s="38">
        <v>2607.0488836450359</v>
      </c>
      <c r="T16" s="38">
        <v>353.63640247198583</v>
      </c>
      <c r="U16" s="38">
        <v>0</v>
      </c>
      <c r="V16" s="41">
        <v>52826.78685021244</v>
      </c>
      <c r="W16" s="41">
        <v>18982.034499683919</v>
      </c>
      <c r="X16" s="41">
        <v>8573.9168884498758</v>
      </c>
      <c r="Y16" s="41">
        <v>3.5230023729936959</v>
      </c>
      <c r="Z16" s="56">
        <v>80386.261240719236</v>
      </c>
    </row>
    <row r="17" spans="1:26" s="17" customFormat="1" ht="25" customHeight="1" thickBot="1">
      <c r="A17" s="118" t="s">
        <v>624</v>
      </c>
      <c r="B17" s="119" t="s">
        <v>60</v>
      </c>
      <c r="C17" s="120" t="s">
        <v>657</v>
      </c>
      <c r="D17" s="38">
        <v>7.0468025864368862</v>
      </c>
      <c r="E17" s="38">
        <v>237.47426207083464</v>
      </c>
      <c r="F17" s="38">
        <v>535.4095149004645</v>
      </c>
      <c r="G17" s="38">
        <v>151.83967209592169</v>
      </c>
      <c r="H17" s="38">
        <v>820.74878779500011</v>
      </c>
      <c r="I17" s="38">
        <v>1896.5080217434684</v>
      </c>
      <c r="J17" s="38">
        <v>380.67658947773225</v>
      </c>
      <c r="K17" s="38">
        <v>550.15856938925094</v>
      </c>
      <c r="L17" s="38">
        <v>95.526113754311766</v>
      </c>
      <c r="M17" s="38">
        <v>505.44571485823406</v>
      </c>
      <c r="N17" s="38">
        <v>424.15220431258808</v>
      </c>
      <c r="O17" s="38">
        <v>584.56702935636031</v>
      </c>
      <c r="P17" s="38">
        <v>209.66830423441965</v>
      </c>
      <c r="Q17" s="38">
        <v>831.01093146660185</v>
      </c>
      <c r="R17" s="38">
        <v>261.23968274600639</v>
      </c>
      <c r="S17" s="38">
        <v>994.60385561400221</v>
      </c>
      <c r="T17" s="38">
        <v>218.59302580598111</v>
      </c>
      <c r="U17" s="38">
        <v>0</v>
      </c>
      <c r="V17" s="41">
        <v>8704.6690822076143</v>
      </c>
      <c r="W17" s="41">
        <v>43575.601705460351</v>
      </c>
      <c r="X17" s="41">
        <v>1515.4376075198359</v>
      </c>
      <c r="Y17" s="41">
        <v>0</v>
      </c>
      <c r="Z17" s="56">
        <v>53795.708395187801</v>
      </c>
    </row>
    <row r="18" spans="1:26" s="17" customFormat="1" ht="25" customHeight="1" thickBot="1">
      <c r="A18" s="118" t="s">
        <v>625</v>
      </c>
      <c r="B18" s="119" t="s">
        <v>642</v>
      </c>
      <c r="C18" s="120" t="s">
        <v>658</v>
      </c>
      <c r="D18" s="38">
        <v>5.5478085551007688</v>
      </c>
      <c r="E18" s="38">
        <v>1394.1090586221148</v>
      </c>
      <c r="F18" s="38">
        <v>1057.6761048317519</v>
      </c>
      <c r="G18" s="38">
        <v>95.51744247659957</v>
      </c>
      <c r="H18" s="38">
        <v>6198.3780384389866</v>
      </c>
      <c r="I18" s="38">
        <v>1173.5920701632581</v>
      </c>
      <c r="J18" s="38">
        <v>530.97361201332103</v>
      </c>
      <c r="K18" s="38">
        <v>134.00287003875044</v>
      </c>
      <c r="L18" s="38">
        <v>458.99645578142542</v>
      </c>
      <c r="M18" s="38">
        <v>1503.1569574833602</v>
      </c>
      <c r="N18" s="38">
        <v>1087.2351609665423</v>
      </c>
      <c r="O18" s="38">
        <v>3937.6127424908891</v>
      </c>
      <c r="P18" s="38">
        <v>283.8898177428099</v>
      </c>
      <c r="Q18" s="38">
        <v>3312.7913763586325</v>
      </c>
      <c r="R18" s="38">
        <v>1172.3325304168693</v>
      </c>
      <c r="S18" s="38">
        <v>615.93892060712847</v>
      </c>
      <c r="T18" s="38">
        <v>64.676447615994775</v>
      </c>
      <c r="U18" s="38">
        <v>0</v>
      </c>
      <c r="V18" s="41">
        <v>23026.427414603531</v>
      </c>
      <c r="W18" s="41">
        <v>503.92875239385774</v>
      </c>
      <c r="X18" s="41">
        <v>6311.2424973071647</v>
      </c>
      <c r="Y18" s="41">
        <v>1048.9085026954422</v>
      </c>
      <c r="Z18" s="56">
        <v>30890.507166999996</v>
      </c>
    </row>
    <row r="19" spans="1:26" s="17" customFormat="1" ht="25" customHeight="1" thickBot="1">
      <c r="A19" s="118" t="s">
        <v>626</v>
      </c>
      <c r="B19" s="119" t="s">
        <v>66</v>
      </c>
      <c r="C19" s="120" t="s">
        <v>659</v>
      </c>
      <c r="D19" s="38">
        <v>149.02715733222936</v>
      </c>
      <c r="E19" s="38">
        <v>1274.3556223483761</v>
      </c>
      <c r="F19" s="38">
        <v>306.24757644025556</v>
      </c>
      <c r="G19" s="38">
        <v>128.05680181166153</v>
      </c>
      <c r="H19" s="38">
        <v>1190.074275328994</v>
      </c>
      <c r="I19" s="38">
        <v>525.29548772281953</v>
      </c>
      <c r="J19" s="38">
        <v>904.1835280832704</v>
      </c>
      <c r="K19" s="38">
        <v>184.85787173344013</v>
      </c>
      <c r="L19" s="38">
        <v>1346.3713571692826</v>
      </c>
      <c r="M19" s="38">
        <v>531.49976215964568</v>
      </c>
      <c r="N19" s="38">
        <v>690.67863495986001</v>
      </c>
      <c r="O19" s="38">
        <v>102.03460071733124</v>
      </c>
      <c r="P19" s="38">
        <v>699.39789696185051</v>
      </c>
      <c r="Q19" s="38">
        <v>4419.9022581717363</v>
      </c>
      <c r="R19" s="38">
        <v>553.70271355165301</v>
      </c>
      <c r="S19" s="38">
        <v>742.67168940082286</v>
      </c>
      <c r="T19" s="38">
        <v>40.146419978853217</v>
      </c>
      <c r="U19" s="38">
        <v>0</v>
      </c>
      <c r="V19" s="41">
        <v>13788.503653872081</v>
      </c>
      <c r="W19" s="41">
        <v>1846.2085180458612</v>
      </c>
      <c r="X19" s="41">
        <v>7223.8959010820599</v>
      </c>
      <c r="Y19" s="41">
        <v>0</v>
      </c>
      <c r="Z19" s="56">
        <v>22858.608073000003</v>
      </c>
    </row>
    <row r="20" spans="1:26" s="17" customFormat="1" ht="25" customHeight="1" thickBot="1">
      <c r="A20" s="118" t="s">
        <v>627</v>
      </c>
      <c r="B20" s="119" t="s">
        <v>643</v>
      </c>
      <c r="C20" s="120" t="s">
        <v>660</v>
      </c>
      <c r="D20" s="38">
        <v>6.6554759886571624</v>
      </c>
      <c r="E20" s="38">
        <v>108.66052981471509</v>
      </c>
      <c r="F20" s="38">
        <v>354.97612152921084</v>
      </c>
      <c r="G20" s="38">
        <v>76.403009181678783</v>
      </c>
      <c r="H20" s="38">
        <v>468.34051826419511</v>
      </c>
      <c r="I20" s="38">
        <v>133.038144102567</v>
      </c>
      <c r="J20" s="38">
        <v>186.70038302743868</v>
      </c>
      <c r="K20" s="38">
        <v>46.035757160226815</v>
      </c>
      <c r="L20" s="38">
        <v>80.439284373576356</v>
      </c>
      <c r="M20" s="38">
        <v>118.71014010689505</v>
      </c>
      <c r="N20" s="38">
        <v>91.029328739965166</v>
      </c>
      <c r="O20" s="38">
        <v>36.589984230764479</v>
      </c>
      <c r="P20" s="38">
        <v>23.797418072551338</v>
      </c>
      <c r="Q20" s="38">
        <v>481.72103207853297</v>
      </c>
      <c r="R20" s="38">
        <v>15.585228630589958</v>
      </c>
      <c r="S20" s="38">
        <v>59.7668524901298</v>
      </c>
      <c r="T20" s="38">
        <v>11.356157933674643</v>
      </c>
      <c r="U20" s="38">
        <v>0</v>
      </c>
      <c r="V20" s="41">
        <v>2299.805365725369</v>
      </c>
      <c r="W20" s="41">
        <v>111917.12370609753</v>
      </c>
      <c r="X20" s="41">
        <v>1034.1999642238432</v>
      </c>
      <c r="Y20" s="41">
        <v>0.13863781488904556</v>
      </c>
      <c r="Z20" s="56">
        <v>115251.26767386161</v>
      </c>
    </row>
    <row r="21" spans="1:26" s="17" customFormat="1" ht="25" customHeight="1" thickBot="1">
      <c r="A21" s="118" t="s">
        <v>628</v>
      </c>
      <c r="B21" s="119" t="s">
        <v>10</v>
      </c>
      <c r="C21" s="120" t="s">
        <v>11</v>
      </c>
      <c r="D21" s="38">
        <v>4.2911045197606308</v>
      </c>
      <c r="E21" s="38">
        <v>412.15557742612356</v>
      </c>
      <c r="F21" s="38">
        <v>137.49926089040693</v>
      </c>
      <c r="G21" s="38">
        <v>23.493444985990813</v>
      </c>
      <c r="H21" s="38">
        <v>372.16203017802491</v>
      </c>
      <c r="I21" s="38">
        <v>19.081100428811389</v>
      </c>
      <c r="J21" s="38">
        <v>137.23819786951756</v>
      </c>
      <c r="K21" s="38">
        <v>8.5822488331819251</v>
      </c>
      <c r="L21" s="38">
        <v>57.352262314216659</v>
      </c>
      <c r="M21" s="38">
        <v>282.80907734151089</v>
      </c>
      <c r="N21" s="38">
        <v>3.5307334510164683</v>
      </c>
      <c r="O21" s="38">
        <v>7.5005355178841295</v>
      </c>
      <c r="P21" s="38">
        <v>34.33438467541653</v>
      </c>
      <c r="Q21" s="38">
        <v>643.39890933929757</v>
      </c>
      <c r="R21" s="38">
        <v>720.71707887348714</v>
      </c>
      <c r="S21" s="38">
        <v>27.620841866121204</v>
      </c>
      <c r="T21" s="38">
        <v>13.957603571387923</v>
      </c>
      <c r="U21" s="38">
        <v>0</v>
      </c>
      <c r="V21" s="41">
        <v>2905.7243920821561</v>
      </c>
      <c r="W21" s="41">
        <v>21099.193317904159</v>
      </c>
      <c r="X21" s="41">
        <v>964.80391229060706</v>
      </c>
      <c r="Y21" s="41">
        <v>28.716398670437094</v>
      </c>
      <c r="Z21" s="56">
        <v>24998.43802094736</v>
      </c>
    </row>
    <row r="22" spans="1:26" s="17" customFormat="1" ht="25" customHeight="1" thickBot="1">
      <c r="A22" s="118" t="s">
        <v>629</v>
      </c>
      <c r="B22" s="119" t="s">
        <v>644</v>
      </c>
      <c r="C22" s="120" t="s">
        <v>661</v>
      </c>
      <c r="D22" s="38">
        <v>60.96729128323441</v>
      </c>
      <c r="E22" s="38">
        <v>69.764977007684763</v>
      </c>
      <c r="F22" s="38">
        <v>378.52084330445939</v>
      </c>
      <c r="G22" s="38">
        <v>4.678644093942097</v>
      </c>
      <c r="H22" s="38">
        <v>547.15822362621373</v>
      </c>
      <c r="I22" s="38">
        <v>9.2692684169053923</v>
      </c>
      <c r="J22" s="38">
        <v>66.335881786597014</v>
      </c>
      <c r="K22" s="38">
        <v>96.20539595625236</v>
      </c>
      <c r="L22" s="38">
        <v>17.034199171556235</v>
      </c>
      <c r="M22" s="38">
        <v>5.9178479691268553</v>
      </c>
      <c r="N22" s="38">
        <v>3.9309651233794365</v>
      </c>
      <c r="O22" s="38">
        <v>13.235535036768402</v>
      </c>
      <c r="P22" s="38">
        <v>12.53439201300581</v>
      </c>
      <c r="Q22" s="38">
        <v>6011.6307868818376</v>
      </c>
      <c r="R22" s="38">
        <v>78.649177584959929</v>
      </c>
      <c r="S22" s="38">
        <v>8665.6503258639896</v>
      </c>
      <c r="T22" s="38">
        <v>6.9964655383263912</v>
      </c>
      <c r="U22" s="38">
        <v>0</v>
      </c>
      <c r="V22" s="41">
        <v>16048.480220658239</v>
      </c>
      <c r="W22" s="41">
        <v>27918.178973119971</v>
      </c>
      <c r="X22" s="41">
        <v>4527.0407682719224</v>
      </c>
      <c r="Y22" s="41">
        <v>425.24184504776065</v>
      </c>
      <c r="Z22" s="56">
        <v>48918.941807097894</v>
      </c>
    </row>
    <row r="23" spans="1:26" s="17" customFormat="1" ht="25" customHeight="1" thickBot="1">
      <c r="A23" s="118" t="s">
        <v>630</v>
      </c>
      <c r="B23" s="119" t="s">
        <v>645</v>
      </c>
      <c r="C23" s="120" t="s">
        <v>662</v>
      </c>
      <c r="D23" s="38">
        <v>8.1203032744019552</v>
      </c>
      <c r="E23" s="38">
        <v>91.126128134755376</v>
      </c>
      <c r="F23" s="38">
        <v>33.343724146140254</v>
      </c>
      <c r="G23" s="38">
        <v>2.3369054443201702</v>
      </c>
      <c r="H23" s="38">
        <v>24.379659905912764</v>
      </c>
      <c r="I23" s="38">
        <v>76.037260052242203</v>
      </c>
      <c r="J23" s="38">
        <v>19.276588242857677</v>
      </c>
      <c r="K23" s="38">
        <v>71.872997976894041</v>
      </c>
      <c r="L23" s="38">
        <v>69.872417200399767</v>
      </c>
      <c r="M23" s="38">
        <v>13.30376385995209</v>
      </c>
      <c r="N23" s="38">
        <v>5.3468626623589337</v>
      </c>
      <c r="O23" s="38">
        <v>11.846314555822538</v>
      </c>
      <c r="P23" s="38">
        <v>3.6866429774314695</v>
      </c>
      <c r="Q23" s="38">
        <v>1066.9564048106795</v>
      </c>
      <c r="R23" s="38">
        <v>80.540567039577738</v>
      </c>
      <c r="S23" s="38">
        <v>251.6982447796554</v>
      </c>
      <c r="T23" s="38">
        <v>26.029844339397098</v>
      </c>
      <c r="U23" s="38">
        <v>0</v>
      </c>
      <c r="V23" s="41">
        <v>1855.7746294027991</v>
      </c>
      <c r="W23" s="41">
        <v>3290.8264558400383</v>
      </c>
      <c r="X23" s="41">
        <v>2628.1184983087737</v>
      </c>
      <c r="Y23" s="41">
        <v>13.850636823359709</v>
      </c>
      <c r="Z23" s="56">
        <v>7788.5702203749697</v>
      </c>
    </row>
    <row r="24" spans="1:26" s="17" customFormat="1" ht="25" customHeight="1" thickBot="1">
      <c r="A24" s="118" t="s">
        <v>631</v>
      </c>
      <c r="B24" s="119" t="s">
        <v>646</v>
      </c>
      <c r="C24" s="120" t="s">
        <v>468</v>
      </c>
      <c r="D24" s="38">
        <v>0</v>
      </c>
      <c r="E24" s="38">
        <v>0</v>
      </c>
      <c r="F24" s="38">
        <v>0</v>
      </c>
      <c r="G24" s="38">
        <v>0</v>
      </c>
      <c r="H24" s="38">
        <v>0</v>
      </c>
      <c r="I24" s="38">
        <v>0</v>
      </c>
      <c r="J24" s="38">
        <v>0</v>
      </c>
      <c r="K24" s="38">
        <v>0</v>
      </c>
      <c r="L24" s="38">
        <v>0</v>
      </c>
      <c r="M24" s="38">
        <v>0</v>
      </c>
      <c r="N24" s="38">
        <v>0</v>
      </c>
      <c r="O24" s="38">
        <v>0</v>
      </c>
      <c r="P24" s="38">
        <v>0</v>
      </c>
      <c r="Q24" s="38">
        <v>0</v>
      </c>
      <c r="R24" s="38">
        <v>0</v>
      </c>
      <c r="S24" s="38">
        <v>0</v>
      </c>
      <c r="T24" s="38">
        <v>0</v>
      </c>
      <c r="U24" s="38">
        <v>0</v>
      </c>
      <c r="V24" s="41">
        <v>0</v>
      </c>
      <c r="W24" s="41">
        <v>8069.8170749999999</v>
      </c>
      <c r="X24" s="41">
        <v>0</v>
      </c>
      <c r="Y24" s="41">
        <v>0</v>
      </c>
      <c r="Z24" s="56">
        <v>8069.8170749999999</v>
      </c>
    </row>
    <row r="25" spans="1:26" s="17" customFormat="1" ht="25" customHeight="1">
      <c r="A25" s="58"/>
      <c r="B25" s="57" t="s">
        <v>501</v>
      </c>
      <c r="C25" s="56" t="s">
        <v>502</v>
      </c>
      <c r="D25" s="56">
        <v>6748.3370761112465</v>
      </c>
      <c r="E25" s="56">
        <v>48259.45126800306</v>
      </c>
      <c r="F25" s="56">
        <v>210233.70447740567</v>
      </c>
      <c r="G25" s="56">
        <v>26341.595950586663</v>
      </c>
      <c r="H25" s="56">
        <v>87851.512059304572</v>
      </c>
      <c r="I25" s="56">
        <v>20405.835267054408</v>
      </c>
      <c r="J25" s="56">
        <v>27359.207864167161</v>
      </c>
      <c r="K25" s="56">
        <v>9027.2538555723295</v>
      </c>
      <c r="L25" s="56">
        <v>10707.689642956193</v>
      </c>
      <c r="M25" s="56">
        <v>18059.009568822905</v>
      </c>
      <c r="N25" s="56">
        <v>13463.513342980985</v>
      </c>
      <c r="O25" s="56">
        <v>8317.1816029692181</v>
      </c>
      <c r="P25" s="56">
        <v>5355.7671616788539</v>
      </c>
      <c r="Q25" s="56">
        <v>30450.77374176688</v>
      </c>
      <c r="R25" s="56">
        <v>6763.6294332109028</v>
      </c>
      <c r="S25" s="56">
        <v>19364.837730057101</v>
      </c>
      <c r="T25" s="56">
        <v>1796.7663206453428</v>
      </c>
      <c r="U25" s="56">
        <v>0</v>
      </c>
      <c r="V25" s="41">
        <v>550506.06636329344</v>
      </c>
      <c r="W25" s="56">
        <v>339245.66324682714</v>
      </c>
      <c r="X25" s="56">
        <v>628932.86905611528</v>
      </c>
      <c r="Y25" s="56">
        <v>223276.24134213352</v>
      </c>
      <c r="Z25" s="56">
        <v>1741960.8400083696</v>
      </c>
    </row>
    <row r="26" spans="1:26" s="17" customFormat="1" ht="25" customHeight="1">
      <c r="A26" s="58"/>
      <c r="B26" s="57" t="s">
        <v>503</v>
      </c>
      <c r="C26" s="56" t="s">
        <v>504</v>
      </c>
      <c r="D26" s="41">
        <v>3830.5755565032619</v>
      </c>
      <c r="E26" s="41">
        <v>9427.7243264844856</v>
      </c>
      <c r="F26" s="41">
        <v>34746.670832990305</v>
      </c>
      <c r="G26" s="41">
        <v>944.2829524893898</v>
      </c>
      <c r="H26" s="41">
        <v>28702.567751085629</v>
      </c>
      <c r="I26" s="41">
        <v>4297.8216695662668</v>
      </c>
      <c r="J26" s="41">
        <v>6580.3474680735071</v>
      </c>
      <c r="K26" s="41">
        <v>2380.5177799868088</v>
      </c>
      <c r="L26" s="41">
        <v>3983.7819285779597</v>
      </c>
      <c r="M26" s="41">
        <v>1993.6008615799722</v>
      </c>
      <c r="N26" s="41">
        <v>1482.1017070511211</v>
      </c>
      <c r="O26" s="41">
        <v>1682.3284112025274</v>
      </c>
      <c r="P26" s="41">
        <v>1479.8605216522483</v>
      </c>
      <c r="Q26" s="41">
        <v>9189.6990794090561</v>
      </c>
      <c r="R26" s="41">
        <v>1603.2622786263371</v>
      </c>
      <c r="S26" s="41">
        <v>5447.2532090206842</v>
      </c>
      <c r="T26" s="41">
        <v>711.20018694347982</v>
      </c>
      <c r="U26" s="41">
        <v>0</v>
      </c>
      <c r="V26" s="41">
        <v>118483.59652124303</v>
      </c>
      <c r="W26" s="41">
        <v>42394.096066120132</v>
      </c>
      <c r="X26" s="41">
        <v>116554.32941960391</v>
      </c>
      <c r="Y26" s="41">
        <v>26897.735859274348</v>
      </c>
      <c r="Z26" s="56">
        <v>304329.75786624139</v>
      </c>
    </row>
    <row r="27" spans="1:26" s="17" customFormat="1" ht="25" customHeight="1">
      <c r="A27" s="58"/>
      <c r="B27" s="57" t="s">
        <v>505</v>
      </c>
      <c r="C27" s="56" t="s">
        <v>506</v>
      </c>
      <c r="D27" s="41">
        <v>10578.912632614509</v>
      </c>
      <c r="E27" s="41">
        <v>57687.175594487548</v>
      </c>
      <c r="F27" s="41">
        <v>244980.37531039596</v>
      </c>
      <c r="G27" s="41">
        <v>27285.878903076053</v>
      </c>
      <c r="H27" s="41">
        <v>116554.07981039021</v>
      </c>
      <c r="I27" s="41">
        <v>24703.656936620675</v>
      </c>
      <c r="J27" s="41">
        <v>33939.55533224067</v>
      </c>
      <c r="K27" s="41">
        <v>11407.771635559138</v>
      </c>
      <c r="L27" s="41">
        <v>14691.471571534152</v>
      </c>
      <c r="M27" s="41">
        <v>20052.610430402878</v>
      </c>
      <c r="N27" s="41">
        <v>14945.615050032106</v>
      </c>
      <c r="O27" s="41">
        <v>9999.5100141717448</v>
      </c>
      <c r="P27" s="41">
        <v>6835.6276833311022</v>
      </c>
      <c r="Q27" s="41">
        <v>39640.472821175936</v>
      </c>
      <c r="R27" s="41">
        <v>8366.8917118372392</v>
      </c>
      <c r="S27" s="41">
        <v>24812.090939077785</v>
      </c>
      <c r="T27" s="41">
        <v>2507.9665075888224</v>
      </c>
      <c r="U27" s="41">
        <v>0</v>
      </c>
      <c r="V27" s="41">
        <v>668989.66288453666</v>
      </c>
      <c r="W27" s="41">
        <v>381639.75931294728</v>
      </c>
      <c r="X27" s="41">
        <v>745487.1984757192</v>
      </c>
      <c r="Y27" s="41">
        <v>250173.97720140786</v>
      </c>
      <c r="Z27" s="41">
        <v>2046290.5978746112</v>
      </c>
    </row>
    <row r="28" spans="1:26" s="17" customFormat="1" ht="25" customHeight="1">
      <c r="A28" s="58"/>
      <c r="B28" s="57" t="s">
        <v>498</v>
      </c>
      <c r="C28" s="56" t="s">
        <v>499</v>
      </c>
      <c r="D28" s="41">
        <v>-2691.1873886145099</v>
      </c>
      <c r="E28" s="41">
        <v>1040.2058462624539</v>
      </c>
      <c r="F28" s="41">
        <v>3427.6381316040329</v>
      </c>
      <c r="G28" s="41">
        <v>81.485561923945312</v>
      </c>
      <c r="H28" s="41">
        <v>2767.6438653597975</v>
      </c>
      <c r="I28" s="41">
        <v>339.2007436293203</v>
      </c>
      <c r="J28" s="41">
        <v>862.37559025932467</v>
      </c>
      <c r="K28" s="41">
        <v>370.45413444086336</v>
      </c>
      <c r="L28" s="41">
        <v>275.64668571584679</v>
      </c>
      <c r="M28" s="41">
        <v>325.448536347117</v>
      </c>
      <c r="N28" s="41">
        <v>154.20856071789231</v>
      </c>
      <c r="O28" s="41">
        <v>325.62796507825476</v>
      </c>
      <c r="P28" s="41">
        <v>172.39975716889776</v>
      </c>
      <c r="Q28" s="41">
        <v>815.60067065494741</v>
      </c>
      <c r="R28" s="41">
        <v>144.49407641275931</v>
      </c>
      <c r="S28" s="41">
        <v>67.765529422217043</v>
      </c>
      <c r="T28" s="41">
        <v>47.685722911177393</v>
      </c>
      <c r="U28" s="41">
        <v>0</v>
      </c>
      <c r="V28" s="41">
        <v>8526.6939892943374</v>
      </c>
      <c r="W28" s="41">
        <v>-10347.666626570652</v>
      </c>
      <c r="X28" s="41">
        <v>474.95006515014586</v>
      </c>
      <c r="Y28" s="41">
        <v>3110.8974750612992</v>
      </c>
      <c r="Z28" s="56">
        <v>1764.8749029351306</v>
      </c>
    </row>
    <row r="29" spans="1:26" s="17" customFormat="1" ht="25" customHeight="1">
      <c r="A29" s="58"/>
      <c r="B29" s="57" t="s">
        <v>470</v>
      </c>
      <c r="C29" s="56" t="s">
        <v>507</v>
      </c>
      <c r="D29" s="41">
        <v>0</v>
      </c>
      <c r="E29" s="41">
        <v>0</v>
      </c>
      <c r="F29" s="41">
        <v>0</v>
      </c>
      <c r="G29" s="41">
        <v>0</v>
      </c>
      <c r="H29" s="41">
        <v>0</v>
      </c>
      <c r="I29" s="41">
        <v>0</v>
      </c>
      <c r="J29" s="41">
        <v>0</v>
      </c>
      <c r="K29" s="41">
        <v>0</v>
      </c>
      <c r="L29" s="41">
        <v>0</v>
      </c>
      <c r="M29" s="41">
        <v>0</v>
      </c>
      <c r="N29" s="41">
        <v>0</v>
      </c>
      <c r="O29" s="41">
        <v>0</v>
      </c>
      <c r="P29" s="41">
        <v>0</v>
      </c>
      <c r="Q29" s="41">
        <v>0</v>
      </c>
      <c r="R29" s="41">
        <v>0</v>
      </c>
      <c r="S29" s="41">
        <v>0</v>
      </c>
      <c r="T29" s="41">
        <v>0</v>
      </c>
      <c r="U29" s="41">
        <v>0</v>
      </c>
      <c r="V29" s="41">
        <v>0</v>
      </c>
      <c r="W29" s="41">
        <v>4594.3980899999997</v>
      </c>
      <c r="X29" s="41">
        <v>0</v>
      </c>
      <c r="Y29" s="41">
        <v>0</v>
      </c>
      <c r="Z29" s="56">
        <v>4594.3980899999997</v>
      </c>
    </row>
    <row r="30" spans="1:26" s="17" customFormat="1" ht="25" customHeight="1">
      <c r="A30" s="58"/>
      <c r="B30" s="57" t="s">
        <v>473</v>
      </c>
      <c r="C30" s="56" t="s">
        <v>508</v>
      </c>
      <c r="D30" s="41">
        <v>0</v>
      </c>
      <c r="E30" s="41">
        <v>0</v>
      </c>
      <c r="F30" s="41">
        <v>0</v>
      </c>
      <c r="G30" s="41">
        <v>0</v>
      </c>
      <c r="H30" s="41">
        <v>0</v>
      </c>
      <c r="I30" s="41">
        <v>0</v>
      </c>
      <c r="J30" s="41">
        <v>0</v>
      </c>
      <c r="K30" s="41">
        <v>0</v>
      </c>
      <c r="L30" s="41">
        <v>0</v>
      </c>
      <c r="M30" s="41">
        <v>0</v>
      </c>
      <c r="N30" s="41">
        <v>0</v>
      </c>
      <c r="O30" s="41">
        <v>0</v>
      </c>
      <c r="P30" s="41">
        <v>0</v>
      </c>
      <c r="Q30" s="41">
        <v>0</v>
      </c>
      <c r="R30" s="41">
        <v>0</v>
      </c>
      <c r="S30" s="41">
        <v>0</v>
      </c>
      <c r="T30" s="41">
        <v>0</v>
      </c>
      <c r="U30" s="41">
        <v>0</v>
      </c>
      <c r="V30" s="41"/>
      <c r="W30" s="41">
        <v>-5540.5501530000001</v>
      </c>
      <c r="X30" s="41">
        <v>5540.5501530000001</v>
      </c>
      <c r="Y30" s="41"/>
      <c r="Z30" s="56">
        <v>0</v>
      </c>
    </row>
    <row r="31" spans="1:26" s="17" customFormat="1" ht="25" customHeight="1">
      <c r="A31" s="58"/>
      <c r="B31" s="57" t="s">
        <v>509</v>
      </c>
      <c r="C31" s="56" t="s">
        <v>510</v>
      </c>
      <c r="D31" s="56">
        <v>7887.7252439999993</v>
      </c>
      <c r="E31" s="56">
        <v>58727.381440750003</v>
      </c>
      <c r="F31" s="56">
        <v>248408.013442</v>
      </c>
      <c r="G31" s="56">
        <v>27367.364464999999</v>
      </c>
      <c r="H31" s="56">
        <v>119321.72367575001</v>
      </c>
      <c r="I31" s="56">
        <v>25042.857680249996</v>
      </c>
      <c r="J31" s="56">
        <v>34801.930922499996</v>
      </c>
      <c r="K31" s="56">
        <v>11778.225770000001</v>
      </c>
      <c r="L31" s="56">
        <v>14967.118257249998</v>
      </c>
      <c r="M31" s="56">
        <v>20378.058966749995</v>
      </c>
      <c r="N31" s="56">
        <v>15099.823610749998</v>
      </c>
      <c r="O31" s="56">
        <v>10325.137979249999</v>
      </c>
      <c r="P31" s="56">
        <v>7008.0274405</v>
      </c>
      <c r="Q31" s="56">
        <v>40456.073491830881</v>
      </c>
      <c r="R31" s="56">
        <v>8511.3857882499979</v>
      </c>
      <c r="S31" s="56">
        <v>24879.856468500002</v>
      </c>
      <c r="T31" s="56">
        <v>2555.6522304999999</v>
      </c>
      <c r="U31" s="56">
        <v>0</v>
      </c>
      <c r="V31" s="56">
        <v>677516.35687383101</v>
      </c>
      <c r="W31" s="56">
        <v>370345.94062337663</v>
      </c>
      <c r="X31" s="56">
        <v>751502.6986938694</v>
      </c>
      <c r="Y31" s="56">
        <v>253284.87467646916</v>
      </c>
      <c r="Z31" s="56">
        <v>2052649.8708675464</v>
      </c>
    </row>
    <row r="32" spans="1:26" s="17" customFormat="1" ht="25" customHeight="1">
      <c r="A32" s="58"/>
      <c r="B32" s="57" t="s">
        <v>511</v>
      </c>
      <c r="C32" s="56" t="s">
        <v>512</v>
      </c>
      <c r="D32" s="41">
        <v>7816.4007570000012</v>
      </c>
      <c r="E32" s="41">
        <v>438053.62547824997</v>
      </c>
      <c r="F32" s="41">
        <v>87430.524187000032</v>
      </c>
      <c r="G32" s="41">
        <v>23734.721089678016</v>
      </c>
      <c r="H32" s="41">
        <v>103860.12388225</v>
      </c>
      <c r="I32" s="41">
        <v>67987.161522750015</v>
      </c>
      <c r="J32" s="41">
        <v>36940.657411500004</v>
      </c>
      <c r="K32" s="41">
        <v>9826.7822979999946</v>
      </c>
      <c r="L32" s="41">
        <v>25050.382807394904</v>
      </c>
      <c r="M32" s="41">
        <v>60008.20227396924</v>
      </c>
      <c r="N32" s="41">
        <v>38695.884784437796</v>
      </c>
      <c r="O32" s="41">
        <v>20565.369187750002</v>
      </c>
      <c r="P32" s="41">
        <v>15850.580632499999</v>
      </c>
      <c r="Q32" s="41">
        <v>74795.19418203074</v>
      </c>
      <c r="R32" s="41">
        <v>16487.052232688617</v>
      </c>
      <c r="S32" s="41">
        <v>24039.085338468387</v>
      </c>
      <c r="T32" s="41">
        <v>5232.9179898707525</v>
      </c>
      <c r="U32" s="41">
        <v>8069.8170749999999</v>
      </c>
      <c r="V32" s="41">
        <v>1064444.4831305386</v>
      </c>
      <c r="W32"/>
      <c r="X32"/>
      <c r="Y32"/>
      <c r="Z32"/>
    </row>
    <row r="33" spans="1:27" s="17" customFormat="1" ht="25" customHeight="1">
      <c r="A33" s="58"/>
      <c r="B33" s="57" t="s">
        <v>513</v>
      </c>
      <c r="C33" s="56" t="s">
        <v>514</v>
      </c>
      <c r="D33" s="41">
        <v>2634.6917102818829</v>
      </c>
      <c r="E33" s="41">
        <v>17137.608746666672</v>
      </c>
      <c r="F33" s="41">
        <v>26737.151010232275</v>
      </c>
      <c r="G33" s="41">
        <v>7080.6275016001391</v>
      </c>
      <c r="H33" s="41">
        <v>30843.769984668801</v>
      </c>
      <c r="I33" s="41">
        <v>25264.596557721827</v>
      </c>
      <c r="J33" s="41">
        <v>15134.859552171054</v>
      </c>
      <c r="K33" s="41">
        <v>6142.6154405894804</v>
      </c>
      <c r="L33" s="41">
        <v>6727.2087710211217</v>
      </c>
      <c r="M33" s="41">
        <v>16370.334944673981</v>
      </c>
      <c r="N33" s="41">
        <v>3775.01447199103</v>
      </c>
      <c r="O33" s="41">
        <v>14270.240686609362</v>
      </c>
      <c r="P33" s="41">
        <v>10868.175801754696</v>
      </c>
      <c r="Q33" s="41">
        <v>62473.610752613968</v>
      </c>
      <c r="R33" s="41">
        <v>13495.9846465385</v>
      </c>
      <c r="S33" s="41">
        <v>19227.958686805388</v>
      </c>
      <c r="T33" s="41">
        <v>2244.1599609174723</v>
      </c>
      <c r="U33" s="41">
        <v>8069.8170749999999</v>
      </c>
      <c r="V33" s="41">
        <v>288498.42630185769</v>
      </c>
      <c r="W33"/>
      <c r="X33"/>
      <c r="Y33"/>
      <c r="Z33"/>
    </row>
    <row r="34" spans="1:27" s="17" customFormat="1" ht="25" customHeight="1">
      <c r="A34" s="58"/>
      <c r="B34" s="57" t="s">
        <v>515</v>
      </c>
      <c r="C34" s="56" t="s">
        <v>516</v>
      </c>
      <c r="D34" s="41">
        <v>-1337.2306169999999</v>
      </c>
      <c r="E34" s="41">
        <v>74.582313499999955</v>
      </c>
      <c r="F34" s="41">
        <v>532.01214549793417</v>
      </c>
      <c r="G34" s="41">
        <v>79.745475081232314</v>
      </c>
      <c r="H34" s="41">
        <v>1531.9593305884318</v>
      </c>
      <c r="I34" s="41">
        <v>1367.901488878769</v>
      </c>
      <c r="J34" s="41">
        <v>477.37705001668576</v>
      </c>
      <c r="K34" s="41">
        <v>393.56720678287638</v>
      </c>
      <c r="L34" s="41">
        <v>-130.43600838972364</v>
      </c>
      <c r="M34" s="41">
        <v>816.97794840269239</v>
      </c>
      <c r="N34" s="41">
        <v>86.951758728019399</v>
      </c>
      <c r="O34" s="41">
        <v>272.72630702707841</v>
      </c>
      <c r="P34" s="41">
        <v>462.70138880001957</v>
      </c>
      <c r="Q34" s="41">
        <v>0</v>
      </c>
      <c r="R34" s="41">
        <v>93.632701479724204</v>
      </c>
      <c r="S34" s="41">
        <v>109.2877202057459</v>
      </c>
      <c r="T34" s="41">
        <v>169.14133289551711</v>
      </c>
      <c r="U34" s="41">
        <v>0</v>
      </c>
      <c r="V34" s="41">
        <v>5000.8975424950031</v>
      </c>
      <c r="W34"/>
      <c r="X34"/>
      <c r="Y34"/>
      <c r="Z34"/>
    </row>
    <row r="35" spans="1:27" s="17" customFormat="1" ht="25" customHeight="1">
      <c r="A35" s="58"/>
      <c r="B35" s="57" t="s">
        <v>479</v>
      </c>
      <c r="C35" s="56" t="s">
        <v>517</v>
      </c>
      <c r="D35" s="41">
        <v>6518.9396637181189</v>
      </c>
      <c r="E35" s="41">
        <v>420841.43441808328</v>
      </c>
      <c r="F35" s="41">
        <v>60161.361031269822</v>
      </c>
      <c r="G35" s="41">
        <v>16574.348112996646</v>
      </c>
      <c r="H35" s="41">
        <v>71484.394566992763</v>
      </c>
      <c r="I35" s="41">
        <v>41354.663476149413</v>
      </c>
      <c r="J35" s="41">
        <v>21328.420809312265</v>
      </c>
      <c r="K35" s="41">
        <v>3290.5996506276379</v>
      </c>
      <c r="L35" s="41">
        <v>18453.610044763507</v>
      </c>
      <c r="M35" s="41">
        <v>42820.889380892564</v>
      </c>
      <c r="N35" s="41">
        <v>34833.918553718744</v>
      </c>
      <c r="O35" s="41">
        <v>6022.4021941135616</v>
      </c>
      <c r="P35" s="41">
        <v>4519.7034419452839</v>
      </c>
      <c r="Q35" s="41">
        <v>12321.583429416773</v>
      </c>
      <c r="R35" s="41">
        <v>2897.4348846703924</v>
      </c>
      <c r="S35" s="41">
        <v>4701.8389314572523</v>
      </c>
      <c r="T35" s="41">
        <v>2819.616696057763</v>
      </c>
      <c r="U35" s="41">
        <v>0</v>
      </c>
      <c r="V35" s="41">
        <v>770945.15928618587</v>
      </c>
      <c r="W35"/>
      <c r="X35"/>
      <c r="Y35"/>
      <c r="Z35"/>
    </row>
    <row r="36" spans="1:27" s="17" customFormat="1" ht="25" customHeight="1">
      <c r="A36" s="58"/>
      <c r="B36" s="57" t="s">
        <v>518</v>
      </c>
      <c r="C36" s="56" t="s">
        <v>519</v>
      </c>
      <c r="D36" s="41">
        <v>15704.126001000001</v>
      </c>
      <c r="E36" s="41">
        <v>496781.00691900001</v>
      </c>
      <c r="F36" s="41">
        <v>335838.53762900003</v>
      </c>
      <c r="G36" s="41">
        <v>51102.085554678015</v>
      </c>
      <c r="H36" s="41">
        <v>223181.84755800001</v>
      </c>
      <c r="I36" s="41">
        <v>93030.019203000003</v>
      </c>
      <c r="J36" s="41">
        <v>71742.588334</v>
      </c>
      <c r="K36" s="41">
        <v>21605.008067999996</v>
      </c>
      <c r="L36" s="41">
        <v>40017.501064644901</v>
      </c>
      <c r="M36" s="41">
        <v>80386.261240719236</v>
      </c>
      <c r="N36" s="41">
        <v>53795.708395187794</v>
      </c>
      <c r="O36" s="41">
        <v>30890.507167</v>
      </c>
      <c r="P36" s="41">
        <v>22858.608072999999</v>
      </c>
      <c r="Q36" s="41">
        <v>115251.26767386161</v>
      </c>
      <c r="R36" s="41">
        <v>24998.438020938614</v>
      </c>
      <c r="S36" s="41">
        <v>48918.941806968389</v>
      </c>
      <c r="T36" s="41">
        <v>7788.5702203707524</v>
      </c>
      <c r="U36" s="41">
        <v>8069.8170749999999</v>
      </c>
      <c r="V36" s="41">
        <v>1741960.8400043694</v>
      </c>
      <c r="W36"/>
      <c r="X36"/>
      <c r="Y36"/>
      <c r="Z36"/>
    </row>
    <row r="37" spans="1:27" s="21" customFormat="1">
      <c r="D37" s="28"/>
      <c r="E37" s="28"/>
      <c r="F37" s="28"/>
      <c r="G37" s="28"/>
      <c r="H37" s="28"/>
      <c r="I37" s="28"/>
      <c r="J37" s="28"/>
      <c r="K37" s="28"/>
      <c r="L37" s="28"/>
      <c r="M37" s="28"/>
      <c r="N37" s="28"/>
      <c r="O37" s="28"/>
      <c r="P37" s="28"/>
      <c r="Q37" s="28"/>
      <c r="R37" s="28"/>
      <c r="S37" s="28"/>
      <c r="T37" s="28"/>
      <c r="U37" s="28"/>
      <c r="AA37" s="17"/>
    </row>
    <row r="38" spans="1:27" s="21" customFormat="1" ht="25">
      <c r="B38" s="19" t="s">
        <v>12</v>
      </c>
      <c r="C38" s="23" t="s">
        <v>13</v>
      </c>
      <c r="D38" s="121"/>
      <c r="E38" s="121"/>
      <c r="F38" s="121"/>
      <c r="G38" s="121"/>
      <c r="H38" s="121"/>
      <c r="I38" s="121"/>
      <c r="J38" s="121"/>
      <c r="K38" s="121"/>
      <c r="L38" s="121"/>
      <c r="M38" s="121"/>
      <c r="N38" s="121"/>
      <c r="O38" s="121"/>
      <c r="P38" s="121"/>
      <c r="Q38" s="121"/>
      <c r="R38" s="121"/>
      <c r="S38" s="121"/>
      <c r="T38" s="121"/>
      <c r="U38" s="121"/>
      <c r="W38" s="17"/>
      <c r="X38" s="17"/>
      <c r="Y38" s="17"/>
      <c r="AA38" s="17"/>
    </row>
    <row r="39" spans="1:27" s="17" customFormat="1" ht="12.5">
      <c r="B39" s="24" t="s">
        <v>14</v>
      </c>
      <c r="C39" s="25" t="s">
        <v>15</v>
      </c>
      <c r="D39" s="24"/>
      <c r="E39" s="24"/>
      <c r="F39" s="24"/>
      <c r="G39" s="24"/>
      <c r="H39" s="24"/>
      <c r="I39" s="24"/>
      <c r="J39" s="24"/>
      <c r="K39" s="24"/>
      <c r="L39" s="24"/>
      <c r="M39" s="24"/>
      <c r="N39" s="24"/>
      <c r="O39" s="24"/>
      <c r="P39" s="24"/>
      <c r="Q39" s="24"/>
      <c r="R39" s="24"/>
      <c r="S39" s="24"/>
      <c r="T39" s="24"/>
      <c r="U39" s="24"/>
    </row>
    <row r="40" spans="1:27" s="17" customFormat="1">
      <c r="B40" s="28"/>
      <c r="C40" s="28"/>
      <c r="D40" s="28"/>
      <c r="E40" s="28"/>
      <c r="F40" s="28"/>
      <c r="G40" s="28"/>
      <c r="H40" s="28"/>
      <c r="I40" s="28"/>
      <c r="J40" s="28"/>
      <c r="K40" s="28"/>
      <c r="L40" s="28"/>
      <c r="M40" s="28"/>
      <c r="N40" s="28"/>
      <c r="O40" s="28"/>
      <c r="P40" s="28"/>
      <c r="Q40" s="28"/>
      <c r="R40" s="28"/>
      <c r="S40" s="28"/>
      <c r="T40" s="28"/>
      <c r="U40" s="28"/>
      <c r="W40"/>
      <c r="X40"/>
      <c r="Y40"/>
    </row>
    <row r="41" spans="1:27">
      <c r="B41" s="26" t="s">
        <v>16</v>
      </c>
      <c r="C41" s="27" t="s">
        <v>17</v>
      </c>
      <c r="D41" s="26"/>
      <c r="E41" s="26"/>
      <c r="F41" s="26"/>
      <c r="G41" s="26"/>
      <c r="H41" s="26"/>
      <c r="I41" s="26"/>
      <c r="J41" s="26"/>
      <c r="K41" s="26"/>
      <c r="L41" s="26"/>
      <c r="M41" s="26"/>
      <c r="N41" s="26"/>
      <c r="O41" s="26"/>
      <c r="P41" s="26"/>
      <c r="Q41" s="26"/>
      <c r="R41" s="26"/>
      <c r="S41" s="26"/>
      <c r="T41" s="26"/>
      <c r="U41" s="26"/>
    </row>
  </sheetData>
  <mergeCells count="10">
    <mergeCell ref="X4:X5"/>
    <mergeCell ref="Y4:Y5"/>
    <mergeCell ref="Z5:Z6"/>
    <mergeCell ref="B6:C6"/>
    <mergeCell ref="A1:C1"/>
    <mergeCell ref="A2:C2"/>
    <mergeCell ref="A4:A6"/>
    <mergeCell ref="B4:C5"/>
    <mergeCell ref="V4:V5"/>
    <mergeCell ref="W4:W5"/>
  </mergeCells>
  <hyperlinks>
    <hyperlink ref="B41" location="Index!A1" display="Back to main page" xr:uid="{A5A6F285-12FB-4A4A-98D5-8B5D1E1812C6}"/>
    <hyperlink ref="C41" location="Index!A1" display="العودة الى الصفحة الرئيسية" xr:uid="{A5EF9EA0-58D5-462A-9CFC-4A192B17CD70}"/>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1384-B61C-47A5-8853-4FDFBC565F65}">
  <dimension ref="A1:AF40"/>
  <sheetViews>
    <sheetView showGridLines="0" zoomScale="57" zoomScaleNormal="90" workbookViewId="0">
      <selection sqref="A1:C1"/>
    </sheetView>
  </sheetViews>
  <sheetFormatPr defaultColWidth="8.83203125" defaultRowHeight="14"/>
  <cols>
    <col min="2" max="3" width="40.4140625" style="28" customWidth="1"/>
    <col min="4" max="21" width="30.4140625" style="28" customWidth="1"/>
    <col min="22" max="22" width="8.83203125" style="17"/>
  </cols>
  <sheetData>
    <row r="1" spans="1:32" s="16" customFormat="1" ht="131" customHeight="1">
      <c r="A1" s="128"/>
      <c r="B1" s="128"/>
      <c r="C1" s="128"/>
      <c r="D1" s="15"/>
      <c r="E1" s="15"/>
      <c r="F1" s="15"/>
      <c r="G1" s="15"/>
      <c r="H1" s="15"/>
      <c r="I1" s="15"/>
      <c r="J1" s="15"/>
      <c r="K1" s="15"/>
      <c r="L1" s="15"/>
      <c r="M1" s="15"/>
      <c r="N1" s="15"/>
      <c r="O1" s="15"/>
      <c r="P1" s="15"/>
      <c r="Q1" s="15"/>
      <c r="R1" s="15"/>
      <c r="S1" s="15"/>
      <c r="T1" s="15"/>
      <c r="U1" s="15"/>
      <c r="V1" s="17"/>
    </row>
    <row r="2" spans="1:32" s="18" customFormat="1" ht="18">
      <c r="A2" s="140" t="s">
        <v>663</v>
      </c>
      <c r="B2" s="140"/>
      <c r="D2" s="30"/>
      <c r="E2" s="30"/>
      <c r="F2" s="30"/>
      <c r="G2" s="30"/>
      <c r="H2" s="30"/>
      <c r="I2" s="30"/>
      <c r="J2" s="30"/>
      <c r="K2" s="30"/>
      <c r="L2" s="30"/>
      <c r="M2" s="30"/>
      <c r="N2" s="30"/>
      <c r="O2" s="30"/>
      <c r="P2" s="30"/>
      <c r="Q2" s="30"/>
      <c r="R2" s="30"/>
      <c r="S2" s="30"/>
      <c r="T2" s="143" t="s">
        <v>664</v>
      </c>
      <c r="U2" s="143"/>
      <c r="V2" s="17"/>
    </row>
    <row r="3" spans="1:32" s="20" customFormat="1" ht="18" customHeight="1">
      <c r="A3" s="37"/>
      <c r="B3" s="37"/>
      <c r="D3" s="19"/>
      <c r="E3" s="19"/>
      <c r="F3" s="19"/>
      <c r="G3" s="19"/>
      <c r="H3" s="19"/>
      <c r="I3" s="19"/>
      <c r="J3" s="19"/>
      <c r="K3" s="19"/>
      <c r="L3" s="19"/>
      <c r="M3" s="19"/>
      <c r="N3" s="19"/>
      <c r="O3" s="19"/>
      <c r="P3" s="19"/>
      <c r="Q3" s="19"/>
      <c r="R3" s="19"/>
      <c r="S3" s="19"/>
      <c r="T3" s="19"/>
      <c r="U3" s="19"/>
      <c r="V3" s="17"/>
    </row>
    <row r="4" spans="1:32" s="17" customFormat="1" ht="26" customHeight="1">
      <c r="A4" s="148" t="s">
        <v>613</v>
      </c>
      <c r="B4" s="132" t="s">
        <v>532</v>
      </c>
      <c r="C4" s="133"/>
      <c r="D4" s="32"/>
      <c r="E4" s="32"/>
      <c r="F4" s="32"/>
      <c r="G4" s="32"/>
      <c r="H4" s="32"/>
      <c r="I4" s="32"/>
      <c r="J4" s="32"/>
      <c r="K4" s="32"/>
      <c r="L4" s="32"/>
      <c r="M4" s="32"/>
      <c r="N4" s="32"/>
      <c r="O4" s="32"/>
      <c r="P4" s="32"/>
      <c r="Q4" s="32"/>
      <c r="R4" s="32"/>
      <c r="S4" s="32"/>
      <c r="T4" s="32"/>
      <c r="U4" s="32"/>
      <c r="W4" s="21"/>
      <c r="X4" s="21"/>
      <c r="Y4" s="21"/>
      <c r="Z4" s="21"/>
      <c r="AA4" s="21"/>
      <c r="AB4" s="21"/>
      <c r="AC4" s="21"/>
      <c r="AD4" s="21"/>
      <c r="AE4" s="21"/>
      <c r="AF4" s="21"/>
    </row>
    <row r="5" spans="1:32" s="17" customFormat="1" ht="49" customHeight="1">
      <c r="A5" s="130"/>
      <c r="B5" s="134"/>
      <c r="C5" s="135"/>
      <c r="D5" s="32" t="s">
        <v>632</v>
      </c>
      <c r="E5" s="32" t="s">
        <v>633</v>
      </c>
      <c r="F5" s="32" t="s">
        <v>634</v>
      </c>
      <c r="G5" s="32" t="s">
        <v>635</v>
      </c>
      <c r="H5" s="32" t="s">
        <v>636</v>
      </c>
      <c r="I5" s="32" t="s">
        <v>637</v>
      </c>
      <c r="J5" s="32" t="s">
        <v>638</v>
      </c>
      <c r="K5" s="32" t="s">
        <v>639</v>
      </c>
      <c r="L5" s="32" t="s">
        <v>640</v>
      </c>
      <c r="M5" s="32" t="s">
        <v>641</v>
      </c>
      <c r="N5" s="32" t="s">
        <v>60</v>
      </c>
      <c r="O5" s="32" t="s">
        <v>642</v>
      </c>
      <c r="P5" s="32" t="s">
        <v>66</v>
      </c>
      <c r="Q5" s="32" t="s">
        <v>643</v>
      </c>
      <c r="R5" s="32" t="s">
        <v>10</v>
      </c>
      <c r="S5" s="32" t="s">
        <v>644</v>
      </c>
      <c r="T5" s="32" t="s">
        <v>645</v>
      </c>
      <c r="U5" s="32" t="s">
        <v>646</v>
      </c>
      <c r="W5" s="21"/>
      <c r="X5" s="21"/>
      <c r="Y5" s="21"/>
      <c r="Z5" s="21"/>
      <c r="AA5" s="21"/>
      <c r="AB5" s="21"/>
      <c r="AC5" s="21"/>
      <c r="AD5" s="21"/>
      <c r="AE5" s="21"/>
      <c r="AF5" s="21"/>
    </row>
    <row r="6" spans="1:32" s="17" customFormat="1" ht="39">
      <c r="A6" s="131"/>
      <c r="B6" s="145" t="s">
        <v>532</v>
      </c>
      <c r="C6" s="137"/>
      <c r="D6" s="32" t="s">
        <v>647</v>
      </c>
      <c r="E6" s="32" t="s">
        <v>648</v>
      </c>
      <c r="F6" s="32" t="s">
        <v>649</v>
      </c>
      <c r="G6" s="32" t="s">
        <v>650</v>
      </c>
      <c r="H6" s="32" t="s">
        <v>651</v>
      </c>
      <c r="I6" s="32" t="s">
        <v>652</v>
      </c>
      <c r="J6" s="32" t="s">
        <v>653</v>
      </c>
      <c r="K6" s="32" t="s">
        <v>654</v>
      </c>
      <c r="L6" s="32" t="s">
        <v>655</v>
      </c>
      <c r="M6" s="32" t="s">
        <v>656</v>
      </c>
      <c r="N6" s="32" t="s">
        <v>657</v>
      </c>
      <c r="O6" s="32" t="s">
        <v>658</v>
      </c>
      <c r="P6" s="32" t="s">
        <v>659</v>
      </c>
      <c r="Q6" s="32" t="s">
        <v>660</v>
      </c>
      <c r="R6" s="32" t="s">
        <v>11</v>
      </c>
      <c r="S6" s="32" t="s">
        <v>661</v>
      </c>
      <c r="T6" s="32" t="s">
        <v>662</v>
      </c>
      <c r="U6" s="32" t="s">
        <v>468</v>
      </c>
      <c r="W6" s="21"/>
      <c r="X6" s="21"/>
      <c r="Y6" s="21"/>
      <c r="Z6" s="21"/>
      <c r="AA6" s="21"/>
      <c r="AB6" s="21"/>
      <c r="AC6" s="21"/>
      <c r="AD6" s="21"/>
      <c r="AE6" s="21"/>
      <c r="AF6" s="21"/>
    </row>
    <row r="7" spans="1:32" s="21" customFormat="1" ht="25" customHeight="1">
      <c r="A7" s="110" t="s">
        <v>614</v>
      </c>
      <c r="B7" s="110" t="s">
        <v>632</v>
      </c>
      <c r="C7" s="110" t="s">
        <v>647</v>
      </c>
      <c r="D7" s="111">
        <f>'[1]Input-Output Tables -1digit'!D7/'[1]Input-Output Tables -1digit'!D$36</f>
        <v>0.10577290729210458</v>
      </c>
      <c r="E7" s="111">
        <f>'[1]Input-Output Tables -1digit'!E7/'[1]Input-Output Tables -1digit'!E$36</f>
        <v>1.8623321560245771E-5</v>
      </c>
      <c r="F7" s="111">
        <f>'[1]Input-Output Tables -1digit'!F7/'[1]Input-Output Tables -1digit'!F$36</f>
        <v>6.2744884547620379E-3</v>
      </c>
      <c r="G7" s="111">
        <f>'[1]Input-Output Tables -1digit'!G7/'[1]Input-Output Tables -1digit'!G$36</f>
        <v>1.1611424838643874E-4</v>
      </c>
      <c r="H7" s="111">
        <f>'[1]Input-Output Tables -1digit'!H7/'[1]Input-Output Tables -1digit'!H$36</f>
        <v>6.4983536116903907E-5</v>
      </c>
      <c r="I7" s="111">
        <f>'[1]Input-Output Tables -1digit'!I7/'[1]Input-Output Tables -1digit'!I$36</f>
        <v>4.8955121939272178E-5</v>
      </c>
      <c r="J7" s="111">
        <f>'[1]Input-Output Tables -1digit'!J7/'[1]Input-Output Tables -1digit'!J$36</f>
        <v>9.4533192791704961E-5</v>
      </c>
      <c r="K7" s="111">
        <f>'[1]Input-Output Tables -1digit'!K7/'[1]Input-Output Tables -1digit'!K$36</f>
        <v>3.8571386992816467E-2</v>
      </c>
      <c r="L7" s="111">
        <f>'[1]Input-Output Tables -1digit'!L7/'[1]Input-Output Tables -1digit'!L$36</f>
        <v>3.4780171233933719E-5</v>
      </c>
      <c r="M7" s="111">
        <f>'[1]Input-Output Tables -1digit'!M7/'[1]Input-Output Tables -1digit'!M$36</f>
        <v>4.4948489786085811E-5</v>
      </c>
      <c r="N7" s="111">
        <f>'[1]Input-Output Tables -1digit'!N7/'[1]Input-Output Tables -1digit'!N$36</f>
        <v>1.7535646022789929E-4</v>
      </c>
      <c r="O7" s="111">
        <f>'[1]Input-Output Tables -1digit'!O7/'[1]Input-Output Tables -1digit'!O$36</f>
        <v>9.4288380094036268E-6</v>
      </c>
      <c r="P7" s="111">
        <f>'[1]Input-Output Tables -1digit'!P7/'[1]Input-Output Tables -1digit'!P$36</f>
        <v>4.6725394401500361E-5</v>
      </c>
      <c r="Q7" s="111">
        <f>'[1]Input-Output Tables -1digit'!Q7/'[1]Input-Output Tables -1digit'!Q$36</f>
        <v>1.0299243488229227E-5</v>
      </c>
      <c r="R7" s="111">
        <f>'[1]Input-Output Tables -1digit'!R7/'[1]Input-Output Tables -1digit'!R$36</f>
        <v>6.3408109554891567E-5</v>
      </c>
      <c r="S7" s="111">
        <f>'[1]Input-Output Tables -1digit'!S7/'[1]Input-Output Tables -1digit'!S$36</f>
        <v>4.5410898987698195E-5</v>
      </c>
      <c r="T7" s="111">
        <f>'[1]Input-Output Tables -1digit'!T7/'[1]Input-Output Tables -1digit'!T$36</f>
        <v>2.3869466284744418E-3</v>
      </c>
      <c r="U7" s="111">
        <f>'[1]Input-Output Tables -1digit'!U7/'[1]Input-Output Tables -1digit'!U$36</f>
        <v>0</v>
      </c>
      <c r="V7" s="112"/>
      <c r="W7" s="22"/>
    </row>
    <row r="8" spans="1:32" s="17" customFormat="1" ht="25" customHeight="1">
      <c r="A8" s="110" t="s">
        <v>615</v>
      </c>
      <c r="B8" s="110" t="s">
        <v>633</v>
      </c>
      <c r="C8" s="110" t="s">
        <v>648</v>
      </c>
      <c r="D8" s="111">
        <f>'[1]Input-Output Tables -1digit'!D8/'[1]Input-Output Tables -1digit'!D$36</f>
        <v>1.782767717878321E-3</v>
      </c>
      <c r="E8" s="111">
        <f>'[1]Input-Output Tables -1digit'!E8/'[1]Input-Output Tables -1digit'!E$36</f>
        <v>3.3360803293351608E-2</v>
      </c>
      <c r="F8" s="111">
        <f>'[1]Input-Output Tables -1digit'!F8/'[1]Input-Output Tables -1digit'!F$36</f>
        <v>0.32703028431780834</v>
      </c>
      <c r="G8" s="111">
        <f>'[1]Input-Output Tables -1digit'!G8/'[1]Input-Output Tables -1digit'!G$36</f>
        <v>0.26902144775243181</v>
      </c>
      <c r="H8" s="111">
        <f>'[1]Input-Output Tables -1digit'!H8/'[1]Input-Output Tables -1digit'!H$36</f>
        <v>5.0398692091003037E-3</v>
      </c>
      <c r="I8" s="111">
        <f>'[1]Input-Output Tables -1digit'!I8/'[1]Input-Output Tables -1digit'!I$36</f>
        <v>5.2507004840532416E-3</v>
      </c>
      <c r="J8" s="111">
        <f>'[1]Input-Output Tables -1digit'!J8/'[1]Input-Output Tables -1digit'!J$36</f>
        <v>1.5581075578739761E-2</v>
      </c>
      <c r="K8" s="111">
        <f>'[1]Input-Output Tables -1digit'!K8/'[1]Input-Output Tables -1digit'!K$36</f>
        <v>2.0793993072478938E-3</v>
      </c>
      <c r="L8" s="111">
        <f>'[1]Input-Output Tables -1digit'!L8/'[1]Input-Output Tables -1digit'!L$36</f>
        <v>8.5378377831155192E-4</v>
      </c>
      <c r="M8" s="111">
        <f>'[1]Input-Output Tables -1digit'!M8/'[1]Input-Output Tables -1digit'!M$36</f>
        <v>2.3557680242514454E-4</v>
      </c>
      <c r="N8" s="111">
        <f>'[1]Input-Output Tables -1digit'!N8/'[1]Input-Output Tables -1digit'!N$36</f>
        <v>7.7794481582185552E-4</v>
      </c>
      <c r="O8" s="111">
        <f>'[1]Input-Output Tables -1digit'!O8/'[1]Input-Output Tables -1digit'!O$36</f>
        <v>1.2595576467713918E-3</v>
      </c>
      <c r="P8" s="111">
        <f>'[1]Input-Output Tables -1digit'!P8/'[1]Input-Output Tables -1digit'!P$36</f>
        <v>1.9179910397959278E-3</v>
      </c>
      <c r="Q8" s="111">
        <f>'[1]Input-Output Tables -1digit'!Q8/'[1]Input-Output Tables -1digit'!Q$36</f>
        <v>2.5633316852694986E-3</v>
      </c>
      <c r="R8" s="111">
        <f>'[1]Input-Output Tables -1digit'!R8/'[1]Input-Output Tables -1digit'!R$36</f>
        <v>1.6550182558585885E-3</v>
      </c>
      <c r="S8" s="111">
        <f>'[1]Input-Output Tables -1digit'!S8/'[1]Input-Output Tables -1digit'!S$36</f>
        <v>1.9340297674602079E-3</v>
      </c>
      <c r="T8" s="111">
        <f>'[1]Input-Output Tables -1digit'!T8/'[1]Input-Output Tables -1digit'!T$36</f>
        <v>1.5576871106967379E-3</v>
      </c>
      <c r="U8" s="111">
        <f>'[1]Input-Output Tables -1digit'!U8/'[1]Input-Output Tables -1digit'!U$36</f>
        <v>0</v>
      </c>
      <c r="V8" s="112"/>
      <c r="W8" s="22"/>
    </row>
    <row r="9" spans="1:32" s="17" customFormat="1" ht="25" customHeight="1">
      <c r="A9" s="110" t="s">
        <v>616</v>
      </c>
      <c r="B9" s="110" t="s">
        <v>634</v>
      </c>
      <c r="C9" s="110" t="s">
        <v>649</v>
      </c>
      <c r="D9" s="111">
        <f>'[1]Input-Output Tables -1digit'!D9/'[1]Input-Output Tables -1digit'!D$36</f>
        <v>8.4540780454372327E-2</v>
      </c>
      <c r="E9" s="111">
        <f>'[1]Input-Output Tables -1digit'!E9/'[1]Input-Output Tables -1digit'!E$36</f>
        <v>2.5449613843271525E-2</v>
      </c>
      <c r="F9" s="111">
        <f>'[1]Input-Output Tables -1digit'!F9/'[1]Input-Output Tables -1digit'!F$36</f>
        <v>0.18623228108045756</v>
      </c>
      <c r="G9" s="111">
        <f>'[1]Input-Output Tables -1digit'!G9/'[1]Input-Output Tables -1digit'!G$36</f>
        <v>2.1124022358401755E-2</v>
      </c>
      <c r="H9" s="111">
        <f>'[1]Input-Output Tables -1digit'!H9/'[1]Input-Output Tables -1digit'!H$36</f>
        <v>0.10812378077007241</v>
      </c>
      <c r="I9" s="111">
        <f>'[1]Input-Output Tables -1digit'!I9/'[1]Input-Output Tables -1digit'!I$36</f>
        <v>4.4393425777081427E-2</v>
      </c>
      <c r="J9" s="111">
        <f>'[1]Input-Output Tables -1digit'!J9/'[1]Input-Output Tables -1digit'!J$36</f>
        <v>0.156459939384995</v>
      </c>
      <c r="K9" s="111">
        <f>'[1]Input-Output Tables -1digit'!K9/'[1]Input-Output Tables -1digit'!K$36</f>
        <v>0.12585134042344193</v>
      </c>
      <c r="L9" s="111">
        <f>'[1]Input-Output Tables -1digit'!L9/'[1]Input-Output Tables -1digit'!L$36</f>
        <v>3.1231983152742841E-2</v>
      </c>
      <c r="M9" s="111">
        <f>'[1]Input-Output Tables -1digit'!M9/'[1]Input-Output Tables -1digit'!M$36</f>
        <v>1.2213746856560849E-2</v>
      </c>
      <c r="N9" s="111">
        <f>'[1]Input-Output Tables -1digit'!N9/'[1]Input-Output Tables -1digit'!N$36</f>
        <v>8.8099231852493982E-3</v>
      </c>
      <c r="O9" s="111">
        <f>'[1]Input-Output Tables -1digit'!O9/'[1]Input-Output Tables -1digit'!O$36</f>
        <v>1.1920042124291926E-2</v>
      </c>
      <c r="P9" s="111">
        <f>'[1]Input-Output Tables -1digit'!P9/'[1]Input-Output Tables -1digit'!P$36</f>
        <v>2.3669084674730129E-2</v>
      </c>
      <c r="Q9" s="111">
        <f>'[1]Input-Output Tables -1digit'!Q9/'[1]Input-Output Tables -1digit'!Q$36</f>
        <v>2.7931948315280244E-2</v>
      </c>
      <c r="R9" s="111">
        <f>'[1]Input-Output Tables -1digit'!R9/'[1]Input-Output Tables -1digit'!R$36</f>
        <v>2.2211462969792827E-2</v>
      </c>
      <c r="S9" s="111">
        <f>'[1]Input-Output Tables -1digit'!S9/'[1]Input-Output Tables -1digit'!S$36</f>
        <v>2.2239901610083452E-2</v>
      </c>
      <c r="T9" s="111">
        <f>'[1]Input-Output Tables -1digit'!T9/'[1]Input-Output Tables -1digit'!T$36</f>
        <v>2.7039876400163528E-2</v>
      </c>
      <c r="U9" s="111">
        <f>'[1]Input-Output Tables -1digit'!U9/'[1]Input-Output Tables -1digit'!U$36</f>
        <v>0</v>
      </c>
      <c r="V9" s="112"/>
      <c r="W9" s="22"/>
    </row>
    <row r="10" spans="1:32" s="17" customFormat="1" ht="25" customHeight="1">
      <c r="A10" s="110" t="s">
        <v>617</v>
      </c>
      <c r="B10" s="110" t="s">
        <v>635</v>
      </c>
      <c r="C10" s="110" t="s">
        <v>650</v>
      </c>
      <c r="D10" s="111">
        <f>'[1]Input-Output Tables -1digit'!D10/'[1]Input-Output Tables -1digit'!D$36</f>
        <v>7.714103150721148E-2</v>
      </c>
      <c r="E10" s="111">
        <f>'[1]Input-Output Tables -1digit'!E10/'[1]Input-Output Tables -1digit'!E$36</f>
        <v>3.1756939504864641E-3</v>
      </c>
      <c r="F10" s="111">
        <f>'[1]Input-Output Tables -1digit'!F10/'[1]Input-Output Tables -1digit'!F$36</f>
        <v>6.7034640019863808E-3</v>
      </c>
      <c r="G10" s="111">
        <f>'[1]Input-Output Tables -1digit'!G10/'[1]Input-Output Tables -1digit'!G$36</f>
        <v>0.16896759871776032</v>
      </c>
      <c r="H10" s="111">
        <f>'[1]Input-Output Tables -1digit'!H10/'[1]Input-Output Tables -1digit'!H$36</f>
        <v>6.0636314986276009E-3</v>
      </c>
      <c r="I10" s="111">
        <f>'[1]Input-Output Tables -1digit'!I10/'[1]Input-Output Tables -1digit'!I$36</f>
        <v>2.8955220860561532E-2</v>
      </c>
      <c r="J10" s="111">
        <f>'[1]Input-Output Tables -1digit'!J10/'[1]Input-Output Tables -1digit'!J$36</f>
        <v>1.1682175040065594E-2</v>
      </c>
      <c r="K10" s="111">
        <f>'[1]Input-Output Tables -1digit'!K10/'[1]Input-Output Tables -1digit'!K$36</f>
        <v>4.1452194965108151E-2</v>
      </c>
      <c r="L10" s="111">
        <f>'[1]Input-Output Tables -1digit'!L10/'[1]Input-Output Tables -1digit'!L$36</f>
        <v>7.115859677405312E-3</v>
      </c>
      <c r="M10" s="111">
        <f>'[1]Input-Output Tables -1digit'!M10/'[1]Input-Output Tables -1digit'!M$36</f>
        <v>3.166864410598449E-3</v>
      </c>
      <c r="N10" s="111">
        <f>'[1]Input-Output Tables -1digit'!N10/'[1]Input-Output Tables -1digit'!N$36</f>
        <v>2.4602112566255628E-2</v>
      </c>
      <c r="O10" s="111">
        <f>'[1]Input-Output Tables -1digit'!O10/'[1]Input-Output Tables -1digit'!O$36</f>
        <v>1.4580711762189882E-3</v>
      </c>
      <c r="P10" s="111">
        <f>'[1]Input-Output Tables -1digit'!P10/'[1]Input-Output Tables -1digit'!P$36</f>
        <v>4.9376154903192724E-3</v>
      </c>
      <c r="Q10" s="111">
        <f>'[1]Input-Output Tables -1digit'!Q10/'[1]Input-Output Tables -1digit'!Q$36</f>
        <v>4.9506435831116729E-3</v>
      </c>
      <c r="R10" s="111">
        <f>'[1]Input-Output Tables -1digit'!R10/'[1]Input-Output Tables -1digit'!R$36</f>
        <v>1.1783695596982143E-2</v>
      </c>
      <c r="S10" s="111">
        <f>'[1]Input-Output Tables -1digit'!S10/'[1]Input-Output Tables -1digit'!S$36</f>
        <v>1.0012951702833969E-2</v>
      </c>
      <c r="T10" s="111">
        <f>'[1]Input-Output Tables -1digit'!T10/'[1]Input-Output Tables -1digit'!T$36</f>
        <v>3.4810627473466201E-2</v>
      </c>
      <c r="U10" s="111">
        <f>'[1]Input-Output Tables -1digit'!U10/'[1]Input-Output Tables -1digit'!U$36</f>
        <v>0</v>
      </c>
      <c r="V10" s="112"/>
      <c r="W10" s="22"/>
    </row>
    <row r="11" spans="1:32" s="17" customFormat="1" ht="25" customHeight="1">
      <c r="A11" s="110" t="s">
        <v>618</v>
      </c>
      <c r="B11" s="110" t="s">
        <v>636</v>
      </c>
      <c r="C11" s="110" t="s">
        <v>651</v>
      </c>
      <c r="D11" s="111">
        <f>'[1]Input-Output Tables -1digit'!D11/'[1]Input-Output Tables -1digit'!D$36</f>
        <v>8.6493503852921455E-3</v>
      </c>
      <c r="E11" s="111">
        <f>'[1]Input-Output Tables -1digit'!E11/'[1]Input-Output Tables -1digit'!E$36</f>
        <v>1.960141746910578E-3</v>
      </c>
      <c r="F11" s="111">
        <f>'[1]Input-Output Tables -1digit'!F11/'[1]Input-Output Tables -1digit'!F$36</f>
        <v>1.550294986083731E-3</v>
      </c>
      <c r="G11" s="111">
        <f>'[1]Input-Output Tables -1digit'!G11/'[1]Input-Output Tables -1digit'!G$36</f>
        <v>5.3402889389834252E-3</v>
      </c>
      <c r="H11" s="111">
        <f>'[1]Input-Output Tables -1digit'!H11/'[1]Input-Output Tables -1digit'!H$36</f>
        <v>0.11760969902014695</v>
      </c>
      <c r="I11" s="111">
        <f>'[1]Input-Output Tables -1digit'!I11/'[1]Input-Output Tables -1digit'!I$36</f>
        <v>2.8214330571456662E-3</v>
      </c>
      <c r="J11" s="111">
        <f>'[1]Input-Output Tables -1digit'!J11/'[1]Input-Output Tables -1digit'!J$36</f>
        <v>1.6790234714197071E-2</v>
      </c>
      <c r="K11" s="111">
        <f>'[1]Input-Output Tables -1digit'!K11/'[1]Input-Output Tables -1digit'!K$36</f>
        <v>7.1232396213139872E-3</v>
      </c>
      <c r="L11" s="111">
        <f>'[1]Input-Output Tables -1digit'!L11/'[1]Input-Output Tables -1digit'!L$36</f>
        <v>1.0539721401124988E-2</v>
      </c>
      <c r="M11" s="111">
        <f>'[1]Input-Output Tables -1digit'!M11/'[1]Input-Output Tables -1digit'!M$36</f>
        <v>5.6421340078408244E-3</v>
      </c>
      <c r="N11" s="111">
        <f>'[1]Input-Output Tables -1digit'!N11/'[1]Input-Output Tables -1digit'!N$36</f>
        <v>4.5993243478607608E-2</v>
      </c>
      <c r="O11" s="111">
        <f>'[1]Input-Output Tables -1digit'!O11/'[1]Input-Output Tables -1digit'!O$36</f>
        <v>3.997799824688811E-3</v>
      </c>
      <c r="P11" s="111">
        <f>'[1]Input-Output Tables -1digit'!P11/'[1]Input-Output Tables -1digit'!P$36</f>
        <v>2.7348874289146102E-2</v>
      </c>
      <c r="Q11" s="111">
        <f>'[1]Input-Output Tables -1digit'!Q11/'[1]Input-Output Tables -1digit'!Q$36</f>
        <v>1.2100228955803405E-2</v>
      </c>
      <c r="R11" s="111">
        <f>'[1]Input-Output Tables -1digit'!R11/'[1]Input-Output Tables -1digit'!R$36</f>
        <v>1.8166118512824764E-2</v>
      </c>
      <c r="S11" s="111">
        <f>'[1]Input-Output Tables -1digit'!S11/'[1]Input-Output Tables -1digit'!S$36</f>
        <v>4.9121757168634414E-3</v>
      </c>
      <c r="T11" s="111">
        <f>'[1]Input-Output Tables -1digit'!T11/'[1]Input-Output Tables -1digit'!T$36</f>
        <v>1.7741383979745277E-2</v>
      </c>
      <c r="U11" s="111">
        <f>'[1]Input-Output Tables -1digit'!U11/'[1]Input-Output Tables -1digit'!U$36</f>
        <v>0</v>
      </c>
      <c r="V11" s="112"/>
      <c r="W11" s="22"/>
    </row>
    <row r="12" spans="1:32" s="17" customFormat="1" ht="25" customHeight="1">
      <c r="A12" s="110" t="s">
        <v>619</v>
      </c>
      <c r="B12" s="110" t="s">
        <v>637</v>
      </c>
      <c r="C12" s="110" t="s">
        <v>652</v>
      </c>
      <c r="D12" s="111">
        <f>'[1]Input-Output Tables -1digit'!D12/'[1]Input-Output Tables -1digit'!D$36</f>
        <v>0.10438296884917385</v>
      </c>
      <c r="E12" s="111">
        <f>'[1]Input-Output Tables -1digit'!E12/'[1]Input-Output Tables -1digit'!E$36</f>
        <v>6.4970907692508415E-3</v>
      </c>
      <c r="F12" s="111">
        <f>'[1]Input-Output Tables -1digit'!F12/'[1]Input-Output Tables -1digit'!F$36</f>
        <v>4.4453282125463393E-2</v>
      </c>
      <c r="G12" s="111">
        <f>'[1]Input-Output Tables -1digit'!G12/'[1]Input-Output Tables -1digit'!G$36</f>
        <v>1.0430699740630853E-2</v>
      </c>
      <c r="H12" s="111">
        <f>'[1]Input-Output Tables -1digit'!H12/'[1]Input-Output Tables -1digit'!H$36</f>
        <v>7.1461740553912495E-2</v>
      </c>
      <c r="I12" s="111">
        <f>'[1]Input-Output Tables -1digit'!I12/'[1]Input-Output Tables -1digit'!I$36</f>
        <v>7.364828378953467E-3</v>
      </c>
      <c r="J12" s="111">
        <f>'[1]Input-Output Tables -1digit'!J12/'[1]Input-Output Tables -1digit'!J$36</f>
        <v>4.9028606864492577E-2</v>
      </c>
      <c r="K12" s="111">
        <f>'[1]Input-Output Tables -1digit'!K12/'[1]Input-Output Tables -1digit'!K$36</f>
        <v>0.10329512033176902</v>
      </c>
      <c r="L12" s="111">
        <f>'[1]Input-Output Tables -1digit'!L12/'[1]Input-Output Tables -1digit'!L$36</f>
        <v>1.7303197837901213E-2</v>
      </c>
      <c r="M12" s="111">
        <f>'[1]Input-Output Tables -1digit'!M12/'[1]Input-Output Tables -1digit'!M$36</f>
        <v>1.936053522278105E-3</v>
      </c>
      <c r="N12" s="111">
        <f>'[1]Input-Output Tables -1digit'!N12/'[1]Input-Output Tables -1digit'!N$36</f>
        <v>2.5640248045542173E-3</v>
      </c>
      <c r="O12" s="111">
        <f>'[1]Input-Output Tables -1digit'!O12/'[1]Input-Output Tables -1digit'!O$36</f>
        <v>1.4595389551049049E-2</v>
      </c>
      <c r="P12" s="111">
        <f>'[1]Input-Output Tables -1digit'!P12/'[1]Input-Output Tables -1digit'!P$36</f>
        <v>1.8258978112449191E-2</v>
      </c>
      <c r="Q12" s="111">
        <f>'[1]Input-Output Tables -1digit'!Q12/'[1]Input-Output Tables -1digit'!Q$36</f>
        <v>2.6225960869684387E-2</v>
      </c>
      <c r="R12" s="111">
        <f>'[1]Input-Output Tables -1digit'!R12/'[1]Input-Output Tables -1digit'!R$36</f>
        <v>1.0178048308292074E-2</v>
      </c>
      <c r="S12" s="111">
        <f>'[1]Input-Output Tables -1digit'!S12/'[1]Input-Output Tables -1digit'!S$36</f>
        <v>5.2487249372061132E-2</v>
      </c>
      <c r="T12" s="111">
        <f>'[1]Input-Output Tables -1digit'!T12/'[1]Input-Output Tables -1digit'!T$36</f>
        <v>3.365574783994045E-2</v>
      </c>
      <c r="U12" s="111">
        <f>'[1]Input-Output Tables -1digit'!U12/'[1]Input-Output Tables -1digit'!U$36</f>
        <v>0</v>
      </c>
      <c r="V12" s="112"/>
      <c r="W12" s="22"/>
    </row>
    <row r="13" spans="1:32" s="17" customFormat="1" ht="25" customHeight="1">
      <c r="A13" s="110" t="s">
        <v>620</v>
      </c>
      <c r="B13" s="110" t="s">
        <v>638</v>
      </c>
      <c r="C13" s="110" t="s">
        <v>653</v>
      </c>
      <c r="D13" s="111">
        <f>'[1]Input-Output Tables -1digit'!D13/'[1]Input-Output Tables -1digit'!D$36</f>
        <v>1.8248885319418019E-2</v>
      </c>
      <c r="E13" s="111">
        <f>'[1]Input-Output Tables -1digit'!E13/'[1]Input-Output Tables -1digit'!E$36</f>
        <v>1.1030848361355148E-2</v>
      </c>
      <c r="F13" s="111">
        <f>'[1]Input-Output Tables -1digit'!F13/'[1]Input-Output Tables -1digit'!F$36</f>
        <v>2.8231026308361759E-2</v>
      </c>
      <c r="G13" s="111">
        <f>'[1]Input-Output Tables -1digit'!G13/'[1]Input-Output Tables -1digit'!G$36</f>
        <v>5.0069094917071476E-3</v>
      </c>
      <c r="H13" s="111">
        <f>'[1]Input-Output Tables -1digit'!H13/'[1]Input-Output Tables -1digit'!H$36</f>
        <v>1.4968918763023798E-2</v>
      </c>
      <c r="I13" s="111">
        <f>'[1]Input-Output Tables -1digit'!I13/'[1]Input-Output Tables -1digit'!I$36</f>
        <v>2.4076782540761194E-2</v>
      </c>
      <c r="J13" s="111">
        <f>'[1]Input-Output Tables -1digit'!J13/'[1]Input-Output Tables -1digit'!J$36</f>
        <v>5.0552863460224924E-2</v>
      </c>
      <c r="K13" s="111">
        <f>'[1]Input-Output Tables -1digit'!K13/'[1]Input-Output Tables -1digit'!K$36</f>
        <v>9.4311780459597153E-3</v>
      </c>
      <c r="L13" s="111">
        <f>'[1]Input-Output Tables -1digit'!L13/'[1]Input-Output Tables -1digit'!L$36</f>
        <v>5.0281355154158614E-3</v>
      </c>
      <c r="M13" s="111">
        <f>'[1]Input-Output Tables -1digit'!M13/'[1]Input-Output Tables -1digit'!M$36</f>
        <v>1.9057467941771221E-3</v>
      </c>
      <c r="N13" s="111">
        <f>'[1]Input-Output Tables -1digit'!N13/'[1]Input-Output Tables -1digit'!N$36</f>
        <v>3.6031399807632185E-3</v>
      </c>
      <c r="O13" s="111">
        <f>'[1]Input-Output Tables -1digit'!O13/'[1]Input-Output Tables -1digit'!O$36</f>
        <v>1.313131504118191E-2</v>
      </c>
      <c r="P13" s="111">
        <f>'[1]Input-Output Tables -1digit'!P13/'[1]Input-Output Tables -1digit'!P$36</f>
        <v>1.5515823123564754E-2</v>
      </c>
      <c r="Q13" s="111">
        <f>'[1]Input-Output Tables -1digit'!Q13/'[1]Input-Output Tables -1digit'!Q$36</f>
        <v>4.2901518818770903E-3</v>
      </c>
      <c r="R13" s="111">
        <f>'[1]Input-Output Tables -1digit'!R13/'[1]Input-Output Tables -1digit'!R$36</f>
        <v>1.0958599190607496E-2</v>
      </c>
      <c r="S13" s="111">
        <f>'[1]Input-Output Tables -1digit'!S13/'[1]Input-Output Tables -1digit'!S$36</f>
        <v>1.4038861871076265E-3</v>
      </c>
      <c r="T13" s="111">
        <f>'[1]Input-Output Tables -1digit'!T13/'[1]Input-Output Tables -1digit'!T$36</f>
        <v>3.5588532051432278E-3</v>
      </c>
      <c r="U13" s="111">
        <f>'[1]Input-Output Tables -1digit'!U13/'[1]Input-Output Tables -1digit'!U$36</f>
        <v>0</v>
      </c>
      <c r="V13" s="112"/>
      <c r="W13" s="22"/>
    </row>
    <row r="14" spans="1:32" s="17" customFormat="1" ht="25" customHeight="1">
      <c r="A14" s="110" t="s">
        <v>621</v>
      </c>
      <c r="B14" s="110" t="s">
        <v>639</v>
      </c>
      <c r="C14" s="110" t="s">
        <v>654</v>
      </c>
      <c r="D14" s="111">
        <f>'[1]Input-Output Tables -1digit'!D14/'[1]Input-Output Tables -1digit'!D$36</f>
        <v>5.6235413480855043E-4</v>
      </c>
      <c r="E14" s="111">
        <f>'[1]Input-Output Tables -1digit'!E14/'[1]Input-Output Tables -1digit'!E$36</f>
        <v>4.1660522523835061E-4</v>
      </c>
      <c r="F14" s="111">
        <f>'[1]Input-Output Tables -1digit'!F14/'[1]Input-Output Tables -1digit'!F$36</f>
        <v>3.3570678191208013E-4</v>
      </c>
      <c r="G14" s="111">
        <f>'[1]Input-Output Tables -1digit'!G14/'[1]Input-Output Tables -1digit'!G$36</f>
        <v>6.7684234907254765E-4</v>
      </c>
      <c r="H14" s="111">
        <f>'[1]Input-Output Tables -1digit'!H14/'[1]Input-Output Tables -1digit'!H$36</f>
        <v>4.1521034256753695E-4</v>
      </c>
      <c r="I14" s="111">
        <f>'[1]Input-Output Tables -1digit'!I14/'[1]Input-Output Tables -1digit'!I$36</f>
        <v>4.4273834882486968E-4</v>
      </c>
      <c r="J14" s="111">
        <f>'[1]Input-Output Tables -1digit'!J14/'[1]Input-Output Tables -1digit'!J$36</f>
        <v>5.4832260180897145E-3</v>
      </c>
      <c r="K14" s="111">
        <f>'[1]Input-Output Tables -1digit'!K14/'[1]Input-Output Tables -1digit'!K$36</f>
        <v>1.0748779451918698E-3</v>
      </c>
      <c r="L14" s="111">
        <f>'[1]Input-Output Tables -1digit'!L14/'[1]Input-Output Tables -1digit'!L$36</f>
        <v>1.932047074269125E-3</v>
      </c>
      <c r="M14" s="111">
        <f>'[1]Input-Output Tables -1digit'!M14/'[1]Input-Output Tables -1digit'!M$36</f>
        <v>1.1143384070628948E-3</v>
      </c>
      <c r="N14" s="111">
        <f>'[1]Input-Output Tables -1digit'!N14/'[1]Input-Output Tables -1digit'!N$36</f>
        <v>3.3125226797135667E-4</v>
      </c>
      <c r="O14" s="111">
        <f>'[1]Input-Output Tables -1digit'!O14/'[1]Input-Output Tables -1digit'!O$36</f>
        <v>3.2989696458968763E-4</v>
      </c>
      <c r="P14" s="111">
        <f>'[1]Input-Output Tables -1digit'!P14/'[1]Input-Output Tables -1digit'!P$36</f>
        <v>9.7449159489606195E-4</v>
      </c>
      <c r="Q14" s="111">
        <f>'[1]Input-Output Tables -1digit'!Q14/'[1]Input-Output Tables -1digit'!Q$36</f>
        <v>5.216323702788116E-3</v>
      </c>
      <c r="R14" s="111">
        <f>'[1]Input-Output Tables -1digit'!R14/'[1]Input-Output Tables -1digit'!R$36</f>
        <v>1.1614198761245086E-3</v>
      </c>
      <c r="S14" s="111">
        <f>'[1]Input-Output Tables -1digit'!S14/'[1]Input-Output Tables -1digit'!S$36</f>
        <v>4.4581781794856981E-3</v>
      </c>
      <c r="T14" s="111">
        <f>'[1]Input-Output Tables -1digit'!T14/'[1]Input-Output Tables -1digit'!T$36</f>
        <v>5.6271161109307569E-4</v>
      </c>
      <c r="U14" s="111">
        <f>'[1]Input-Output Tables -1digit'!U14/'[1]Input-Output Tables -1digit'!U$36</f>
        <v>0</v>
      </c>
      <c r="V14" s="112"/>
      <c r="W14" s="22"/>
    </row>
    <row r="15" spans="1:32" s="17" customFormat="1" ht="25" customHeight="1">
      <c r="A15" s="110" t="s">
        <v>622</v>
      </c>
      <c r="B15" s="110" t="s">
        <v>640</v>
      </c>
      <c r="C15" s="110" t="s">
        <v>655</v>
      </c>
      <c r="D15" s="111">
        <f>'[1]Input-Output Tables -1digit'!D15/'[1]Input-Output Tables -1digit'!D$36</f>
        <v>3.297648400533401E-3</v>
      </c>
      <c r="E15" s="111">
        <f>'[1]Input-Output Tables -1digit'!E15/'[1]Input-Output Tables -1digit'!E$36</f>
        <v>1.360692145748111E-3</v>
      </c>
      <c r="F15" s="111">
        <f>'[1]Input-Output Tables -1digit'!F15/'[1]Input-Output Tables -1digit'!F$36</f>
        <v>2.2699757933144554E-3</v>
      </c>
      <c r="G15" s="111">
        <f>'[1]Input-Output Tables -1digit'!G15/'[1]Input-Output Tables -1digit'!G$36</f>
        <v>1.7139877111493368E-3</v>
      </c>
      <c r="H15" s="111">
        <f>'[1]Input-Output Tables -1digit'!H15/'[1]Input-Output Tables -1digit'!H$36</f>
        <v>2.8011190455911883E-3</v>
      </c>
      <c r="I15" s="111">
        <f>'[1]Input-Output Tables -1digit'!I15/'[1]Input-Output Tables -1digit'!I$36</f>
        <v>1.0272809068975219E-2</v>
      </c>
      <c r="J15" s="111">
        <f>'[1]Input-Output Tables -1digit'!J15/'[1]Input-Output Tables -1digit'!J$36</f>
        <v>1.0544885278359511E-2</v>
      </c>
      <c r="K15" s="111">
        <f>'[1]Input-Output Tables -1digit'!K15/'[1]Input-Output Tables -1digit'!K$36</f>
        <v>6.5061502917483117E-3</v>
      </c>
      <c r="L15" s="111">
        <f>'[1]Input-Output Tables -1digit'!L15/'[1]Input-Output Tables -1digit'!L$36</f>
        <v>9.4428872452830021E-2</v>
      </c>
      <c r="M15" s="111">
        <f>'[1]Input-Output Tables -1digit'!M15/'[1]Input-Output Tables -1digit'!M$36</f>
        <v>2.8353155204209723E-2</v>
      </c>
      <c r="N15" s="111">
        <f>'[1]Input-Output Tables -1digit'!N15/'[1]Input-Output Tables -1digit'!N$36</f>
        <v>1.241927290963101E-2</v>
      </c>
      <c r="O15" s="111">
        <f>'[1]Input-Output Tables -1digit'!O15/'[1]Input-Output Tables -1digit'!O$36</f>
        <v>1.0573524274797467E-2</v>
      </c>
      <c r="P15" s="111">
        <f>'[1]Input-Output Tables -1digit'!P15/'[1]Input-Output Tables -1digit'!P$36</f>
        <v>9.9363910762378001E-3</v>
      </c>
      <c r="Q15" s="111">
        <f>'[1]Input-Output Tables -1digit'!Q15/'[1]Input-Output Tables -1digit'!Q$36</f>
        <v>6.9913496016528144E-3</v>
      </c>
      <c r="R15" s="111">
        <f>'[1]Input-Output Tables -1digit'!R15/'[1]Input-Output Tables -1digit'!R$36</f>
        <v>1.8902485289394848E-2</v>
      </c>
      <c r="S15" s="111">
        <f>'[1]Input-Output Tables -1digit'!S15/'[1]Input-Output Tables -1digit'!S$36</f>
        <v>1.288959601550836E-2</v>
      </c>
      <c r="T15" s="111">
        <f>'[1]Input-Output Tables -1digit'!T15/'[1]Input-Output Tables -1digit'!T$36</f>
        <v>1.4959438426376375E-2</v>
      </c>
      <c r="U15" s="111">
        <f>'[1]Input-Output Tables -1digit'!U15/'[1]Input-Output Tables -1digit'!U$36</f>
        <v>0</v>
      </c>
      <c r="V15" s="112"/>
      <c r="W15" s="22"/>
    </row>
    <row r="16" spans="1:32" s="17" customFormat="1" ht="25" customHeight="1">
      <c r="A16" s="110" t="s">
        <v>623</v>
      </c>
      <c r="B16" s="110" t="s">
        <v>641</v>
      </c>
      <c r="C16" s="110" t="s">
        <v>656</v>
      </c>
      <c r="D16" s="111">
        <f>'[1]Input-Output Tables -1digit'!D16/'[1]Input-Output Tables -1digit'!D$36</f>
        <v>9.9507077892113504E-3</v>
      </c>
      <c r="E16" s="111">
        <f>'[1]Input-Output Tables -1digit'!E16/'[1]Input-Output Tables -1digit'!E$36</f>
        <v>6.6524175732595925E-3</v>
      </c>
      <c r="F16" s="111">
        <f>'[1]Input-Output Tables -1digit'!F16/'[1]Input-Output Tables -1digit'!F$36</f>
        <v>1.4567286198736764E-2</v>
      </c>
      <c r="G16" s="111">
        <f>'[1]Input-Output Tables -1digit'!G16/'[1]Input-Output Tables -1digit'!G$36</f>
        <v>2.3633687007121349E-2</v>
      </c>
      <c r="H16" s="111">
        <f>'[1]Input-Output Tables -1digit'!H16/'[1]Input-Output Tables -1digit'!H$36</f>
        <v>2.3973598183970581E-2</v>
      </c>
      <c r="I16" s="111">
        <f>'[1]Input-Output Tables -1digit'!I16/'[1]Input-Output Tables -1digit'!I$36</f>
        <v>5.4520053512822159E-2</v>
      </c>
      <c r="J16" s="111">
        <f>'[1]Input-Output Tables -1digit'!J16/'[1]Input-Output Tables -1digit'!J$36</f>
        <v>3.4115835208513273E-2</v>
      </c>
      <c r="K16" s="111">
        <f>'[1]Input-Output Tables -1digit'!K16/'[1]Input-Output Tables -1digit'!K$36</f>
        <v>3.1915976741033664E-2</v>
      </c>
      <c r="L16" s="111">
        <f>'[1]Input-Output Tables -1digit'!L16/'[1]Input-Output Tables -1digit'!L$36</f>
        <v>4.5990226419721274E-2</v>
      </c>
      <c r="M16" s="111">
        <f>'[1]Input-Output Tables -1digit'!M16/'[1]Input-Output Tables -1digit'!M$36</f>
        <v>0.13320766836590053</v>
      </c>
      <c r="N16" s="111">
        <f>'[1]Input-Output Tables -1digit'!N16/'[1]Input-Output Tables -1digit'!N$36</f>
        <v>0.1081307845844648</v>
      </c>
      <c r="O16" s="111">
        <f>'[1]Input-Output Tables -1digit'!O16/'[1]Input-Output Tables -1digit'!O$36</f>
        <v>6.0035928421103238E-2</v>
      </c>
      <c r="P16" s="111">
        <f>'[1]Input-Output Tables -1digit'!P16/'[1]Input-Output Tables -1digit'!P$36</f>
        <v>7.6252610641713001E-2</v>
      </c>
      <c r="Q16" s="111">
        <f>'[1]Input-Output Tables -1digit'!Q16/'[1]Input-Output Tables -1digit'!Q$36</f>
        <v>2.844610954822276E-2</v>
      </c>
      <c r="R16" s="111">
        <f>'[1]Input-Output Tables -1digit'!R16/'[1]Input-Output Tables -1digit'!R$36</f>
        <v>6.0163941592726748E-2</v>
      </c>
      <c r="S16" s="111">
        <f>'[1]Input-Output Tables -1digit'!S16/'[1]Input-Output Tables -1digit'!S$36</f>
        <v>5.329323953760725E-2</v>
      </c>
      <c r="T16" s="111">
        <f>'[1]Input-Output Tables -1digit'!T16/'[1]Input-Output Tables -1digit'!T$36</f>
        <v>4.5404534139919711E-2</v>
      </c>
      <c r="U16" s="111">
        <f>'[1]Input-Output Tables -1digit'!U16/'[1]Input-Output Tables -1digit'!U$36</f>
        <v>0</v>
      </c>
      <c r="V16" s="112"/>
      <c r="W16" s="22"/>
    </row>
    <row r="17" spans="1:23" s="17" customFormat="1" ht="25" customHeight="1">
      <c r="A17" s="110" t="s">
        <v>624</v>
      </c>
      <c r="B17" s="110" t="s">
        <v>60</v>
      </c>
      <c r="C17" s="110" t="s">
        <v>657</v>
      </c>
      <c r="D17" s="111">
        <f>'[1]Input-Output Tables -1digit'!D17/'[1]Input-Output Tables -1digit'!D$36</f>
        <v>4.4872300349527015E-4</v>
      </c>
      <c r="E17" s="111">
        <f>'[1]Input-Output Tables -1digit'!E17/'[1]Input-Output Tables -1digit'!E$36</f>
        <v>4.7802604923169846E-4</v>
      </c>
      <c r="F17" s="111">
        <f>'[1]Input-Output Tables -1digit'!F17/'[1]Input-Output Tables -1digit'!F$36</f>
        <v>1.5942468028845756E-3</v>
      </c>
      <c r="G17" s="111">
        <f>'[1]Input-Output Tables -1digit'!G17/'[1]Input-Output Tables -1digit'!G$36</f>
        <v>2.971300886212498E-3</v>
      </c>
      <c r="H17" s="111">
        <f>'[1]Input-Output Tables -1digit'!H17/'[1]Input-Output Tables -1digit'!H$36</f>
        <v>3.6774889928344449E-3</v>
      </c>
      <c r="I17" s="111">
        <f>'[1]Input-Output Tables -1digit'!I17/'[1]Input-Output Tables -1digit'!I$36</f>
        <v>2.0385979041938222E-2</v>
      </c>
      <c r="J17" s="111">
        <f>'[1]Input-Output Tables -1digit'!J17/'[1]Input-Output Tables -1digit'!J$36</f>
        <v>5.3061451826282007E-3</v>
      </c>
      <c r="K17" s="111">
        <f>'[1]Input-Output Tables -1digit'!K17/'[1]Input-Output Tables -1digit'!K$36</f>
        <v>2.5464400089908405E-2</v>
      </c>
      <c r="L17" s="111">
        <f>'[1]Input-Output Tables -1digit'!L17/'[1]Input-Output Tables -1digit'!L$36</f>
        <v>2.3871084203883042E-3</v>
      </c>
      <c r="M17" s="111">
        <f>'[1]Input-Output Tables -1digit'!M17/'[1]Input-Output Tables -1digit'!M$36</f>
        <v>6.2877126894191615E-3</v>
      </c>
      <c r="N17" s="111">
        <f>'[1]Input-Output Tables -1digit'!N17/'[1]Input-Output Tables -1digit'!N$36</f>
        <v>7.8844989120085626E-3</v>
      </c>
      <c r="O17" s="111">
        <f>'[1]Input-Output Tables -1digit'!O17/'[1]Input-Output Tables -1digit'!O$36</f>
        <v>1.8923840459985942E-2</v>
      </c>
      <c r="P17" s="111">
        <f>'[1]Input-Output Tables -1digit'!P17/'[1]Input-Output Tables -1digit'!P$36</f>
        <v>9.1724003301003471E-3</v>
      </c>
      <c r="Q17" s="111">
        <f>'[1]Input-Output Tables -1digit'!Q17/'[1]Input-Output Tables -1digit'!Q$36</f>
        <v>7.2104276875999242E-3</v>
      </c>
      <c r="R17" s="111">
        <f>'[1]Input-Output Tables -1digit'!R17/'[1]Input-Output Tables -1digit'!R$36</f>
        <v>1.0450240232097415E-2</v>
      </c>
      <c r="S17" s="111">
        <f>'[1]Input-Output Tables -1digit'!S17/'[1]Input-Output Tables -1digit'!S$36</f>
        <v>2.0331671513636938E-2</v>
      </c>
      <c r="T17" s="111">
        <f>'[1]Input-Output Tables -1digit'!T17/'[1]Input-Output Tables -1digit'!T$36</f>
        <v>2.8065873404371212E-2</v>
      </c>
      <c r="U17" s="111">
        <f>'[1]Input-Output Tables -1digit'!U17/'[1]Input-Output Tables -1digit'!U$36</f>
        <v>0</v>
      </c>
      <c r="V17" s="112"/>
      <c r="W17" s="22"/>
    </row>
    <row r="18" spans="1:23" s="17" customFormat="1" ht="25" customHeight="1">
      <c r="A18" s="110" t="s">
        <v>625</v>
      </c>
      <c r="B18" s="110" t="s">
        <v>642</v>
      </c>
      <c r="C18" s="110" t="s">
        <v>658</v>
      </c>
      <c r="D18" s="111">
        <f>'[1]Input-Output Tables -1digit'!D18/'[1]Input-Output Tables -1digit'!D$36</f>
        <v>3.5327076175697378E-4</v>
      </c>
      <c r="E18" s="111">
        <f>'[1]Input-Output Tables -1digit'!E18/'[1]Input-Output Tables -1digit'!E$36</f>
        <v>2.806284940860116E-3</v>
      </c>
      <c r="F18" s="111">
        <f>'[1]Input-Output Tables -1digit'!F18/'[1]Input-Output Tables -1digit'!F$36</f>
        <v>3.1493589517715324E-3</v>
      </c>
      <c r="G18" s="111">
        <f>'[1]Input-Output Tables -1digit'!G18/'[1]Input-Output Tables -1digit'!G$36</f>
        <v>1.8691495941862916E-3</v>
      </c>
      <c r="H18" s="111">
        <f>'[1]Input-Output Tables -1digit'!H18/'[1]Input-Output Tables -1digit'!H$36</f>
        <v>2.7772769632746077E-2</v>
      </c>
      <c r="I18" s="111">
        <f>'[1]Input-Output Tables -1digit'!I18/'[1]Input-Output Tables -1digit'!I$36</f>
        <v>1.2615197548249161E-2</v>
      </c>
      <c r="J18" s="111">
        <f>'[1]Input-Output Tables -1digit'!J18/'[1]Input-Output Tables -1digit'!J$36</f>
        <v>7.4010936090200116E-3</v>
      </c>
      <c r="K18" s="111">
        <f>'[1]Input-Output Tables -1digit'!K18/'[1]Input-Output Tables -1digit'!K$36</f>
        <v>6.2023985187595106E-3</v>
      </c>
      <c r="L18" s="111">
        <f>'[1]Input-Output Tables -1digit'!L18/'[1]Input-Output Tables -1digit'!L$36</f>
        <v>1.146989301105922E-2</v>
      </c>
      <c r="M18" s="111">
        <f>'[1]Input-Output Tables -1digit'!M18/'[1]Input-Output Tables -1digit'!M$36</f>
        <v>1.869917737537399E-2</v>
      </c>
      <c r="N18" s="111">
        <f>'[1]Input-Output Tables -1digit'!N18/'[1]Input-Output Tables -1digit'!N$36</f>
        <v>2.0210444167397545E-2</v>
      </c>
      <c r="O18" s="111">
        <f>'[1]Input-Output Tables -1digit'!O18/'[1]Input-Output Tables -1digit'!O$36</f>
        <v>0.12746999332848116</v>
      </c>
      <c r="P18" s="111">
        <f>'[1]Input-Output Tables -1digit'!P18/'[1]Input-Output Tables -1digit'!P$36</f>
        <v>1.2419383404107325E-2</v>
      </c>
      <c r="Q18" s="111">
        <f>'[1]Input-Output Tables -1digit'!Q18/'[1]Input-Output Tables -1digit'!Q$36</f>
        <v>2.8744077555252403E-2</v>
      </c>
      <c r="R18" s="111">
        <f>'[1]Input-Output Tables -1digit'!R18/'[1]Input-Output Tables -1digit'!R$36</f>
        <v>4.6896231253925835E-2</v>
      </c>
      <c r="S18" s="111">
        <f>'[1]Input-Output Tables -1digit'!S18/'[1]Input-Output Tables -1digit'!S$36</f>
        <v>1.2591010718048471E-2</v>
      </c>
      <c r="T18" s="111">
        <f>'[1]Input-Output Tables -1digit'!T18/'[1]Input-Output Tables -1digit'!T$36</f>
        <v>8.3040206078948391E-3</v>
      </c>
      <c r="U18" s="111">
        <f>'[1]Input-Output Tables -1digit'!U18/'[1]Input-Output Tables -1digit'!U$36</f>
        <v>0</v>
      </c>
      <c r="V18" s="112"/>
      <c r="W18" s="22"/>
    </row>
    <row r="19" spans="1:23" s="17" customFormat="1" ht="25" customHeight="1">
      <c r="A19" s="110" t="s">
        <v>626</v>
      </c>
      <c r="B19" s="110" t="s">
        <v>66</v>
      </c>
      <c r="C19" s="110" t="s">
        <v>659</v>
      </c>
      <c r="D19" s="111">
        <f>'[1]Input-Output Tables -1digit'!D19/'[1]Input-Output Tables -1digit'!D$36</f>
        <v>9.489681713120467E-3</v>
      </c>
      <c r="E19" s="111">
        <f>'[1]Input-Output Tables -1digit'!E19/'[1]Input-Output Tables -1digit'!E$36</f>
        <v>2.5652261350566476E-3</v>
      </c>
      <c r="F19" s="111">
        <f>'[1]Input-Output Tables -1digit'!F19/'[1]Input-Output Tables -1digit'!F$36</f>
        <v>9.1188932217947682E-4</v>
      </c>
      <c r="G19" s="111">
        <f>'[1]Input-Output Tables -1digit'!G19/'[1]Input-Output Tables -1digit'!G$36</f>
        <v>2.5059016754735734E-3</v>
      </c>
      <c r="H19" s="111">
        <f>'[1]Input-Output Tables -1digit'!H19/'[1]Input-Output Tables -1digit'!H$36</f>
        <v>5.3323076601008964E-3</v>
      </c>
      <c r="I19" s="111">
        <f>'[1]Input-Output Tables -1digit'!I19/'[1]Input-Output Tables -1digit'!I$36</f>
        <v>5.6465159549905801E-3</v>
      </c>
      <c r="J19" s="111">
        <f>'[1]Input-Output Tables -1digit'!J19/'[1]Input-Output Tables -1digit'!J$36</f>
        <v>1.2603162906164105E-2</v>
      </c>
      <c r="K19" s="111">
        <f>'[1]Input-Output Tables -1digit'!K19/'[1]Input-Output Tables -1digit'!K$36</f>
        <v>8.5562509929001229E-3</v>
      </c>
      <c r="L19" s="111">
        <f>'[1]Input-Output Tables -1digit'!L19/'[1]Input-Output Tables -1digit'!L$36</f>
        <v>3.364456353719672E-2</v>
      </c>
      <c r="M19" s="111">
        <f>'[1]Input-Output Tables -1digit'!M19/'[1]Input-Output Tables -1digit'!M$36</f>
        <v>6.6118233881788903E-3</v>
      </c>
      <c r="N19" s="111">
        <f>'[1]Input-Output Tables -1digit'!N19/'[1]Input-Output Tables -1digit'!N$36</f>
        <v>1.2838916998472755E-2</v>
      </c>
      <c r="O19" s="111">
        <f>'[1]Input-Output Tables -1digit'!O19/'[1]Input-Output Tables -1digit'!O$36</f>
        <v>3.3031053898115899E-3</v>
      </c>
      <c r="P19" s="111">
        <f>'[1]Input-Output Tables -1digit'!P19/'[1]Input-Output Tables -1digit'!P$36</f>
        <v>3.0596696646107743E-2</v>
      </c>
      <c r="Q19" s="111">
        <f>'[1]Input-Output Tables -1digit'!Q19/'[1]Input-Output Tables -1digit'!Q$36</f>
        <v>3.8350140066825029E-2</v>
      </c>
      <c r="R19" s="111">
        <f>'[1]Input-Output Tables -1digit'!R19/'[1]Input-Output Tables -1digit'!R$36</f>
        <v>2.2149492423801573E-2</v>
      </c>
      <c r="S19" s="111">
        <f>'[1]Input-Output Tables -1digit'!S19/'[1]Input-Output Tables -1digit'!S$36</f>
        <v>1.5181679365252153E-2</v>
      </c>
      <c r="T19" s="111">
        <f>'[1]Input-Output Tables -1digit'!T19/'[1]Input-Output Tables -1digit'!T$36</f>
        <v>5.1545301439090271E-3</v>
      </c>
      <c r="U19" s="111">
        <f>'[1]Input-Output Tables -1digit'!U19/'[1]Input-Output Tables -1digit'!U$36</f>
        <v>0</v>
      </c>
      <c r="V19" s="112"/>
      <c r="W19" s="22"/>
    </row>
    <row r="20" spans="1:23" s="17" customFormat="1" ht="25" customHeight="1">
      <c r="A20" s="110" t="s">
        <v>627</v>
      </c>
      <c r="B20" s="110" t="s">
        <v>643</v>
      </c>
      <c r="C20" s="110" t="s">
        <v>660</v>
      </c>
      <c r="D20" s="111">
        <f>'[1]Input-Output Tables -1digit'!D20/'[1]Input-Output Tables -1digit'!D$36</f>
        <v>4.238042911928596E-4</v>
      </c>
      <c r="E20" s="111">
        <f>'[1]Input-Output Tables -1digit'!E20/'[1]Input-Output Tables -1digit'!E$36</f>
        <v>2.1872923542029085E-4</v>
      </c>
      <c r="F20" s="111">
        <f>'[1]Input-Output Tables -1digit'!F20/'[1]Input-Output Tables -1digit'!F$36</f>
        <v>1.0569844784202582E-3</v>
      </c>
      <c r="G20" s="111">
        <f>'[1]Input-Output Tables -1digit'!G20/'[1]Input-Output Tables -1digit'!G$36</f>
        <v>1.4951055001449869E-3</v>
      </c>
      <c r="H20" s="111">
        <f>'[1]Input-Output Tables -1digit'!H20/'[1]Input-Output Tables -1digit'!H$36</f>
        <v>2.0984704777232558E-3</v>
      </c>
      <c r="I20" s="111">
        <f>'[1]Input-Output Tables -1digit'!I20/'[1]Input-Output Tables -1digit'!I$36</f>
        <v>1.430056074827477E-3</v>
      </c>
      <c r="J20" s="111">
        <f>'[1]Input-Output Tables -1digit'!J20/'[1]Input-Output Tables -1digit'!J$36</f>
        <v>2.6023647510213716E-3</v>
      </c>
      <c r="K20" s="111">
        <f>'[1]Input-Output Tables -1digit'!K20/'[1]Input-Output Tables -1digit'!K$36</f>
        <v>2.1307910191624571E-3</v>
      </c>
      <c r="L20" s="111">
        <f>'[1]Input-Output Tables -1digit'!L20/'[1]Input-Output Tables -1digit'!L$36</f>
        <v>2.0101026359350491E-3</v>
      </c>
      <c r="M20" s="111">
        <f>'[1]Input-Output Tables -1digit'!M20/'[1]Input-Output Tables -1digit'!M$36</f>
        <v>1.4767466265337773E-3</v>
      </c>
      <c r="N20" s="111">
        <f>'[1]Input-Output Tables -1digit'!N20/'[1]Input-Output Tables -1digit'!N$36</f>
        <v>1.6921299385307107E-3</v>
      </c>
      <c r="O20" s="111">
        <f>'[1]Input-Output Tables -1digit'!O20/'[1]Input-Output Tables -1digit'!O$36</f>
        <v>1.1845057781975548E-3</v>
      </c>
      <c r="P20" s="111">
        <f>'[1]Input-Output Tables -1digit'!P20/'[1]Input-Output Tables -1digit'!P$36</f>
        <v>1.0410703047426687E-3</v>
      </c>
      <c r="Q20" s="111">
        <f>'[1]Input-Output Tables -1digit'!Q20/'[1]Input-Output Tables -1digit'!Q$36</f>
        <v>4.1797460609431956E-3</v>
      </c>
      <c r="R20" s="111">
        <f>'[1]Input-Output Tables -1digit'!R20/'[1]Input-Output Tables -1digit'!R$36</f>
        <v>6.2344809773857946E-4</v>
      </c>
      <c r="S20" s="111">
        <f>'[1]Input-Output Tables -1digit'!S20/'[1]Input-Output Tables -1digit'!S$36</f>
        <v>1.2217527665656935E-3</v>
      </c>
      <c r="T20" s="111">
        <f>'[1]Input-Output Tables -1digit'!T20/'[1]Input-Output Tables -1digit'!T$36</f>
        <v>1.4580542528810976E-3</v>
      </c>
      <c r="U20" s="111">
        <f>'[1]Input-Output Tables -1digit'!U20/'[1]Input-Output Tables -1digit'!U$36</f>
        <v>0</v>
      </c>
      <c r="V20" s="112"/>
      <c r="W20" s="22"/>
    </row>
    <row r="21" spans="1:23" s="17" customFormat="1" ht="25" customHeight="1">
      <c r="A21" s="110" t="s">
        <v>628</v>
      </c>
      <c r="B21" s="110" t="s">
        <v>10</v>
      </c>
      <c r="C21" s="110" t="s">
        <v>11</v>
      </c>
      <c r="D21" s="111">
        <f>'[1]Input-Output Tables -1digit'!D21/'[1]Input-Output Tables -1digit'!D$36</f>
        <v>2.7324694920859551E-4</v>
      </c>
      <c r="E21" s="111">
        <f>'[1]Input-Output Tables -1digit'!E21/'[1]Input-Output Tables -1digit'!E$36</f>
        <v>8.2965244581769087E-4</v>
      </c>
      <c r="F21" s="111">
        <f>'[1]Input-Output Tables -1digit'!F21/'[1]Input-Output Tables -1digit'!F$36</f>
        <v>4.0942073491965358E-4</v>
      </c>
      <c r="G21" s="111">
        <f>'[1]Input-Output Tables -1digit'!G21/'[1]Input-Output Tables -1digit'!G$36</f>
        <v>4.5973554172957159E-4</v>
      </c>
      <c r="H21" s="111">
        <f>'[1]Input-Output Tables -1digit'!H21/'[1]Input-Output Tables -1digit'!H$36</f>
        <v>1.6675282253020521E-3</v>
      </c>
      <c r="I21" s="111">
        <f>'[1]Input-Output Tables -1digit'!I21/'[1]Input-Output Tables -1digit'!I$36</f>
        <v>2.0510691701755628E-4</v>
      </c>
      <c r="J21" s="111">
        <f>'[1]Input-Output Tables -1digit'!J21/'[1]Input-Output Tables -1digit'!J$36</f>
        <v>1.912925098695918E-3</v>
      </c>
      <c r="K21" s="111">
        <f>'[1]Input-Output Tables -1digit'!K21/'[1]Input-Output Tables -1digit'!K$36</f>
        <v>3.972342341261803E-4</v>
      </c>
      <c r="L21" s="111">
        <f>'[1]Input-Output Tables -1digit'!L21/'[1]Input-Output Tables -1digit'!L$36</f>
        <v>1.4331795036768766E-3</v>
      </c>
      <c r="M21" s="111">
        <f>'[1]Input-Output Tables -1digit'!M21/'[1]Input-Output Tables -1digit'!M$36</f>
        <v>3.5181270154439706E-3</v>
      </c>
      <c r="N21" s="111">
        <f>'[1]Input-Output Tables -1digit'!N21/'[1]Input-Output Tables -1digit'!N$36</f>
        <v>6.5632251276986697E-5</v>
      </c>
      <c r="O21" s="111">
        <f>'[1]Input-Output Tables -1digit'!O21/'[1]Input-Output Tables -1digit'!O$36</f>
        <v>2.4281037139775005E-4</v>
      </c>
      <c r="P21" s="111">
        <f>'[1]Input-Output Tables -1digit'!P21/'[1]Input-Output Tables -1digit'!P$36</f>
        <v>1.502033044434207E-3</v>
      </c>
      <c r="Q21" s="111">
        <f>'[1]Input-Output Tables -1digit'!Q21/'[1]Input-Output Tables -1digit'!Q$36</f>
        <v>5.5825755527478425E-3</v>
      </c>
      <c r="R21" s="111">
        <f>'[1]Input-Output Tables -1digit'!R21/'[1]Input-Output Tables -1digit'!R$36</f>
        <v>2.8830484459461698E-2</v>
      </c>
      <c r="S21" s="111">
        <f>'[1]Input-Output Tables -1digit'!S21/'[1]Input-Output Tables -1digit'!S$36</f>
        <v>5.6462468004953199E-4</v>
      </c>
      <c r="T21" s="111">
        <f>'[1]Input-Output Tables -1digit'!T21/'[1]Input-Output Tables -1digit'!T$36</f>
        <v>1.7920623652955281E-3</v>
      </c>
      <c r="U21" s="111">
        <f>'[1]Input-Output Tables -1digit'!U21/'[1]Input-Output Tables -1digit'!U$36</f>
        <v>0</v>
      </c>
      <c r="V21" s="112"/>
      <c r="W21" s="22"/>
    </row>
    <row r="22" spans="1:23" s="17" customFormat="1" ht="25" customHeight="1">
      <c r="A22" s="110" t="s">
        <v>629</v>
      </c>
      <c r="B22" s="110" t="s">
        <v>644</v>
      </c>
      <c r="C22" s="110" t="s">
        <v>661</v>
      </c>
      <c r="D22" s="111">
        <f>'[1]Input-Output Tables -1digit'!D22/'[1]Input-Output Tables -1digit'!D$36</f>
        <v>3.8822466961454692E-3</v>
      </c>
      <c r="E22" s="111">
        <f>'[1]Input-Output Tables -1digit'!E22/'[1]Input-Output Tables -1digit'!E$36</f>
        <v>1.4043406659276715E-4</v>
      </c>
      <c r="F22" s="111">
        <f>'[1]Input-Output Tables -1digit'!F22/'[1]Input-Output Tables -1digit'!F$36</f>
        <v>1.1270917446722878E-3</v>
      </c>
      <c r="G22" s="111">
        <f>'[1]Input-Output Tables -1digit'!G22/'[1]Input-Output Tables -1digit'!G$36</f>
        <v>9.1554856189500508E-5</v>
      </c>
      <c r="H22" s="111">
        <f>'[1]Input-Output Tables -1digit'!H22/'[1]Input-Output Tables -1digit'!H$36</f>
        <v>2.4516251192159321E-3</v>
      </c>
      <c r="I22" s="111">
        <f>'[1]Input-Output Tables -1digit'!I22/'[1]Input-Output Tables -1digit'!I$36</f>
        <v>9.9637391202499927E-5</v>
      </c>
      <c r="J22" s="111">
        <f>'[1]Input-Output Tables -1digit'!J22/'[1]Input-Output Tables -1digit'!J$36</f>
        <v>9.2463742007422591E-4</v>
      </c>
      <c r="K22" s="111">
        <f>'[1]Input-Output Tables -1digit'!K22/'[1]Input-Output Tables -1digit'!K$36</f>
        <v>4.4529210844751251E-3</v>
      </c>
      <c r="L22" s="111">
        <f>'[1]Input-Output Tables -1digit'!L22/'[1]Input-Output Tables -1digit'!L$36</f>
        <v>4.2566873788642929E-4</v>
      </c>
      <c r="M22" s="111">
        <f>'[1]Input-Output Tables -1digit'!M22/'[1]Input-Output Tables -1digit'!M$36</f>
        <v>7.3617654034259283E-5</v>
      </c>
      <c r="N22" s="111">
        <f>'[1]Input-Output Tables -1digit'!N22/'[1]Input-Output Tables -1digit'!N$36</f>
        <v>7.3072095166072296E-5</v>
      </c>
      <c r="O22" s="111">
        <f>'[1]Input-Output Tables -1digit'!O22/'[1]Input-Output Tables -1digit'!O$36</f>
        <v>4.2846609688907225E-4</v>
      </c>
      <c r="P22" s="111">
        <f>'[1]Input-Output Tables -1digit'!P22/'[1]Input-Output Tables -1digit'!P$36</f>
        <v>5.4834449993528315E-4</v>
      </c>
      <c r="Q22" s="111">
        <f>'[1]Input-Output Tables -1digit'!Q22/'[1]Input-Output Tables -1digit'!Q$36</f>
        <v>5.2161081680190874E-2</v>
      </c>
      <c r="R22" s="111">
        <f>'[1]Input-Output Tables -1digit'!R22/'[1]Input-Output Tables -1digit'!R$36</f>
        <v>3.1461636730696382E-3</v>
      </c>
      <c r="S22" s="111">
        <f>'[1]Input-Output Tables -1digit'!S22/'[1]Input-Output Tables -1digit'!S$36</f>
        <v>0.17714304532706773</v>
      </c>
      <c r="T22" s="111">
        <f>'[1]Input-Output Tables -1digit'!T22/'[1]Input-Output Tables -1digit'!T$36</f>
        <v>8.9829908961048621E-4</v>
      </c>
      <c r="U22" s="111">
        <f>'[1]Input-Output Tables -1digit'!U22/'[1]Input-Output Tables -1digit'!U$36</f>
        <v>0</v>
      </c>
      <c r="V22" s="112"/>
      <c r="W22" s="22"/>
    </row>
    <row r="23" spans="1:23" s="17" customFormat="1" ht="25" customHeight="1">
      <c r="A23" s="110" t="s">
        <v>630</v>
      </c>
      <c r="B23" s="110" t="s">
        <v>645</v>
      </c>
      <c r="C23" s="110" t="s">
        <v>662</v>
      </c>
      <c r="D23" s="111">
        <f>'[1]Input-Output Tables -1digit'!D23/'[1]Input-Output Tables -1digit'!D$36</f>
        <v>5.1708087886488392E-4</v>
      </c>
      <c r="E23" s="111">
        <f>'[1]Input-Output Tables -1digit'!E23/'[1]Input-Output Tables -1digit'!E$36</f>
        <v>1.8343319665120261E-4</v>
      </c>
      <c r="F23" s="111">
        <f>'[1]Input-Output Tables -1digit'!F23/'[1]Input-Output Tables -1digit'!F$36</f>
        <v>9.9284984926223621E-5</v>
      </c>
      <c r="G23" s="111">
        <f>'[1]Input-Output Tables -1digit'!G23/'[1]Input-Output Tables -1digit'!G$36</f>
        <v>4.573013838779118E-5</v>
      </c>
      <c r="H23" s="111">
        <f>'[1]Input-Output Tables -1digit'!H23/'[1]Input-Output Tables -1digit'!H$36</f>
        <v>1.0923675098431575E-4</v>
      </c>
      <c r="I23" s="111">
        <f>'[1]Input-Output Tables -1digit'!I23/'[1]Input-Output Tables -1digit'!I$36</f>
        <v>8.1734111960486602E-4</v>
      </c>
      <c r="J23" s="111">
        <f>'[1]Input-Output Tables -1digit'!J23/'[1]Input-Output Tables -1digit'!J$36</f>
        <v>2.6869100614428462E-4</v>
      </c>
      <c r="K23" s="111">
        <f>'[1]Input-Output Tables -1digit'!K23/'[1]Input-Output Tables -1digit'!K$36</f>
        <v>3.3266823021162344E-3</v>
      </c>
      <c r="L23" s="111">
        <f>'[1]Input-Output Tables -1digit'!L23/'[1]Input-Output Tables -1digit'!L$36</f>
        <v>1.7460464881984201E-3</v>
      </c>
      <c r="M23" s="111">
        <f>'[1]Input-Output Tables -1digit'!M23/'[1]Input-Output Tables -1digit'!M$36</f>
        <v>1.6549798006046759E-4</v>
      </c>
      <c r="N23" s="111">
        <f>'[1]Input-Output Tables -1digit'!N23/'[1]Input-Output Tables -1digit'!N$36</f>
        <v>9.9391992816237897E-5</v>
      </c>
      <c r="O23" s="111">
        <f>'[1]Input-Output Tables -1digit'!O23/'[1]Input-Output Tables -1digit'!O$36</f>
        <v>3.8349368923530755E-4</v>
      </c>
      <c r="P23" s="111">
        <f>'[1]Input-Output Tables -1digit'!P23/'[1]Input-Output Tables -1digit'!P$36</f>
        <v>1.6128029168084113E-4</v>
      </c>
      <c r="Q23" s="111">
        <f>'[1]Input-Output Tables -1digit'!Q23/'[1]Input-Output Tables -1digit'!Q$36</f>
        <v>9.2576543958714265E-3</v>
      </c>
      <c r="R23" s="111">
        <f>'[1]Input-Output Tables -1digit'!R23/'[1]Input-Output Tables -1digit'!R$36</f>
        <v>3.2218239784468617E-3</v>
      </c>
      <c r="S23" s="111">
        <f>'[1]Input-Output Tables -1digit'!S23/'[1]Input-Output Tables -1digit'!S$36</f>
        <v>5.1452103312627576E-3</v>
      </c>
      <c r="T23" s="111">
        <f>'[1]Input-Output Tables -1digit'!T23/'[1]Input-Output Tables -1digit'!T$36</f>
        <v>3.3420568349395996E-3</v>
      </c>
      <c r="U23" s="111">
        <f>'[1]Input-Output Tables -1digit'!U23/'[1]Input-Output Tables -1digit'!U$36</f>
        <v>0</v>
      </c>
      <c r="V23" s="112"/>
      <c r="W23" s="22"/>
    </row>
    <row r="24" spans="1:23" s="17" customFormat="1" ht="25" customHeight="1">
      <c r="A24" s="110" t="s">
        <v>631</v>
      </c>
      <c r="B24" s="110" t="s">
        <v>646</v>
      </c>
      <c r="C24" s="110" t="s">
        <v>468</v>
      </c>
      <c r="D24" s="111">
        <f>'[1]Input-Output Tables -1digit'!D24/'[1]Input-Output Tables -1digit'!D$36</f>
        <v>0</v>
      </c>
      <c r="E24" s="111">
        <f>'[1]Input-Output Tables -1digit'!E24/'[1]Input-Output Tables -1digit'!E$36</f>
        <v>0</v>
      </c>
      <c r="F24" s="111">
        <f>'[1]Input-Output Tables -1digit'!F24/'[1]Input-Output Tables -1digit'!F$36</f>
        <v>0</v>
      </c>
      <c r="G24" s="111">
        <f>'[1]Input-Output Tables -1digit'!G24/'[1]Input-Output Tables -1digit'!G$36</f>
        <v>0</v>
      </c>
      <c r="H24" s="111">
        <f>'[1]Input-Output Tables -1digit'!H24/'[1]Input-Output Tables -1digit'!H$36</f>
        <v>0</v>
      </c>
      <c r="I24" s="111">
        <f>'[1]Input-Output Tables -1digit'!I24/'[1]Input-Output Tables -1digit'!I$36</f>
        <v>0</v>
      </c>
      <c r="J24" s="111">
        <f>'[1]Input-Output Tables -1digit'!J24/'[1]Input-Output Tables -1digit'!J$36</f>
        <v>0</v>
      </c>
      <c r="K24" s="111">
        <f>'[1]Input-Output Tables -1digit'!K24/'[1]Input-Output Tables -1digit'!K$36</f>
        <v>0</v>
      </c>
      <c r="L24" s="111">
        <f>'[1]Input-Output Tables -1digit'!L24/'[1]Input-Output Tables -1digit'!L$36</f>
        <v>0</v>
      </c>
      <c r="M24" s="111">
        <f>'[1]Input-Output Tables -1digit'!M24/'[1]Input-Output Tables -1digit'!M$36</f>
        <v>0</v>
      </c>
      <c r="N24" s="111">
        <f>'[1]Input-Output Tables -1digit'!N24/'[1]Input-Output Tables -1digit'!N$36</f>
        <v>0</v>
      </c>
      <c r="O24" s="111">
        <f>'[1]Input-Output Tables -1digit'!O24/'[1]Input-Output Tables -1digit'!O$36</f>
        <v>0</v>
      </c>
      <c r="P24" s="111">
        <f>'[1]Input-Output Tables -1digit'!P24/'[1]Input-Output Tables -1digit'!P$36</f>
        <v>0</v>
      </c>
      <c r="Q24" s="111">
        <f>'[1]Input-Output Tables -1digit'!Q24/'[1]Input-Output Tables -1digit'!Q$36</f>
        <v>0</v>
      </c>
      <c r="R24" s="111">
        <f>'[1]Input-Output Tables -1digit'!R24/'[1]Input-Output Tables -1digit'!R$36</f>
        <v>0</v>
      </c>
      <c r="S24" s="111">
        <f>'[1]Input-Output Tables -1digit'!S24/'[1]Input-Output Tables -1digit'!S$36</f>
        <v>0</v>
      </c>
      <c r="T24" s="111">
        <f>'[1]Input-Output Tables -1digit'!T24/'[1]Input-Output Tables -1digit'!T$36</f>
        <v>0</v>
      </c>
      <c r="U24" s="111">
        <f>'[1]Input-Output Tables -1digit'!U24/'[1]Input-Output Tables -1digit'!U$36</f>
        <v>0</v>
      </c>
      <c r="V24" s="112"/>
      <c r="W24" s="22"/>
    </row>
    <row r="25" spans="1:23" s="17" customFormat="1">
      <c r="A25" s="28"/>
      <c r="B25" s="21"/>
      <c r="C25" s="21"/>
      <c r="D25" s="113"/>
      <c r="E25" s="113"/>
      <c r="F25" s="113"/>
      <c r="G25" s="113"/>
      <c r="H25" s="113"/>
      <c r="I25" s="113"/>
      <c r="J25" s="113"/>
      <c r="K25" s="113"/>
      <c r="L25" s="113"/>
      <c r="M25" s="113"/>
      <c r="N25" s="113"/>
      <c r="O25" s="113"/>
      <c r="P25" s="113"/>
      <c r="Q25" s="113"/>
      <c r="R25" s="113"/>
      <c r="S25" s="113"/>
      <c r="T25" s="113"/>
      <c r="U25" s="113"/>
      <c r="W25" s="22"/>
    </row>
    <row r="26" spans="1:23" s="17" customFormat="1">
      <c r="A26" s="28"/>
      <c r="B26" s="19" t="s">
        <v>12</v>
      </c>
      <c r="C26" s="23" t="s">
        <v>13</v>
      </c>
      <c r="D26" s="19"/>
      <c r="E26" s="19"/>
      <c r="F26" s="19"/>
      <c r="G26" s="19"/>
      <c r="H26" s="19"/>
      <c r="I26" s="19"/>
      <c r="J26" s="19"/>
      <c r="K26" s="19"/>
      <c r="L26" s="19"/>
      <c r="M26" s="19"/>
      <c r="N26" s="19"/>
      <c r="O26" s="19"/>
      <c r="P26" s="19"/>
      <c r="Q26" s="19"/>
      <c r="R26" s="19"/>
      <c r="S26" s="19"/>
      <c r="T26" s="19"/>
      <c r="U26" s="19"/>
      <c r="W26" s="22"/>
    </row>
    <row r="27" spans="1:23" s="17" customFormat="1">
      <c r="A27" s="28"/>
      <c r="B27" s="24" t="s">
        <v>14</v>
      </c>
      <c r="C27" s="25" t="s">
        <v>15</v>
      </c>
      <c r="D27" s="24"/>
      <c r="E27" s="24"/>
      <c r="F27" s="24"/>
      <c r="G27" s="24"/>
      <c r="H27" s="24"/>
      <c r="I27" s="24"/>
      <c r="J27" s="24"/>
      <c r="K27" s="24"/>
      <c r="L27" s="24"/>
      <c r="M27" s="24"/>
      <c r="N27" s="24"/>
      <c r="O27" s="24"/>
      <c r="P27" s="24"/>
      <c r="Q27" s="24"/>
      <c r="R27" s="24"/>
      <c r="S27" s="24"/>
      <c r="T27" s="24"/>
      <c r="U27" s="24"/>
      <c r="W27" s="22"/>
    </row>
    <row r="28" spans="1:23" s="17" customFormat="1">
      <c r="A28" s="28"/>
      <c r="B28" s="28"/>
      <c r="C28" s="28"/>
      <c r="D28" s="28"/>
      <c r="E28" s="28"/>
      <c r="F28" s="28"/>
      <c r="G28" s="28"/>
      <c r="H28" s="28"/>
      <c r="I28" s="28"/>
      <c r="J28" s="28"/>
      <c r="K28" s="28"/>
      <c r="L28" s="28"/>
      <c r="M28" s="28"/>
      <c r="N28" s="28"/>
      <c r="O28" s="28"/>
      <c r="P28" s="28"/>
      <c r="Q28" s="28"/>
      <c r="R28" s="28"/>
      <c r="S28" s="28"/>
      <c r="T28" s="28"/>
      <c r="U28" s="28"/>
      <c r="W28" s="22"/>
    </row>
    <row r="29" spans="1:23" s="17" customFormat="1">
      <c r="A29" s="28"/>
      <c r="B29" s="26" t="s">
        <v>16</v>
      </c>
      <c r="C29" s="27" t="s">
        <v>17</v>
      </c>
      <c r="D29" s="26"/>
      <c r="E29" s="26"/>
      <c r="F29" s="26"/>
      <c r="G29" s="26"/>
      <c r="H29" s="26"/>
      <c r="I29" s="26"/>
      <c r="J29" s="26"/>
      <c r="K29" s="26"/>
      <c r="L29" s="26"/>
      <c r="M29" s="26"/>
      <c r="N29" s="26"/>
      <c r="O29" s="26"/>
      <c r="P29" s="26"/>
      <c r="Q29" s="26"/>
      <c r="R29" s="26"/>
      <c r="S29" s="26"/>
      <c r="T29" s="26"/>
      <c r="U29" s="26"/>
      <c r="W29" s="22"/>
    </row>
    <row r="30" spans="1:23" s="17" customFormat="1">
      <c r="A30" s="28"/>
      <c r="B30" s="28"/>
      <c r="C30" s="28"/>
      <c r="D30" s="28"/>
      <c r="E30" s="28"/>
      <c r="F30" s="28"/>
      <c r="G30" s="28"/>
      <c r="H30" s="28"/>
      <c r="I30" s="28"/>
      <c r="J30" s="28"/>
      <c r="K30" s="28"/>
      <c r="L30" s="28"/>
      <c r="M30" s="28"/>
      <c r="N30" s="28"/>
      <c r="O30" s="28"/>
      <c r="P30" s="28"/>
      <c r="Q30" s="28"/>
      <c r="R30" s="28"/>
      <c r="S30" s="28"/>
      <c r="T30" s="28"/>
      <c r="U30" s="28"/>
      <c r="W30" s="22"/>
    </row>
    <row r="31" spans="1:23" s="17" customFormat="1">
      <c r="A31" s="28"/>
      <c r="B31" s="28"/>
      <c r="C31" s="28"/>
      <c r="D31" s="28"/>
      <c r="E31" s="28"/>
      <c r="F31" s="28"/>
      <c r="G31" s="28"/>
      <c r="H31" s="28"/>
      <c r="I31" s="28"/>
      <c r="J31" s="28"/>
      <c r="K31" s="28"/>
      <c r="L31" s="28"/>
      <c r="M31" s="28"/>
      <c r="N31" s="28"/>
      <c r="O31" s="28"/>
      <c r="P31" s="28"/>
      <c r="Q31" s="28"/>
      <c r="R31" s="28"/>
      <c r="S31" s="28"/>
      <c r="T31" s="28"/>
      <c r="U31" s="28"/>
      <c r="W31" s="22"/>
    </row>
    <row r="32" spans="1:23" s="17" customFormat="1">
      <c r="A32" s="28"/>
      <c r="B32" s="28"/>
      <c r="C32" s="28"/>
      <c r="D32" s="28"/>
      <c r="E32" s="28"/>
      <c r="F32" s="28"/>
      <c r="G32" s="28"/>
      <c r="H32" s="28"/>
      <c r="I32" s="28"/>
      <c r="J32" s="28"/>
      <c r="K32" s="28"/>
      <c r="L32" s="28"/>
      <c r="M32" s="28"/>
      <c r="N32" s="28"/>
      <c r="O32" s="28"/>
      <c r="P32" s="28"/>
      <c r="Q32" s="28"/>
      <c r="R32" s="28"/>
      <c r="S32" s="28"/>
      <c r="T32" s="28"/>
      <c r="U32" s="28"/>
      <c r="W32" s="22"/>
    </row>
    <row r="33" spans="1:23" s="17" customFormat="1">
      <c r="A33" s="28"/>
      <c r="B33" s="28"/>
      <c r="C33" s="28"/>
      <c r="D33" s="28"/>
      <c r="E33" s="28"/>
      <c r="F33" s="28"/>
      <c r="G33" s="28"/>
      <c r="H33" s="28"/>
      <c r="I33" s="28"/>
      <c r="J33" s="28"/>
      <c r="K33" s="28"/>
      <c r="L33" s="28"/>
      <c r="M33" s="28"/>
      <c r="N33" s="28"/>
      <c r="O33" s="28"/>
      <c r="P33" s="28"/>
      <c r="Q33" s="28"/>
      <c r="R33" s="28"/>
      <c r="S33" s="28"/>
      <c r="T33" s="28"/>
      <c r="U33" s="28"/>
      <c r="W33" s="22"/>
    </row>
    <row r="34" spans="1:23" s="17" customFormat="1">
      <c r="A34" s="28"/>
      <c r="B34" s="28"/>
      <c r="C34" s="28"/>
      <c r="D34" s="28"/>
      <c r="E34" s="28"/>
      <c r="F34" s="28"/>
      <c r="G34" s="28"/>
      <c r="H34" s="28"/>
      <c r="I34" s="28"/>
      <c r="J34" s="28"/>
      <c r="K34" s="28"/>
      <c r="L34" s="28"/>
      <c r="M34" s="28"/>
      <c r="N34" s="28"/>
      <c r="O34" s="28"/>
      <c r="P34" s="28"/>
      <c r="Q34" s="28"/>
      <c r="R34" s="28"/>
      <c r="S34" s="28"/>
      <c r="T34" s="28"/>
      <c r="U34" s="28"/>
      <c r="W34" s="22"/>
    </row>
    <row r="35" spans="1:23" s="17" customFormat="1">
      <c r="A35" s="28"/>
      <c r="B35" s="28"/>
      <c r="C35" s="28"/>
      <c r="D35" s="28"/>
      <c r="E35" s="28"/>
      <c r="F35" s="28"/>
      <c r="G35" s="28"/>
      <c r="H35" s="28"/>
      <c r="I35" s="28"/>
      <c r="J35" s="28"/>
      <c r="K35" s="28"/>
      <c r="L35" s="28"/>
      <c r="M35" s="28"/>
      <c r="N35" s="28"/>
      <c r="O35" s="28"/>
      <c r="P35" s="28"/>
      <c r="Q35" s="28"/>
      <c r="R35" s="28"/>
      <c r="S35" s="28"/>
      <c r="T35" s="28"/>
      <c r="U35" s="28"/>
      <c r="W35" s="22"/>
    </row>
    <row r="36" spans="1:23" s="17" customFormat="1">
      <c r="A36" s="28"/>
      <c r="B36" s="28"/>
      <c r="C36" s="28"/>
      <c r="D36" s="28"/>
      <c r="E36" s="28"/>
      <c r="F36" s="28"/>
      <c r="G36" s="28"/>
      <c r="H36" s="28"/>
      <c r="I36" s="28"/>
      <c r="J36" s="28"/>
      <c r="K36" s="28"/>
      <c r="L36" s="28"/>
      <c r="M36" s="28"/>
      <c r="N36" s="28"/>
      <c r="O36" s="28"/>
      <c r="P36" s="28"/>
      <c r="Q36" s="28"/>
      <c r="R36" s="28"/>
      <c r="S36" s="28"/>
      <c r="T36" s="28"/>
      <c r="U36" s="28"/>
      <c r="W36" s="22"/>
    </row>
    <row r="37" spans="1:23" s="21" customFormat="1">
      <c r="B37" s="28"/>
      <c r="C37" s="28"/>
      <c r="D37" s="28"/>
      <c r="E37" s="28"/>
      <c r="F37" s="28"/>
      <c r="G37" s="28"/>
      <c r="H37" s="28"/>
      <c r="I37" s="28"/>
      <c r="J37" s="28"/>
      <c r="K37" s="28"/>
      <c r="L37" s="28"/>
      <c r="M37" s="28"/>
      <c r="N37" s="28"/>
      <c r="O37" s="28"/>
      <c r="P37" s="28"/>
      <c r="Q37" s="28"/>
      <c r="R37" s="28"/>
      <c r="S37" s="28"/>
      <c r="T37" s="28"/>
      <c r="U37" s="28"/>
      <c r="V37" s="17"/>
    </row>
    <row r="38" spans="1:23" s="21" customFormat="1">
      <c r="B38" s="28"/>
      <c r="C38" s="28"/>
      <c r="D38" s="28"/>
      <c r="E38" s="28"/>
      <c r="F38" s="28"/>
      <c r="G38" s="28"/>
      <c r="H38" s="28"/>
      <c r="I38" s="28"/>
      <c r="J38" s="28"/>
      <c r="K38" s="28"/>
      <c r="L38" s="28"/>
      <c r="M38" s="28"/>
      <c r="N38" s="28"/>
      <c r="O38" s="28"/>
      <c r="P38" s="28"/>
      <c r="Q38" s="28"/>
      <c r="R38" s="28"/>
      <c r="S38" s="28"/>
      <c r="T38" s="28"/>
      <c r="U38" s="28"/>
      <c r="V38" s="17"/>
    </row>
    <row r="39" spans="1:23" s="17" customFormat="1">
      <c r="B39" s="28"/>
      <c r="C39" s="28"/>
      <c r="D39" s="28"/>
      <c r="E39" s="28"/>
      <c r="F39" s="28"/>
      <c r="G39" s="28"/>
      <c r="H39" s="28"/>
      <c r="I39" s="28"/>
      <c r="J39" s="28"/>
      <c r="K39" s="28"/>
      <c r="L39" s="28"/>
      <c r="M39" s="28"/>
      <c r="N39" s="28"/>
      <c r="O39" s="28"/>
      <c r="P39" s="28"/>
      <c r="Q39" s="28"/>
      <c r="R39" s="28"/>
      <c r="S39" s="28"/>
      <c r="T39" s="28"/>
      <c r="U39" s="28"/>
    </row>
    <row r="40" spans="1:23" s="17" customFormat="1">
      <c r="B40" s="28"/>
      <c r="C40" s="28"/>
      <c r="D40" s="28"/>
      <c r="E40" s="28"/>
      <c r="F40" s="28"/>
      <c r="G40" s="28"/>
      <c r="H40" s="28"/>
      <c r="I40" s="28"/>
      <c r="J40" s="28"/>
      <c r="K40" s="28"/>
      <c r="L40" s="28"/>
      <c r="M40" s="28"/>
      <c r="N40" s="28"/>
      <c r="O40" s="28"/>
      <c r="P40" s="28"/>
      <c r="Q40" s="28"/>
      <c r="R40" s="28"/>
      <c r="S40" s="28"/>
      <c r="T40" s="28"/>
      <c r="U40" s="28"/>
    </row>
  </sheetData>
  <mergeCells count="6">
    <mergeCell ref="A1:C1"/>
    <mergeCell ref="A2:B2"/>
    <mergeCell ref="T2:U2"/>
    <mergeCell ref="A4:A6"/>
    <mergeCell ref="B4:C5"/>
    <mergeCell ref="B6:C6"/>
  </mergeCells>
  <hyperlinks>
    <hyperlink ref="B29" location="Index!A1" display="Back to main page" xr:uid="{88713F61-393A-4422-8004-77BD791917B0}"/>
    <hyperlink ref="C29" location="Index!A1" display="العودة الى الصفحة الرئيسية" xr:uid="{2E3E62CD-C30D-4D26-AE2B-C9BF7A95307C}"/>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B70D5-370B-4753-A7E4-C36F9EF9AB49}">
  <dimension ref="A1:U27"/>
  <sheetViews>
    <sheetView showGridLines="0" zoomScale="96" zoomScaleNormal="96" workbookViewId="0">
      <selection sqref="A1:C1"/>
    </sheetView>
  </sheetViews>
  <sheetFormatPr defaultColWidth="8.83203125" defaultRowHeight="14"/>
  <cols>
    <col min="2" max="3" width="40.4140625" style="28" customWidth="1"/>
    <col min="4" max="11" width="25.4140625" style="28" customWidth="1"/>
  </cols>
  <sheetData>
    <row r="1" spans="1:21" s="16" customFormat="1" ht="131" customHeight="1">
      <c r="A1" s="128"/>
      <c r="B1" s="128"/>
      <c r="C1" s="128"/>
      <c r="D1" s="109"/>
      <c r="E1" s="109"/>
      <c r="F1" s="109"/>
      <c r="G1" s="15"/>
      <c r="H1" s="15"/>
      <c r="I1" s="15"/>
      <c r="J1" s="15"/>
      <c r="K1" s="15"/>
    </row>
    <row r="2" spans="1:21" s="18" customFormat="1" ht="18" customHeight="1">
      <c r="A2" s="140" t="s">
        <v>665</v>
      </c>
      <c r="B2" s="140"/>
      <c r="G2" s="30"/>
      <c r="H2" s="30"/>
      <c r="I2" s="30"/>
      <c r="J2" s="90" t="s">
        <v>666</v>
      </c>
      <c r="K2" s="90"/>
    </row>
    <row r="3" spans="1:21" s="20" customFormat="1" ht="18" customHeight="1">
      <c r="A3" s="37"/>
      <c r="B3" s="37"/>
      <c r="G3" s="19"/>
      <c r="H3" s="19"/>
      <c r="I3" s="19"/>
      <c r="J3" s="19"/>
      <c r="K3" s="19"/>
    </row>
    <row r="4" spans="1:21" s="17" customFormat="1" ht="40" customHeight="1">
      <c r="A4" s="32" t="s">
        <v>613</v>
      </c>
      <c r="B4" s="32" t="s">
        <v>583</v>
      </c>
      <c r="C4" s="32" t="s">
        <v>584</v>
      </c>
      <c r="D4" s="33" t="s">
        <v>585</v>
      </c>
      <c r="E4" s="32" t="s">
        <v>586</v>
      </c>
      <c r="F4" s="33" t="s">
        <v>587</v>
      </c>
      <c r="G4" s="32" t="s">
        <v>588</v>
      </c>
      <c r="H4" s="32" t="s">
        <v>589</v>
      </c>
      <c r="I4" s="32" t="s">
        <v>590</v>
      </c>
      <c r="J4" s="32" t="s">
        <v>591</v>
      </c>
      <c r="K4" s="32" t="s">
        <v>667</v>
      </c>
      <c r="L4" s="21"/>
      <c r="M4" s="21"/>
      <c r="N4" s="21"/>
      <c r="O4" s="21"/>
      <c r="P4" s="21"/>
      <c r="Q4" s="21"/>
      <c r="R4" s="21"/>
      <c r="S4" s="21"/>
      <c r="T4" s="21"/>
      <c r="U4" s="21"/>
    </row>
    <row r="5" spans="1:21" s="21" customFormat="1" ht="25" customHeight="1">
      <c r="A5" s="110" t="s">
        <v>614</v>
      </c>
      <c r="B5" s="110" t="s">
        <v>632</v>
      </c>
      <c r="C5" s="110" t="s">
        <v>647</v>
      </c>
      <c r="D5" s="114">
        <v>0.42971745614378853</v>
      </c>
      <c r="E5" s="114">
        <v>1.2671638499673579</v>
      </c>
      <c r="F5" s="114">
        <v>0.60979805159406109</v>
      </c>
      <c r="G5" s="111">
        <v>1.6968813061111465</v>
      </c>
      <c r="H5" s="111">
        <v>9.0771589764711319E-6</v>
      </c>
      <c r="I5" s="111">
        <v>0.41048583782392012</v>
      </c>
      <c r="J5" s="111">
        <v>2.3066793577052076</v>
      </c>
      <c r="K5" s="111">
        <v>1.2550435125900237</v>
      </c>
      <c r="L5" s="22"/>
    </row>
    <row r="6" spans="1:21" s="17" customFormat="1" ht="25" customHeight="1">
      <c r="A6" s="110" t="s">
        <v>615</v>
      </c>
      <c r="B6" s="110" t="s">
        <v>633</v>
      </c>
      <c r="C6" s="110" t="s">
        <v>648</v>
      </c>
      <c r="D6" s="114">
        <v>9.7144316300062872E-2</v>
      </c>
      <c r="E6" s="114">
        <v>1.0454523220832934</v>
      </c>
      <c r="F6" s="114">
        <v>0.11540229749171438</v>
      </c>
      <c r="G6" s="111">
        <v>1.1425966383833563</v>
      </c>
      <c r="H6" s="111">
        <v>6.0564895389718396E-7</v>
      </c>
      <c r="I6" s="111">
        <v>7.7683109430834535E-2</v>
      </c>
      <c r="J6" s="111">
        <v>1.2579989358750707</v>
      </c>
      <c r="K6" s="111">
        <v>1.0402151549293368</v>
      </c>
      <c r="L6" s="22"/>
    </row>
    <row r="7" spans="1:21" s="17" customFormat="1" ht="25" customHeight="1">
      <c r="A7" s="110" t="s">
        <v>616</v>
      </c>
      <c r="B7" s="110" t="s">
        <v>634</v>
      </c>
      <c r="C7" s="110" t="s">
        <v>649</v>
      </c>
      <c r="D7" s="114">
        <v>0.62599636706866046</v>
      </c>
      <c r="E7" s="114">
        <v>1.2638639670956615</v>
      </c>
      <c r="F7" s="114">
        <v>0.3528949323808781</v>
      </c>
      <c r="G7" s="111">
        <v>1.8898603341643219</v>
      </c>
      <c r="H7" s="111">
        <v>2.599687239294232E-6</v>
      </c>
      <c r="I7" s="111">
        <v>0.2375513854193351</v>
      </c>
      <c r="J7" s="111">
        <v>2.2427552665452</v>
      </c>
      <c r="K7" s="111">
        <v>1.0503881513154061</v>
      </c>
      <c r="L7" s="22"/>
    </row>
    <row r="8" spans="1:21" s="17" customFormat="1" ht="25" customHeight="1">
      <c r="A8" s="110" t="s">
        <v>617</v>
      </c>
      <c r="B8" s="110" t="s">
        <v>635</v>
      </c>
      <c r="C8" s="110" t="s">
        <v>650</v>
      </c>
      <c r="D8" s="114">
        <v>0.51547007650796928</v>
      </c>
      <c r="E8" s="114">
        <v>1.199981499368632</v>
      </c>
      <c r="F8" s="114">
        <v>0.45342615066384262</v>
      </c>
      <c r="G8" s="111">
        <v>1.7154515758766014</v>
      </c>
      <c r="H8" s="111">
        <v>2.1106213270068319E-6</v>
      </c>
      <c r="I8" s="111">
        <v>0.30522402106726387</v>
      </c>
      <c r="J8" s="111">
        <v>2.168877726540444</v>
      </c>
      <c r="K8" s="111">
        <v>1.2326238625127299</v>
      </c>
      <c r="L8" s="22"/>
    </row>
    <row r="9" spans="1:21" s="17" customFormat="1" ht="25" customHeight="1">
      <c r="A9" s="110" t="s">
        <v>618</v>
      </c>
      <c r="B9" s="110" t="s">
        <v>636</v>
      </c>
      <c r="C9" s="110" t="s">
        <v>651</v>
      </c>
      <c r="D9" s="114">
        <v>0.39363197778203673</v>
      </c>
      <c r="E9" s="114">
        <v>1.2337106210341104</v>
      </c>
      <c r="F9" s="114">
        <v>0.53008337860446786</v>
      </c>
      <c r="G9" s="111">
        <v>1.6273425988161472</v>
      </c>
      <c r="H9" s="111">
        <v>5.4057153600623378E-6</v>
      </c>
      <c r="I9" s="111">
        <v>0.35682586917781534</v>
      </c>
      <c r="J9" s="111">
        <v>2.157425977420615</v>
      </c>
      <c r="K9" s="111">
        <v>1.1282389085376587</v>
      </c>
      <c r="L9" s="22"/>
    </row>
    <row r="10" spans="1:21" s="17" customFormat="1" ht="25" customHeight="1">
      <c r="A10" s="110" t="s">
        <v>619</v>
      </c>
      <c r="B10" s="110" t="s">
        <v>637</v>
      </c>
      <c r="C10" s="110" t="s">
        <v>652</v>
      </c>
      <c r="D10" s="114">
        <v>0.21934678119894843</v>
      </c>
      <c r="E10" s="114">
        <v>1.116344593891575</v>
      </c>
      <c r="F10" s="114">
        <v>0.71013761420055554</v>
      </c>
      <c r="G10" s="111">
        <v>1.3356913750905235</v>
      </c>
      <c r="H10" s="111">
        <v>7.5343232969374442E-6</v>
      </c>
      <c r="I10" s="111">
        <v>0.47802946036542171</v>
      </c>
      <c r="J10" s="111">
        <v>2.045828989291079</v>
      </c>
      <c r="K10" s="111">
        <v>1.3626954324093641</v>
      </c>
      <c r="L10" s="22"/>
    </row>
    <row r="11" spans="1:21" s="17" customFormat="1" ht="25" customHeight="1">
      <c r="A11" s="110" t="s">
        <v>620</v>
      </c>
      <c r="B11" s="110" t="s">
        <v>638</v>
      </c>
      <c r="C11" s="110" t="s">
        <v>653</v>
      </c>
      <c r="D11" s="114">
        <v>0.38135239471421717</v>
      </c>
      <c r="E11" s="114">
        <v>1.2378600488178393</v>
      </c>
      <c r="F11" s="114">
        <v>0.66037121374788121</v>
      </c>
      <c r="G11" s="111">
        <v>1.6192124435320565</v>
      </c>
      <c r="H11" s="111">
        <v>5.5029550003499939E-6</v>
      </c>
      <c r="I11" s="111">
        <v>0.4445291850990522</v>
      </c>
      <c r="J11" s="111">
        <v>2.2795836572799377</v>
      </c>
      <c r="K11" s="111">
        <v>1.2510201739578526</v>
      </c>
      <c r="L11" s="22"/>
    </row>
    <row r="12" spans="1:21" s="17" customFormat="1" ht="25" customHeight="1">
      <c r="A12" s="110" t="s">
        <v>621</v>
      </c>
      <c r="B12" s="110" t="s">
        <v>639</v>
      </c>
      <c r="C12" s="110" t="s">
        <v>654</v>
      </c>
      <c r="D12" s="114">
        <v>0.41783154290707908</v>
      </c>
      <c r="E12" s="114">
        <v>1.2461703870721135</v>
      </c>
      <c r="F12" s="114">
        <v>0.8467282487700194</v>
      </c>
      <c r="G12" s="111">
        <v>1.6640019299791926</v>
      </c>
      <c r="H12" s="111">
        <v>1.0916547947581933E-5</v>
      </c>
      <c r="I12" s="111">
        <v>0.56997550860808088</v>
      </c>
      <c r="J12" s="111">
        <v>2.510730178749212</v>
      </c>
      <c r="K12" s="111">
        <v>1.3451268595912349</v>
      </c>
      <c r="L12" s="22"/>
    </row>
    <row r="13" spans="1:21" s="17" customFormat="1" ht="25" customHeight="1">
      <c r="A13" s="110" t="s">
        <v>622</v>
      </c>
      <c r="B13" s="110" t="s">
        <v>640</v>
      </c>
      <c r="C13" s="110" t="s">
        <v>655</v>
      </c>
      <c r="D13" s="114">
        <v>0.26757516981529711</v>
      </c>
      <c r="E13" s="114">
        <v>1.1194644523057682</v>
      </c>
      <c r="F13" s="114">
        <v>0.54113400110340781</v>
      </c>
      <c r="G13" s="111">
        <v>1.3870396221210652</v>
      </c>
      <c r="H13" s="111">
        <v>2.8782707211068549E-6</v>
      </c>
      <c r="I13" s="111">
        <v>0.36426460077608075</v>
      </c>
      <c r="J13" s="111">
        <v>1.9281736232244731</v>
      </c>
      <c r="K13" s="111">
        <v>1.1937042649361416</v>
      </c>
      <c r="L13" s="22"/>
    </row>
    <row r="14" spans="1:21" s="17" customFormat="1" ht="25" customHeight="1">
      <c r="A14" s="110" t="s">
        <v>623</v>
      </c>
      <c r="B14" s="110" t="s">
        <v>641</v>
      </c>
      <c r="C14" s="110" t="s">
        <v>656</v>
      </c>
      <c r="D14" s="114">
        <v>0.22465293558988428</v>
      </c>
      <c r="E14" s="114">
        <v>1.0851703125812875</v>
      </c>
      <c r="F14" s="114">
        <v>0.58733904486571187</v>
      </c>
      <c r="G14" s="111">
        <v>1.3098232481711718</v>
      </c>
      <c r="H14" s="111">
        <v>2.5653338760832607E-6</v>
      </c>
      <c r="I14" s="111">
        <v>0.39536754715460709</v>
      </c>
      <c r="J14" s="111">
        <v>1.8971622930368837</v>
      </c>
      <c r="K14" s="111">
        <v>1.3122849514004611</v>
      </c>
      <c r="L14" s="22"/>
    </row>
    <row r="15" spans="1:21" s="17" customFormat="1" ht="25" customHeight="1">
      <c r="A15" s="110" t="s">
        <v>624</v>
      </c>
      <c r="B15" s="110" t="s">
        <v>60</v>
      </c>
      <c r="C15" s="110" t="s">
        <v>657</v>
      </c>
      <c r="D15" s="114">
        <v>0.25027114140921575</v>
      </c>
      <c r="E15" s="114">
        <v>1.111740889390145</v>
      </c>
      <c r="F15" s="114">
        <v>0.31097952652394434</v>
      </c>
      <c r="G15" s="111">
        <v>1.3620120307993608</v>
      </c>
      <c r="H15" s="111">
        <v>2.010789575857323E-6</v>
      </c>
      <c r="I15" s="111">
        <v>0.20933601076220715</v>
      </c>
      <c r="J15" s="111">
        <v>1.6729915573233052</v>
      </c>
      <c r="K15" s="111">
        <v>1.1365829224854638</v>
      </c>
      <c r="L15" s="22"/>
    </row>
    <row r="16" spans="1:21" s="17" customFormat="1" ht="25" customHeight="1">
      <c r="A16" s="110" t="s">
        <v>625</v>
      </c>
      <c r="B16" s="110" t="s">
        <v>642</v>
      </c>
      <c r="C16" s="110" t="s">
        <v>658</v>
      </c>
      <c r="D16" s="114">
        <v>0.2692471689767002</v>
      </c>
      <c r="E16" s="114">
        <v>1.1071905191679405</v>
      </c>
      <c r="F16" s="114">
        <v>1.238897331182333</v>
      </c>
      <c r="G16" s="111">
        <v>1.3764376881446407</v>
      </c>
      <c r="H16" s="111">
        <v>6.8105887401558709E-6</v>
      </c>
      <c r="I16" s="111">
        <v>0.83396430611545602</v>
      </c>
      <c r="J16" s="111">
        <v>2.6153350193269738</v>
      </c>
      <c r="K16" s="111">
        <v>1.6675088577488484</v>
      </c>
      <c r="L16" s="22"/>
    </row>
    <row r="17" spans="1:12" s="17" customFormat="1" ht="25" customHeight="1">
      <c r="A17" s="110" t="s">
        <v>626</v>
      </c>
      <c r="B17" s="110" t="s">
        <v>66</v>
      </c>
      <c r="C17" s="110" t="s">
        <v>659</v>
      </c>
      <c r="D17" s="114">
        <v>0.23429979395836215</v>
      </c>
      <c r="E17" s="114">
        <v>1.1056866486220296</v>
      </c>
      <c r="F17" s="114">
        <v>1.1886258815221622</v>
      </c>
      <c r="G17" s="111">
        <v>1.3399864425803918</v>
      </c>
      <c r="H17" s="111">
        <v>1.3436085234989932E-5</v>
      </c>
      <c r="I17" s="111">
        <v>0.80012405674366005</v>
      </c>
      <c r="J17" s="111">
        <v>2.528612324102554</v>
      </c>
      <c r="K17" s="111">
        <v>1.6294572868405475</v>
      </c>
      <c r="L17" s="22"/>
    </row>
    <row r="18" spans="1:12" s="17" customFormat="1" ht="25" customHeight="1">
      <c r="A18" s="110" t="s">
        <v>627</v>
      </c>
      <c r="B18" s="110" t="s">
        <v>643</v>
      </c>
      <c r="C18" s="110" t="s">
        <v>660</v>
      </c>
      <c r="D18" s="114">
        <v>0.26421205038660894</v>
      </c>
      <c r="E18" s="114">
        <v>1.1272702036842852</v>
      </c>
      <c r="F18" s="114">
        <v>1.4066937415771326</v>
      </c>
      <c r="G18" s="111">
        <v>1.3914822540708942</v>
      </c>
      <c r="H18" s="111">
        <v>6.5573653993409897E-6</v>
      </c>
      <c r="I18" s="111">
        <v>0.94691653665260334</v>
      </c>
      <c r="J18" s="111">
        <v>2.7981759956480268</v>
      </c>
      <c r="K18" s="111">
        <v>1.7410300766376883</v>
      </c>
      <c r="L18" s="22"/>
    </row>
    <row r="19" spans="1:12" s="17" customFormat="1" ht="25" customHeight="1">
      <c r="A19" s="110" t="s">
        <v>628</v>
      </c>
      <c r="B19" s="110" t="s">
        <v>10</v>
      </c>
      <c r="C19" s="110" t="s">
        <v>11</v>
      </c>
      <c r="D19" s="114">
        <v>0.27056208182070046</v>
      </c>
      <c r="E19" s="114">
        <v>1.1202597197436865</v>
      </c>
      <c r="F19" s="114">
        <v>1.3885984007404557</v>
      </c>
      <c r="G19" s="111">
        <v>1.390821801564387</v>
      </c>
      <c r="H19" s="111">
        <v>6.4146986432158477E-6</v>
      </c>
      <c r="I19" s="111">
        <v>0.93473564967758638</v>
      </c>
      <c r="J19" s="111">
        <v>2.7794202023048427</v>
      </c>
      <c r="K19" s="111">
        <v>1.7505920305130394</v>
      </c>
      <c r="L19" s="22"/>
    </row>
    <row r="20" spans="1:12" s="17" customFormat="1" ht="25" customHeight="1">
      <c r="A20" s="110" t="s">
        <v>629</v>
      </c>
      <c r="B20" s="110" t="s">
        <v>644</v>
      </c>
      <c r="C20" s="110" t="s">
        <v>661</v>
      </c>
      <c r="D20" s="114">
        <v>0.39585561368988209</v>
      </c>
      <c r="E20" s="114">
        <v>1.1982704577203158</v>
      </c>
      <c r="F20" s="114">
        <v>1.2073485686997478</v>
      </c>
      <c r="G20" s="111">
        <v>1.5941260714101979</v>
      </c>
      <c r="H20" s="111">
        <v>6.2027178330724862E-6</v>
      </c>
      <c r="I20" s="111">
        <v>0.81272724219549275</v>
      </c>
      <c r="J20" s="111">
        <v>2.8014746401099457</v>
      </c>
      <c r="K20" s="111">
        <v>1.5767859480351223</v>
      </c>
      <c r="L20" s="22"/>
    </row>
    <row r="21" spans="1:12" s="17" customFormat="1" ht="25" customHeight="1">
      <c r="A21" s="110" t="s">
        <v>630</v>
      </c>
      <c r="B21" s="110" t="s">
        <v>645</v>
      </c>
      <c r="C21" s="110" t="s">
        <v>662</v>
      </c>
      <c r="D21" s="114">
        <v>0.23069270351392077</v>
      </c>
      <c r="E21" s="114">
        <v>1.1137095394972329</v>
      </c>
      <c r="F21" s="114">
        <v>0.75543919607196997</v>
      </c>
      <c r="G21" s="111">
        <v>1.3444022430111537</v>
      </c>
      <c r="H21" s="111">
        <v>9.3294168716082305E-6</v>
      </c>
      <c r="I21" s="111">
        <v>0.50852424095815396</v>
      </c>
      <c r="J21" s="111">
        <v>2.0998414390831237</v>
      </c>
      <c r="K21" s="111">
        <v>1.3427183851580136</v>
      </c>
      <c r="L21" s="22"/>
    </row>
    <row r="22" spans="1:12" s="17" customFormat="1" ht="25" customHeight="1">
      <c r="A22" s="110" t="s">
        <v>631</v>
      </c>
      <c r="B22" s="110" t="s">
        <v>646</v>
      </c>
      <c r="C22" s="110" t="s">
        <v>468</v>
      </c>
      <c r="D22" s="114">
        <v>0</v>
      </c>
      <c r="E22" s="114">
        <v>1</v>
      </c>
      <c r="F22" s="114">
        <v>2.1666650269881815</v>
      </c>
      <c r="G22" s="111">
        <v>1</v>
      </c>
      <c r="H22" s="111">
        <v>4.0899382524373358E-5</v>
      </c>
      <c r="I22" s="111">
        <v>1.4584915556258418</v>
      </c>
      <c r="J22" s="111">
        <v>3.1666650269881815</v>
      </c>
      <c r="K22" s="111">
        <v>2.321138340299302</v>
      </c>
      <c r="L22" s="22"/>
    </row>
    <row r="23" spans="1:12" s="21" customFormat="1" ht="12.5">
      <c r="D23" s="113">
        <f>SUM(D5:D22)</f>
        <v>5.4878595717833338</v>
      </c>
      <c r="E23" s="113">
        <f t="shared" ref="E23:K23" si="0">SUM(E5:E22)</f>
        <v>20.699310032043275</v>
      </c>
      <c r="F23" s="113">
        <f t="shared" si="0"/>
        <v>15.070562606728469</v>
      </c>
      <c r="G23" s="113">
        <f t="shared" si="0"/>
        <v>26.187169603826607</v>
      </c>
      <c r="H23" s="113">
        <f t="shared" si="0"/>
        <v>1.4085730752140524E-4</v>
      </c>
      <c r="I23" s="113">
        <f t="shared" si="0"/>
        <v>10.144756123653412</v>
      </c>
      <c r="J23" s="113">
        <f t="shared" si="0"/>
        <v>41.257732210555076</v>
      </c>
      <c r="K23" s="113">
        <f t="shared" si="0"/>
        <v>25.337155119898231</v>
      </c>
    </row>
    <row r="24" spans="1:12" s="21" customFormat="1" ht="12.5">
      <c r="B24" s="19" t="s">
        <v>12</v>
      </c>
      <c r="C24" s="23" t="s">
        <v>13</v>
      </c>
      <c r="D24" s="23"/>
      <c r="E24" s="23"/>
      <c r="F24" s="23"/>
      <c r="G24" s="19"/>
      <c r="H24" s="19"/>
      <c r="I24" s="19"/>
      <c r="J24" s="19"/>
      <c r="K24" s="19"/>
    </row>
    <row r="25" spans="1:12" s="17" customFormat="1" ht="12.5">
      <c r="B25" s="24" t="s">
        <v>14</v>
      </c>
      <c r="C25" s="25" t="s">
        <v>15</v>
      </c>
      <c r="D25" s="25"/>
      <c r="E25" s="25"/>
      <c r="F25" s="25"/>
      <c r="G25" s="24"/>
      <c r="H25" s="24"/>
      <c r="I25" s="24"/>
      <c r="J25" s="24"/>
      <c r="K25" s="24"/>
    </row>
    <row r="26" spans="1:12" s="17" customFormat="1">
      <c r="B26" s="28"/>
      <c r="C26" s="28"/>
      <c r="D26" s="28"/>
      <c r="E26" s="28"/>
      <c r="F26" s="28"/>
      <c r="G26" s="28"/>
      <c r="H26" s="28"/>
      <c r="I26" s="28"/>
      <c r="J26" s="28"/>
      <c r="K26" s="28"/>
    </row>
    <row r="27" spans="1:12">
      <c r="B27" s="26" t="s">
        <v>16</v>
      </c>
      <c r="C27" s="27" t="s">
        <v>17</v>
      </c>
      <c r="D27" s="27"/>
      <c r="E27" s="27"/>
      <c r="F27" s="27"/>
      <c r="G27" s="26"/>
      <c r="H27" s="26"/>
      <c r="I27" s="26"/>
      <c r="J27" s="26"/>
      <c r="K27" s="26"/>
    </row>
  </sheetData>
  <mergeCells count="2">
    <mergeCell ref="A1:C1"/>
    <mergeCell ref="A2:B2"/>
  </mergeCells>
  <hyperlinks>
    <hyperlink ref="B27" location="Index!A1" display="Back to main page" xr:uid="{59A7CE9F-6A6A-4972-994B-DFEDD4BD6FA6}"/>
    <hyperlink ref="C27" location="Index!A1" display="العودة الى الصفحة الرئيسية" xr:uid="{4A510B4B-8EF6-4E84-A1CE-CCFBAC3C54D7}"/>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8AEAB-BE26-4701-B9D4-6B16B08A0184}">
  <dimension ref="A1:F27"/>
  <sheetViews>
    <sheetView showGridLines="0" zoomScale="66" zoomScaleNormal="90" workbookViewId="0">
      <selection activeCell="F16" sqref="F16"/>
    </sheetView>
  </sheetViews>
  <sheetFormatPr defaultColWidth="8.83203125" defaultRowHeight="14"/>
  <cols>
    <col min="2" max="3" width="44.83203125" style="28" customWidth="1"/>
    <col min="4" max="4" width="22.33203125" style="28" bestFit="1" customWidth="1"/>
    <col min="5" max="5" width="23.6640625" style="28" customWidth="1"/>
    <col min="6" max="6" width="35.08203125" customWidth="1"/>
    <col min="7" max="7" width="22.25" customWidth="1"/>
  </cols>
  <sheetData>
    <row r="1" spans="1:6" s="16" customFormat="1" ht="131" customHeight="1">
      <c r="A1" s="128"/>
      <c r="B1" s="128"/>
      <c r="C1" s="128"/>
      <c r="D1" s="15"/>
      <c r="E1" s="15"/>
    </row>
    <row r="2" spans="1:6" s="18" customFormat="1" ht="36" customHeight="1">
      <c r="A2" s="140" t="s">
        <v>668</v>
      </c>
      <c r="B2" s="140"/>
      <c r="C2" s="140"/>
      <c r="D2" s="143" t="s">
        <v>669</v>
      </c>
      <c r="E2" s="143"/>
    </row>
    <row r="3" spans="1:6" s="20" customFormat="1" ht="18" customHeight="1">
      <c r="A3" s="37"/>
      <c r="B3" s="37"/>
      <c r="D3" s="19"/>
      <c r="E3" s="19"/>
    </row>
    <row r="4" spans="1:6" s="17" customFormat="1" ht="40" customHeight="1">
      <c r="A4" s="32" t="s">
        <v>613</v>
      </c>
      <c r="B4" s="32" t="s">
        <v>583</v>
      </c>
      <c r="C4" s="32" t="s">
        <v>584</v>
      </c>
      <c r="D4" s="33" t="s">
        <v>594</v>
      </c>
      <c r="E4" s="32" t="s">
        <v>595</v>
      </c>
    </row>
    <row r="5" spans="1:6" s="17" customFormat="1" ht="25" customHeight="1">
      <c r="A5" s="110" t="s">
        <v>614</v>
      </c>
      <c r="B5" s="110" t="s">
        <v>632</v>
      </c>
      <c r="C5" s="115" t="s">
        <v>647</v>
      </c>
      <c r="D5" s="116">
        <v>1.1663674987440189</v>
      </c>
      <c r="E5" s="116">
        <v>0.97408458089851324</v>
      </c>
      <c r="F5" s="108"/>
    </row>
    <row r="6" spans="1:6" s="17" customFormat="1" ht="25" customHeight="1">
      <c r="A6" s="110" t="s">
        <v>615</v>
      </c>
      <c r="B6" s="110" t="s">
        <v>633</v>
      </c>
      <c r="C6" s="115" t="s">
        <v>648</v>
      </c>
      <c r="D6" s="116">
        <v>0.78537466255593713</v>
      </c>
      <c r="E6" s="116">
        <v>0.98975701368480917</v>
      </c>
      <c r="F6" s="108"/>
    </row>
    <row r="7" spans="1:6" s="17" customFormat="1" ht="25" customHeight="1">
      <c r="A7" s="110" t="s">
        <v>616</v>
      </c>
      <c r="B7" s="110" t="s">
        <v>634</v>
      </c>
      <c r="C7" s="115" t="s">
        <v>649</v>
      </c>
      <c r="D7" s="116">
        <v>1.2990134684119119</v>
      </c>
      <c r="E7" s="116">
        <v>1.0657867015231568</v>
      </c>
      <c r="F7" s="108"/>
    </row>
    <row r="8" spans="1:6" s="17" customFormat="1" ht="25" customHeight="1">
      <c r="A8" s="110" t="s">
        <v>617</v>
      </c>
      <c r="B8" s="110" t="s">
        <v>635</v>
      </c>
      <c r="C8" s="115" t="s">
        <v>650</v>
      </c>
      <c r="D8" s="116">
        <v>1.1791319502229347</v>
      </c>
      <c r="E8" s="116">
        <v>1.1597623956715977</v>
      </c>
      <c r="F8" s="108"/>
    </row>
    <row r="9" spans="1:6" s="17" customFormat="1" ht="25" customHeight="1">
      <c r="A9" s="110" t="s">
        <v>618</v>
      </c>
      <c r="B9" s="110" t="s">
        <v>636</v>
      </c>
      <c r="C9" s="115" t="s">
        <v>651</v>
      </c>
      <c r="D9" s="116">
        <v>1.1185694071500696</v>
      </c>
      <c r="E9" s="116">
        <v>0.82149318982694641</v>
      </c>
      <c r="F9" s="108"/>
    </row>
    <row r="10" spans="1:6" s="17" customFormat="1" ht="25" customHeight="1">
      <c r="A10" s="110" t="s">
        <v>619</v>
      </c>
      <c r="B10" s="110" t="s">
        <v>637</v>
      </c>
      <c r="C10" s="115" t="s">
        <v>652</v>
      </c>
      <c r="D10" s="116">
        <v>0.91810016566724384</v>
      </c>
      <c r="E10" s="116">
        <v>1.1979249539920385</v>
      </c>
      <c r="F10" s="108"/>
    </row>
    <row r="11" spans="1:6" s="17" customFormat="1" ht="25" customHeight="1">
      <c r="A11" s="110" t="s">
        <v>620</v>
      </c>
      <c r="B11" s="110" t="s">
        <v>638</v>
      </c>
      <c r="C11" s="115" t="s">
        <v>653</v>
      </c>
      <c r="D11" s="116">
        <v>1.1129810676186278</v>
      </c>
      <c r="E11" s="116">
        <v>1.0702232324862586</v>
      </c>
      <c r="F11" s="108"/>
    </row>
    <row r="12" spans="1:6" s="17" customFormat="1" ht="25" customHeight="1">
      <c r="A12" s="110" t="s">
        <v>621</v>
      </c>
      <c r="B12" s="110" t="s">
        <v>639</v>
      </c>
      <c r="C12" s="115" t="s">
        <v>654</v>
      </c>
      <c r="D12" s="116">
        <v>1.1437675469611928</v>
      </c>
      <c r="E12" s="116">
        <v>0.76836340087242505</v>
      </c>
      <c r="F12" s="108"/>
    </row>
    <row r="13" spans="1:6" s="17" customFormat="1" ht="25" customHeight="1">
      <c r="A13" s="110" t="s">
        <v>622</v>
      </c>
      <c r="B13" s="110" t="s">
        <v>640</v>
      </c>
      <c r="C13" s="115" t="s">
        <v>655</v>
      </c>
      <c r="D13" s="116">
        <v>0.95339487145380186</v>
      </c>
      <c r="E13" s="116">
        <v>1.0385219329037501</v>
      </c>
      <c r="F13" s="108"/>
    </row>
    <row r="14" spans="1:6" s="17" customFormat="1" ht="25" customHeight="1">
      <c r="A14" s="110" t="s">
        <v>623</v>
      </c>
      <c r="B14" s="110" t="s">
        <v>641</v>
      </c>
      <c r="C14" s="115" t="s">
        <v>656</v>
      </c>
      <c r="D14" s="116">
        <v>0.90031946268969532</v>
      </c>
      <c r="E14" s="116">
        <v>1.3846160925171114</v>
      </c>
      <c r="F14" s="108"/>
    </row>
    <row r="15" spans="1:6" s="17" customFormat="1" ht="25" customHeight="1">
      <c r="A15" s="110" t="s">
        <v>624</v>
      </c>
      <c r="B15" s="110" t="s">
        <v>60</v>
      </c>
      <c r="C15" s="115" t="s">
        <v>657</v>
      </c>
      <c r="D15" s="116">
        <v>0.93619191861063356</v>
      </c>
      <c r="E15" s="116">
        <v>0.84891089638354245</v>
      </c>
      <c r="F15" s="108"/>
    </row>
    <row r="16" spans="1:6" s="17" customFormat="1" ht="25" customHeight="1">
      <c r="A16" s="110" t="s">
        <v>625</v>
      </c>
      <c r="B16" s="110" t="s">
        <v>642</v>
      </c>
      <c r="C16" s="115" t="s">
        <v>658</v>
      </c>
      <c r="D16" s="116">
        <v>0.94610753133790948</v>
      </c>
      <c r="E16" s="116">
        <v>1.4321168351738003</v>
      </c>
      <c r="F16" s="108"/>
    </row>
    <row r="17" spans="1:6" s="17" customFormat="1" ht="25" customHeight="1">
      <c r="A17" s="110" t="s">
        <v>626</v>
      </c>
      <c r="B17" s="110" t="s">
        <v>66</v>
      </c>
      <c r="C17" s="115" t="s">
        <v>659</v>
      </c>
      <c r="D17" s="116">
        <v>0.92105242114147934</v>
      </c>
      <c r="E17" s="116">
        <v>1.2342576213115248</v>
      </c>
      <c r="F17" s="108"/>
    </row>
    <row r="18" spans="1:6" s="17" customFormat="1" ht="25" customHeight="1">
      <c r="A18" s="110" t="s">
        <v>627</v>
      </c>
      <c r="B18" s="110" t="s">
        <v>643</v>
      </c>
      <c r="C18" s="115" t="s">
        <v>660</v>
      </c>
      <c r="D18" s="116">
        <v>0.95644855676255069</v>
      </c>
      <c r="E18" s="116">
        <v>0.70130049687082974</v>
      </c>
      <c r="F18" s="108"/>
    </row>
    <row r="19" spans="1:6" s="17" customFormat="1" ht="25" customHeight="1">
      <c r="A19" s="110" t="s">
        <v>628</v>
      </c>
      <c r="B19" s="110" t="s">
        <v>10</v>
      </c>
      <c r="C19" s="115" t="s">
        <v>11</v>
      </c>
      <c r="D19" s="116">
        <v>0.95599458845299368</v>
      </c>
      <c r="E19" s="116">
        <v>0.78767014627546272</v>
      </c>
      <c r="F19" s="108"/>
    </row>
    <row r="20" spans="1:6" s="17" customFormat="1" ht="25" customHeight="1">
      <c r="A20" s="110" t="s">
        <v>629</v>
      </c>
      <c r="B20" s="110" t="s">
        <v>644</v>
      </c>
      <c r="C20" s="115" t="s">
        <v>661</v>
      </c>
      <c r="D20" s="116">
        <v>1.0957377112336191</v>
      </c>
      <c r="E20" s="116">
        <v>0.9656336138559185</v>
      </c>
      <c r="F20" s="108"/>
    </row>
    <row r="21" spans="1:6" s="17" customFormat="1" ht="25" customHeight="1">
      <c r="A21" s="110" t="s">
        <v>630</v>
      </c>
      <c r="B21" s="110" t="s">
        <v>645</v>
      </c>
      <c r="C21" s="115" t="s">
        <v>662</v>
      </c>
      <c r="D21" s="116">
        <v>0.92408766355049854</v>
      </c>
      <c r="E21" s="116">
        <v>0.8772349525051133</v>
      </c>
      <c r="F21" s="108"/>
    </row>
    <row r="22" spans="1:6" s="17" customFormat="1" ht="25" customHeight="1">
      <c r="A22" s="110" t="s">
        <v>631</v>
      </c>
      <c r="B22" s="110" t="s">
        <v>646</v>
      </c>
      <c r="C22" s="115" t="s">
        <v>468</v>
      </c>
      <c r="D22" s="116">
        <v>0.68735950743488317</v>
      </c>
      <c r="E22" s="116">
        <v>0.68234194324719943</v>
      </c>
      <c r="F22" s="108"/>
    </row>
    <row r="23" spans="1:6" s="21" customFormat="1" ht="12.5">
      <c r="D23" s="113"/>
      <c r="E23" s="113"/>
    </row>
    <row r="24" spans="1:6" s="21" customFormat="1" ht="12.5">
      <c r="B24" s="19" t="s">
        <v>12</v>
      </c>
      <c r="C24" s="23" t="s">
        <v>13</v>
      </c>
      <c r="D24" s="19"/>
      <c r="E24" s="19"/>
    </row>
    <row r="25" spans="1:6" s="17" customFormat="1" ht="12.5">
      <c r="B25" s="24" t="s">
        <v>14</v>
      </c>
      <c r="C25" s="25" t="s">
        <v>15</v>
      </c>
      <c r="D25" s="24"/>
      <c r="E25" s="24"/>
    </row>
    <row r="26" spans="1:6" s="17" customFormat="1">
      <c r="B26" s="28"/>
      <c r="C26" s="28"/>
      <c r="D26" s="28"/>
      <c r="E26" s="28"/>
    </row>
    <row r="27" spans="1:6">
      <c r="B27" s="26" t="s">
        <v>16</v>
      </c>
      <c r="C27" s="27" t="s">
        <v>17</v>
      </c>
      <c r="D27" s="26"/>
      <c r="E27" s="26"/>
    </row>
  </sheetData>
  <mergeCells count="3">
    <mergeCell ref="A1:C1"/>
    <mergeCell ref="A2:C2"/>
    <mergeCell ref="D2:E2"/>
  </mergeCells>
  <hyperlinks>
    <hyperlink ref="B27" location="Index!A1" display="Back to main page" xr:uid="{EC9DB355-E24B-4304-AA50-5793FA892975}"/>
    <hyperlink ref="C27" location="Index!A1" display="العودة الى الصفحة الرئيسية" xr:uid="{3E3B3243-5FA2-4B40-8DC5-3FBC4F5190D2}"/>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F3C5A-640B-4B12-8BD7-8B7DF807A9FC}">
  <dimension ref="A1:YU73"/>
  <sheetViews>
    <sheetView showGridLines="0" zoomScale="80" zoomScaleNormal="80" workbookViewId="0"/>
  </sheetViews>
  <sheetFormatPr defaultColWidth="7.9140625" defaultRowHeight="12.5"/>
  <cols>
    <col min="1" max="1" width="45.9140625" style="2" customWidth="1"/>
    <col min="2" max="2" width="79" style="2" customWidth="1"/>
    <col min="3" max="3" width="9.9140625" style="3" customWidth="1"/>
    <col min="4" max="4" width="79" style="2" customWidth="1"/>
    <col min="5" max="5" width="7.9140625" style="2"/>
    <col min="6" max="6" width="8.33203125" style="2" customWidth="1"/>
    <col min="7" max="7" width="9.9140625" style="2" customWidth="1"/>
    <col min="8" max="16384" width="7.9140625" style="2"/>
  </cols>
  <sheetData>
    <row r="1" spans="1:671">
      <c r="A1" s="1"/>
    </row>
    <row r="2" spans="1:671" ht="13">
      <c r="A2" s="1"/>
      <c r="B2" s="4"/>
      <c r="C2" s="5"/>
      <c r="D2" s="4"/>
    </row>
    <row r="3" spans="1:671" ht="36" customHeight="1">
      <c r="A3" s="1"/>
      <c r="B3" s="96" t="s">
        <v>571</v>
      </c>
      <c r="C3" s="5"/>
      <c r="D3" s="98" t="s">
        <v>579</v>
      </c>
    </row>
    <row r="4" spans="1:671" ht="13">
      <c r="A4" s="1"/>
      <c r="B4" s="4"/>
      <c r="C4" s="5"/>
      <c r="D4" s="4"/>
    </row>
    <row r="5" spans="1:671" ht="13">
      <c r="A5" s="1"/>
      <c r="B5" s="6"/>
      <c r="C5" s="7"/>
      <c r="D5" s="6"/>
    </row>
    <row r="6" spans="1:671" s="10" customFormat="1">
      <c r="A6" s="8"/>
      <c r="B6" s="8"/>
      <c r="C6" s="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row>
    <row r="7" spans="1:671" ht="22.5" customHeight="1">
      <c r="A7" s="66"/>
      <c r="B7" s="68" t="s">
        <v>535</v>
      </c>
      <c r="D7" s="69" t="s">
        <v>536</v>
      </c>
    </row>
    <row r="8" spans="1:671" ht="14.5" customHeight="1">
      <c r="A8" s="66"/>
      <c r="B8" s="70"/>
      <c r="D8" s="71"/>
    </row>
    <row r="9" spans="1:671" ht="25" customHeight="1">
      <c r="A9" s="66"/>
      <c r="B9" s="87" t="s">
        <v>555</v>
      </c>
      <c r="D9" s="88" t="s">
        <v>554</v>
      </c>
    </row>
    <row r="10" spans="1:671" ht="25" customHeight="1">
      <c r="A10" s="78"/>
      <c r="B10" s="87" t="s">
        <v>553</v>
      </c>
      <c r="C10" s="72"/>
      <c r="D10" s="88" t="s">
        <v>552</v>
      </c>
    </row>
    <row r="11" spans="1:671" ht="25" customHeight="1">
      <c r="A11" s="78"/>
      <c r="B11" s="89" t="s">
        <v>557</v>
      </c>
      <c r="C11" s="72"/>
      <c r="D11" s="88" t="s">
        <v>556</v>
      </c>
    </row>
    <row r="12" spans="1:671" ht="25" customHeight="1">
      <c r="A12" s="66"/>
      <c r="B12" s="87" t="s">
        <v>537</v>
      </c>
      <c r="D12" s="88" t="s">
        <v>538</v>
      </c>
    </row>
    <row r="13" spans="1:671" ht="25" customHeight="1">
      <c r="A13" s="66"/>
      <c r="B13" s="87" t="s">
        <v>539</v>
      </c>
      <c r="D13" s="88" t="s">
        <v>540</v>
      </c>
    </row>
    <row r="14" spans="1:671" ht="25" customHeight="1">
      <c r="A14" s="66"/>
      <c r="B14" s="87" t="s">
        <v>541</v>
      </c>
      <c r="D14" s="88" t="s">
        <v>542</v>
      </c>
    </row>
    <row r="15" spans="1:671" ht="25" customHeight="1">
      <c r="A15" s="66"/>
      <c r="B15" s="87" t="s">
        <v>543</v>
      </c>
      <c r="D15" s="88" t="s">
        <v>544</v>
      </c>
    </row>
    <row r="16" spans="1:671" ht="25" customHeight="1">
      <c r="A16" s="66"/>
      <c r="B16" s="87" t="s">
        <v>545</v>
      </c>
      <c r="D16" s="88" t="s">
        <v>546</v>
      </c>
    </row>
    <row r="17" spans="1:7" ht="25" customHeight="1">
      <c r="A17" s="66"/>
      <c r="B17" s="87" t="s">
        <v>558</v>
      </c>
      <c r="D17" s="88" t="s">
        <v>559</v>
      </c>
    </row>
    <row r="18" spans="1:7" ht="25" customHeight="1">
      <c r="A18" s="66"/>
      <c r="B18" s="86" t="s">
        <v>561</v>
      </c>
      <c r="D18" s="88" t="s">
        <v>560</v>
      </c>
      <c r="E18" s="1"/>
      <c r="F18" s="1"/>
      <c r="G18" s="1"/>
    </row>
    <row r="19" spans="1:7" ht="10" customHeight="1">
      <c r="A19" s="66"/>
      <c r="B19" s="72"/>
      <c r="C19" s="72"/>
    </row>
    <row r="20" spans="1:7" ht="10" customHeight="1">
      <c r="A20" s="66"/>
      <c r="B20" s="149"/>
      <c r="C20" s="149"/>
    </row>
    <row r="21" spans="1:7" ht="10" customHeight="1">
      <c r="A21" s="67"/>
      <c r="B21" s="79"/>
      <c r="C21" s="67"/>
    </row>
    <row r="22" spans="1:7" ht="10" customHeight="1">
      <c r="A22" s="66"/>
      <c r="B22" s="67"/>
      <c r="C22" s="67"/>
    </row>
    <row r="23" spans="1:7" ht="10">
      <c r="A23" s="66"/>
      <c r="B23" s="67"/>
      <c r="C23" s="67"/>
    </row>
    <row r="24" spans="1:7">
      <c r="A24" s="11"/>
    </row>
    <row r="25" spans="1:7">
      <c r="A25" s="11"/>
    </row>
    <row r="26" spans="1:7">
      <c r="A26" s="11"/>
    </row>
    <row r="27" spans="1:7">
      <c r="A27" s="11"/>
    </row>
    <row r="28" spans="1:7">
      <c r="A28" s="11"/>
    </row>
    <row r="29" spans="1:7">
      <c r="A29" s="11"/>
    </row>
    <row r="30" spans="1:7">
      <c r="A30" s="11"/>
    </row>
    <row r="31" spans="1:7">
      <c r="A31" s="11"/>
    </row>
    <row r="32" spans="1:7">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row r="43" spans="1:1">
      <c r="A43" s="11"/>
    </row>
    <row r="44" spans="1:1">
      <c r="A44" s="11"/>
    </row>
    <row r="45" spans="1:1">
      <c r="A45" s="11"/>
    </row>
    <row r="46" spans="1:1">
      <c r="A46" s="11"/>
    </row>
    <row r="47" spans="1:1">
      <c r="A47" s="11"/>
    </row>
    <row r="48" spans="1:1">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sheetData>
  <mergeCells count="1">
    <mergeCell ref="B20:C20"/>
  </mergeCells>
  <hyperlinks>
    <hyperlink ref="C6" location="Enquiries!A1" display="Enquiries" xr:uid="{CAD5E3E6-18AA-42A8-939F-4C0C39762D10}"/>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1A2A-B336-452E-A558-FAAFEFEC5252}">
  <dimension ref="A1:YV82"/>
  <sheetViews>
    <sheetView showGridLines="0" zoomScale="85" zoomScaleNormal="85" workbookViewId="0"/>
  </sheetViews>
  <sheetFormatPr defaultColWidth="7.9140625" defaultRowHeight="12.5"/>
  <cols>
    <col min="1" max="1" width="45.9140625" style="2" customWidth="1"/>
    <col min="2" max="2" width="79" style="2" customWidth="1"/>
    <col min="3" max="3" width="9.9140625" style="3" customWidth="1"/>
    <col min="4" max="4" width="79" style="2" customWidth="1"/>
    <col min="5" max="5" width="8.33203125" style="2" customWidth="1"/>
    <col min="6" max="6" width="7.9140625" style="2"/>
    <col min="7" max="7" width="8.33203125" style="2" customWidth="1"/>
    <col min="8" max="8" width="9.9140625" style="2" customWidth="1"/>
    <col min="9" max="16384" width="7.9140625" style="2"/>
  </cols>
  <sheetData>
    <row r="1" spans="1:672">
      <c r="A1" s="1"/>
    </row>
    <row r="2" spans="1:672" ht="13">
      <c r="A2" s="1"/>
      <c r="B2" s="4"/>
      <c r="C2" s="5"/>
      <c r="D2" s="4"/>
    </row>
    <row r="3" spans="1:672" ht="36" customHeight="1">
      <c r="A3" s="1"/>
      <c r="B3" s="96" t="s">
        <v>602</v>
      </c>
      <c r="C3" s="5"/>
      <c r="D3" s="98" t="s">
        <v>579</v>
      </c>
    </row>
    <row r="4" spans="1:672" ht="13">
      <c r="A4" s="1"/>
      <c r="B4" s="4"/>
      <c r="C4" s="5"/>
      <c r="D4" s="4"/>
    </row>
    <row r="5" spans="1:672" ht="13">
      <c r="A5" s="1"/>
      <c r="B5" s="6"/>
      <c r="C5" s="7"/>
      <c r="D5" s="6"/>
    </row>
    <row r="6" spans="1:672" s="10" customFormat="1">
      <c r="A6" s="8"/>
      <c r="B6" s="8"/>
      <c r="C6" s="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row>
    <row r="7" spans="1:672" ht="22.5" customHeight="1">
      <c r="A7" s="66"/>
      <c r="B7" s="67"/>
      <c r="C7" s="67"/>
      <c r="D7" s="67"/>
    </row>
    <row r="8" spans="1:672" ht="14.9" customHeight="1">
      <c r="A8" s="66"/>
      <c r="B8" s="81" t="s">
        <v>547</v>
      </c>
      <c r="C8" s="67"/>
      <c r="D8" s="82" t="s">
        <v>548</v>
      </c>
    </row>
    <row r="9" spans="1:672" ht="20.149999999999999" customHeight="1">
      <c r="A9" s="66"/>
      <c r="B9" s="150" t="s">
        <v>551</v>
      </c>
      <c r="C9" s="150"/>
      <c r="D9" s="150"/>
    </row>
    <row r="10" spans="1:672" ht="20.149999999999999" customHeight="1">
      <c r="A10" s="66"/>
      <c r="B10" s="67"/>
      <c r="C10" s="67"/>
      <c r="D10" s="67"/>
    </row>
    <row r="11" spans="1:672" ht="20.149999999999999" customHeight="1">
      <c r="A11" s="66"/>
      <c r="B11" s="80" t="s">
        <v>549</v>
      </c>
      <c r="C11" s="67"/>
      <c r="D11" s="83" t="s">
        <v>550</v>
      </c>
      <c r="E11" s="1"/>
      <c r="F11" s="1"/>
      <c r="G11" s="1"/>
      <c r="H11" s="1"/>
    </row>
    <row r="12" spans="1:672" ht="98.15" customHeight="1">
      <c r="A12" s="66"/>
      <c r="B12" s="84" t="s">
        <v>564</v>
      </c>
      <c r="C12" s="67"/>
      <c r="D12" s="85" t="s">
        <v>582</v>
      </c>
    </row>
    <row r="13" spans="1:672" ht="20.149999999999999" customHeight="1">
      <c r="A13" s="66"/>
      <c r="B13" s="67"/>
      <c r="C13" s="67"/>
      <c r="D13" s="13"/>
    </row>
    <row r="14" spans="1:672" ht="16.399999999999999" customHeight="1">
      <c r="A14" s="66"/>
      <c r="B14" s="67"/>
      <c r="C14" s="67"/>
      <c r="D14" s="13"/>
    </row>
    <row r="15" spans="1:672" ht="20.149999999999999" customHeight="1">
      <c r="A15" s="66"/>
      <c r="B15" s="73"/>
      <c r="C15" s="67"/>
      <c r="D15" s="13"/>
    </row>
    <row r="16" spans="1:672" ht="20.149999999999999" customHeight="1">
      <c r="A16" s="66"/>
      <c r="B16" s="74"/>
      <c r="C16" s="67"/>
      <c r="D16" s="13"/>
    </row>
    <row r="17" spans="1:8" ht="20.149999999999999" customHeight="1">
      <c r="A17" s="66"/>
      <c r="B17" s="75"/>
      <c r="C17" s="67"/>
      <c r="D17" s="13"/>
      <c r="E17" s="1"/>
      <c r="F17" s="1"/>
      <c r="G17" s="1"/>
      <c r="H17" s="1"/>
    </row>
    <row r="18" spans="1:8" ht="20.149999999999999" customHeight="1">
      <c r="A18" s="66"/>
      <c r="B18" s="151"/>
      <c r="C18" s="151"/>
      <c r="D18" s="13"/>
      <c r="E18" s="1"/>
      <c r="F18" s="1"/>
      <c r="G18" s="1"/>
      <c r="H18" s="1"/>
    </row>
    <row r="19" spans="1:8" ht="20.149999999999999" customHeight="1">
      <c r="A19" s="66"/>
      <c r="B19" s="149"/>
      <c r="C19" s="149"/>
      <c r="D19" s="13"/>
    </row>
    <row r="20" spans="1:8" ht="20.149999999999999" customHeight="1">
      <c r="A20" s="66"/>
      <c r="B20" s="76"/>
      <c r="C20" s="67"/>
      <c r="D20" s="13"/>
    </row>
    <row r="21" spans="1:8" ht="20.149999999999999" customHeight="1">
      <c r="A21" s="66"/>
      <c r="B21" s="151"/>
      <c r="C21" s="151"/>
      <c r="D21" s="13"/>
    </row>
    <row r="22" spans="1:8" ht="20.149999999999999" customHeight="1">
      <c r="A22" s="66"/>
      <c r="B22" s="149"/>
      <c r="C22" s="149"/>
      <c r="D22" s="13"/>
    </row>
    <row r="23" spans="1:8" ht="20.149999999999999" customHeight="1">
      <c r="A23" s="66"/>
      <c r="B23" s="149"/>
      <c r="C23" s="149"/>
      <c r="D23" s="13"/>
    </row>
    <row r="24" spans="1:8" ht="20.149999999999999" customHeight="1">
      <c r="A24" s="66"/>
      <c r="B24" s="77"/>
      <c r="C24" s="67"/>
      <c r="D24" s="13"/>
    </row>
    <row r="25" spans="1:8" ht="10" customHeight="1">
      <c r="A25" s="66"/>
      <c r="B25" s="151"/>
      <c r="C25" s="151"/>
    </row>
    <row r="26" spans="1:8" ht="10">
      <c r="A26" s="78"/>
      <c r="B26" s="149"/>
      <c r="C26" s="149"/>
    </row>
    <row r="27" spans="1:8" ht="10.5" customHeight="1">
      <c r="A27" s="78"/>
      <c r="B27" s="149"/>
      <c r="C27" s="149"/>
    </row>
    <row r="28" spans="1:8" ht="10" customHeight="1">
      <c r="A28" s="66"/>
      <c r="B28" s="149"/>
      <c r="C28" s="149"/>
    </row>
    <row r="29" spans="1:8" ht="10" customHeight="1">
      <c r="A29" s="66"/>
      <c r="B29" s="149"/>
      <c r="C29" s="149"/>
    </row>
    <row r="30" spans="1:8" ht="10" customHeight="1">
      <c r="A30" s="67"/>
      <c r="B30" s="79"/>
      <c r="C30" s="67"/>
    </row>
    <row r="31" spans="1:8" ht="10" customHeight="1">
      <c r="A31" s="66"/>
      <c r="B31" s="67"/>
      <c r="C31" s="67"/>
    </row>
    <row r="32" spans="1:8" ht="10">
      <c r="A32" s="66"/>
      <c r="B32" s="67"/>
      <c r="C32" s="67"/>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row r="43" spans="1:1">
      <c r="A43" s="11"/>
    </row>
    <row r="44" spans="1:1">
      <c r="A44" s="11"/>
    </row>
    <row r="45" spans="1:1">
      <c r="A45" s="11"/>
    </row>
    <row r="46" spans="1:1">
      <c r="A46" s="11"/>
    </row>
    <row r="47" spans="1:1">
      <c r="A47" s="11"/>
    </row>
    <row r="48" spans="1:1">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sheetData>
  <mergeCells count="11">
    <mergeCell ref="B26:C26"/>
    <mergeCell ref="B27:C27"/>
    <mergeCell ref="B28:C28"/>
    <mergeCell ref="B29:C29"/>
    <mergeCell ref="B9:D9"/>
    <mergeCell ref="B18:C18"/>
    <mergeCell ref="B19:C19"/>
    <mergeCell ref="B21:C21"/>
    <mergeCell ref="B22:C22"/>
    <mergeCell ref="B23:C23"/>
    <mergeCell ref="B25:C25"/>
  </mergeCells>
  <hyperlinks>
    <hyperlink ref="C6" location="Enquiries!A1" display="Enquiries" xr:uid="{9147A92A-150A-4A30-B6FE-54E1C5135F3E}"/>
    <hyperlink ref="B9:D9" r:id="rId1" display="Please visit: https://www.scad.gov.ae/inquiries-and-support-request?SrvID=6" xr:uid="{1E8FE9BB-E4BD-4D05-B9AB-070F7FB3B9F3}"/>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2203C-A56C-4B9D-862B-6DDC3C44F914}">
  <dimension ref="A1:CC105"/>
  <sheetViews>
    <sheetView showGridLines="0" topLeftCell="BI1" zoomScale="78" zoomScaleNormal="78" workbookViewId="0">
      <selection activeCell="BQ1" sqref="BQ1"/>
    </sheetView>
  </sheetViews>
  <sheetFormatPr defaultColWidth="8.9140625" defaultRowHeight="14"/>
  <cols>
    <col min="2" max="3" width="44.9140625" style="28" customWidth="1"/>
    <col min="4" max="63" width="30.33203125" style="28" customWidth="1"/>
    <col min="64" max="64" width="11.75" bestFit="1" customWidth="1"/>
    <col min="65" max="65" width="12.08203125" customWidth="1"/>
    <col min="66" max="66" width="26.33203125" customWidth="1"/>
    <col min="68" max="68" width="8.75" customWidth="1"/>
    <col min="69" max="69" width="14.33203125" bestFit="1" customWidth="1"/>
    <col min="70" max="70" width="42.75" customWidth="1"/>
  </cols>
  <sheetData>
    <row r="1" spans="1:81" s="16" customFormat="1" ht="131.15" customHeight="1">
      <c r="A1" s="128"/>
      <c r="B1" s="128"/>
      <c r="C1" s="128"/>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81" s="18" customFormat="1" ht="37.5" customHeight="1">
      <c r="A2" s="140" t="s">
        <v>573</v>
      </c>
      <c r="B2" s="14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N2" s="29"/>
      <c r="BR2" s="90" t="s">
        <v>572</v>
      </c>
    </row>
    <row r="3" spans="1:81" s="20" customFormat="1" ht="18" customHeight="1">
      <c r="A3" s="37"/>
      <c r="B3" s="37" t="s">
        <v>529</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N3" s="19"/>
      <c r="BR3" s="37" t="s">
        <v>8</v>
      </c>
    </row>
    <row r="4" spans="1:81" s="17" customFormat="1" ht="26.15" customHeight="1">
      <c r="A4" s="129" t="s">
        <v>530</v>
      </c>
      <c r="B4" s="132" t="s">
        <v>532</v>
      </c>
      <c r="C4" s="133"/>
      <c r="D4" s="32"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K4" s="138" t="s">
        <v>75</v>
      </c>
      <c r="BL4" s="138" t="s">
        <v>138</v>
      </c>
      <c r="BM4" s="138" t="s">
        <v>534</v>
      </c>
      <c r="BN4" s="123" t="s">
        <v>562</v>
      </c>
      <c r="BO4" s="123" t="s">
        <v>606</v>
      </c>
      <c r="BP4" s="123" t="s">
        <v>607</v>
      </c>
      <c r="BQ4" s="125" t="s">
        <v>482</v>
      </c>
      <c r="BR4" s="126" t="s">
        <v>76</v>
      </c>
      <c r="BS4" s="21"/>
      <c r="BT4" s="21"/>
      <c r="BU4" s="21"/>
      <c r="BV4" s="21"/>
      <c r="BW4" s="21"/>
      <c r="BX4" s="21"/>
      <c r="BY4" s="21"/>
      <c r="BZ4" s="21"/>
      <c r="CA4" s="21"/>
      <c r="CB4" s="21"/>
      <c r="CC4" s="21"/>
    </row>
    <row r="5" spans="1:81" s="17" customFormat="1" ht="52" customHeight="1">
      <c r="A5" s="130"/>
      <c r="B5" s="134"/>
      <c r="C5" s="135"/>
      <c r="D5" s="32"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K5" s="139"/>
      <c r="BL5" s="139"/>
      <c r="BM5" s="139"/>
      <c r="BN5" s="124"/>
      <c r="BO5" s="124"/>
      <c r="BP5" s="124"/>
      <c r="BQ5" s="125"/>
      <c r="BR5" s="127"/>
      <c r="BS5" s="21"/>
      <c r="BT5" s="21"/>
      <c r="BU5" s="21"/>
      <c r="BV5" s="21"/>
      <c r="BW5" s="21"/>
      <c r="BX5" s="21"/>
      <c r="BY5" s="21"/>
      <c r="BZ5" s="21"/>
      <c r="CA5" s="21"/>
      <c r="CB5" s="21"/>
      <c r="CC5" s="21"/>
    </row>
    <row r="6" spans="1:81" s="17" customFormat="1" ht="26">
      <c r="A6" s="131"/>
      <c r="B6" s="136" t="s">
        <v>531</v>
      </c>
      <c r="C6" s="137"/>
      <c r="D6" s="32"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K6" s="32" t="s">
        <v>199</v>
      </c>
      <c r="BL6" s="32" t="s">
        <v>200</v>
      </c>
      <c r="BM6" s="32" t="s">
        <v>610</v>
      </c>
      <c r="BN6" s="36" t="s">
        <v>201</v>
      </c>
      <c r="BO6" s="33" t="s">
        <v>608</v>
      </c>
      <c r="BP6" s="33" t="s">
        <v>609</v>
      </c>
      <c r="BQ6" s="33" t="s">
        <v>533</v>
      </c>
      <c r="BR6" s="33" t="s">
        <v>139</v>
      </c>
      <c r="BS6" s="21"/>
      <c r="BT6" s="21"/>
      <c r="BU6" s="21"/>
      <c r="BV6" s="21"/>
      <c r="BW6" s="21"/>
      <c r="BX6" s="21"/>
      <c r="BY6" s="21"/>
      <c r="BZ6" s="21"/>
      <c r="CA6" s="21"/>
      <c r="CB6" s="21"/>
      <c r="CC6" s="21"/>
    </row>
    <row r="7" spans="1:81" s="21" customFormat="1" ht="25" customHeight="1">
      <c r="A7" s="65" t="s">
        <v>204</v>
      </c>
      <c r="B7" s="45" t="s">
        <v>205</v>
      </c>
      <c r="C7" s="45" t="s">
        <v>206</v>
      </c>
      <c r="D7" s="101">
        <v>0</v>
      </c>
      <c r="E7" s="101">
        <v>0</v>
      </c>
      <c r="F7" s="101">
        <v>0</v>
      </c>
      <c r="G7" s="101">
        <v>0</v>
      </c>
      <c r="H7" s="101">
        <v>0</v>
      </c>
      <c r="I7" s="101">
        <v>0</v>
      </c>
      <c r="J7" s="101">
        <v>0</v>
      </c>
      <c r="K7" s="101">
        <v>0</v>
      </c>
      <c r="L7" s="101">
        <v>0</v>
      </c>
      <c r="M7" s="101">
        <v>0</v>
      </c>
      <c r="N7" s="101">
        <v>0</v>
      </c>
      <c r="O7" s="101">
        <v>0</v>
      </c>
      <c r="P7" s="101">
        <v>0</v>
      </c>
      <c r="Q7" s="101">
        <v>0</v>
      </c>
      <c r="R7" s="101">
        <v>0</v>
      </c>
      <c r="S7" s="101">
        <v>0</v>
      </c>
      <c r="T7" s="101">
        <v>0</v>
      </c>
      <c r="U7" s="101">
        <v>0</v>
      </c>
      <c r="V7" s="101">
        <v>0</v>
      </c>
      <c r="W7" s="101">
        <v>0</v>
      </c>
      <c r="X7" s="101">
        <v>0</v>
      </c>
      <c r="Y7" s="101">
        <v>0</v>
      </c>
      <c r="Z7" s="101">
        <v>0</v>
      </c>
      <c r="AA7" s="101">
        <v>0</v>
      </c>
      <c r="AB7" s="101">
        <v>0</v>
      </c>
      <c r="AC7" s="101">
        <v>0</v>
      </c>
      <c r="AD7" s="101">
        <v>0</v>
      </c>
      <c r="AE7" s="101">
        <v>0</v>
      </c>
      <c r="AF7" s="101">
        <v>0</v>
      </c>
      <c r="AG7" s="101">
        <v>0</v>
      </c>
      <c r="AH7" s="101">
        <v>0</v>
      </c>
      <c r="AI7" s="101">
        <v>0</v>
      </c>
      <c r="AJ7" s="101">
        <v>0</v>
      </c>
      <c r="AK7" s="101">
        <v>0</v>
      </c>
      <c r="AL7" s="101">
        <v>0</v>
      </c>
      <c r="AM7" s="101">
        <v>0</v>
      </c>
      <c r="AN7" s="101">
        <v>0</v>
      </c>
      <c r="AO7" s="101">
        <v>0</v>
      </c>
      <c r="AP7" s="101">
        <v>0</v>
      </c>
      <c r="AQ7" s="101">
        <v>0</v>
      </c>
      <c r="AR7" s="101">
        <v>0</v>
      </c>
      <c r="AS7" s="101">
        <v>0</v>
      </c>
      <c r="AT7" s="101">
        <v>0</v>
      </c>
      <c r="AU7" s="101">
        <v>0</v>
      </c>
      <c r="AV7" s="101">
        <v>0</v>
      </c>
      <c r="AW7" s="101">
        <v>0</v>
      </c>
      <c r="AX7" s="101">
        <v>0</v>
      </c>
      <c r="AY7" s="101">
        <v>0</v>
      </c>
      <c r="AZ7" s="101">
        <v>0</v>
      </c>
      <c r="BA7" s="101">
        <v>0</v>
      </c>
      <c r="BB7" s="101">
        <v>0</v>
      </c>
      <c r="BC7" s="101">
        <v>0</v>
      </c>
      <c r="BD7" s="101">
        <v>0</v>
      </c>
      <c r="BE7" s="101">
        <v>0</v>
      </c>
      <c r="BF7" s="101">
        <v>0</v>
      </c>
      <c r="BG7" s="101">
        <v>0</v>
      </c>
      <c r="BH7" s="101">
        <v>0</v>
      </c>
      <c r="BI7" s="101">
        <v>0</v>
      </c>
      <c r="BJ7" s="101">
        <v>0</v>
      </c>
      <c r="BK7" s="41">
        <v>0</v>
      </c>
      <c r="BL7" s="38">
        <v>0</v>
      </c>
      <c r="BM7" s="38">
        <v>983.29891442282303</v>
      </c>
      <c r="BN7" s="39">
        <v>983.29891442282303</v>
      </c>
      <c r="BO7" s="38">
        <v>3.9864480000000002</v>
      </c>
      <c r="BP7" s="38">
        <v>0</v>
      </c>
      <c r="BQ7" s="38">
        <v>3.9864480000000002</v>
      </c>
      <c r="BR7" s="35">
        <v>987.28536242282303</v>
      </c>
    </row>
    <row r="8" spans="1:81" s="17" customFormat="1" ht="25" customHeight="1">
      <c r="A8" s="65" t="s">
        <v>207</v>
      </c>
      <c r="B8" s="45" t="s">
        <v>208</v>
      </c>
      <c r="C8" s="45" t="s">
        <v>209</v>
      </c>
      <c r="D8" s="102">
        <v>226.750011</v>
      </c>
      <c r="E8" s="102">
        <v>0</v>
      </c>
      <c r="F8" s="102">
        <v>0</v>
      </c>
      <c r="G8" s="101">
        <v>0</v>
      </c>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I8" s="101">
        <v>0</v>
      </c>
      <c r="AJ8" s="101">
        <v>0</v>
      </c>
      <c r="AK8" s="101">
        <v>0</v>
      </c>
      <c r="AL8" s="101">
        <v>0</v>
      </c>
      <c r="AM8" s="101">
        <v>0</v>
      </c>
      <c r="AN8" s="101">
        <v>0</v>
      </c>
      <c r="AO8" s="101">
        <v>0</v>
      </c>
      <c r="AP8" s="101">
        <v>0</v>
      </c>
      <c r="AQ8" s="101">
        <v>0</v>
      </c>
      <c r="AR8" s="101">
        <v>0</v>
      </c>
      <c r="AS8" s="101">
        <v>0</v>
      </c>
      <c r="AT8" s="101">
        <v>0</v>
      </c>
      <c r="AU8" s="101">
        <v>0</v>
      </c>
      <c r="AV8" s="101">
        <v>0</v>
      </c>
      <c r="AW8" s="101">
        <v>0</v>
      </c>
      <c r="AX8" s="101">
        <v>0</v>
      </c>
      <c r="AY8" s="101">
        <v>0</v>
      </c>
      <c r="AZ8" s="101">
        <v>0</v>
      </c>
      <c r="BA8" s="101">
        <v>0</v>
      </c>
      <c r="BB8" s="101">
        <v>0</v>
      </c>
      <c r="BC8" s="101">
        <v>0</v>
      </c>
      <c r="BD8" s="101">
        <v>0</v>
      </c>
      <c r="BE8" s="101">
        <v>0</v>
      </c>
      <c r="BF8" s="101">
        <v>0</v>
      </c>
      <c r="BG8" s="101">
        <v>0</v>
      </c>
      <c r="BH8" s="101">
        <v>0</v>
      </c>
      <c r="BI8" s="101">
        <v>0</v>
      </c>
      <c r="BJ8" s="101">
        <v>0</v>
      </c>
      <c r="BK8" s="41">
        <v>226.750011</v>
      </c>
      <c r="BL8" s="38">
        <v>0</v>
      </c>
      <c r="BM8" s="38">
        <v>592.65683935468405</v>
      </c>
      <c r="BN8" s="39">
        <v>819.40685035468402</v>
      </c>
      <c r="BO8" s="38">
        <v>190.84339000000003</v>
      </c>
      <c r="BP8" s="38">
        <v>33.037331999999999</v>
      </c>
      <c r="BQ8" s="38">
        <v>190.84339000000003</v>
      </c>
      <c r="BR8" s="35">
        <v>1010.250240354684</v>
      </c>
    </row>
    <row r="9" spans="1:81" s="17" customFormat="1" ht="25" customHeight="1">
      <c r="A9" s="65" t="s">
        <v>210</v>
      </c>
      <c r="B9" s="45" t="s">
        <v>211</v>
      </c>
      <c r="C9" s="45" t="s">
        <v>212</v>
      </c>
      <c r="D9" s="101">
        <v>2822.5011570000001</v>
      </c>
      <c r="E9" s="101">
        <v>0</v>
      </c>
      <c r="F9" s="101">
        <v>0</v>
      </c>
      <c r="G9" s="101">
        <v>0</v>
      </c>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I9" s="101">
        <v>0</v>
      </c>
      <c r="AJ9" s="101">
        <v>0</v>
      </c>
      <c r="AK9" s="101">
        <v>0</v>
      </c>
      <c r="AL9" s="101">
        <v>0</v>
      </c>
      <c r="AM9" s="101">
        <v>0</v>
      </c>
      <c r="AN9" s="101">
        <v>0</v>
      </c>
      <c r="AO9" s="101">
        <v>0</v>
      </c>
      <c r="AP9" s="101">
        <v>0</v>
      </c>
      <c r="AQ9" s="101">
        <v>0</v>
      </c>
      <c r="AR9" s="101">
        <v>0</v>
      </c>
      <c r="AS9" s="101">
        <v>0</v>
      </c>
      <c r="AT9" s="101">
        <v>0</v>
      </c>
      <c r="AU9" s="101">
        <v>0</v>
      </c>
      <c r="AV9" s="101">
        <v>0</v>
      </c>
      <c r="AW9" s="101">
        <v>0</v>
      </c>
      <c r="AX9" s="101">
        <v>0</v>
      </c>
      <c r="AY9" s="101">
        <v>0</v>
      </c>
      <c r="AZ9" s="101">
        <v>0</v>
      </c>
      <c r="BA9" s="101">
        <v>0</v>
      </c>
      <c r="BB9" s="101">
        <v>0</v>
      </c>
      <c r="BC9" s="101">
        <v>0</v>
      </c>
      <c r="BD9" s="101">
        <v>0</v>
      </c>
      <c r="BE9" s="101">
        <v>0</v>
      </c>
      <c r="BF9" s="101">
        <v>0</v>
      </c>
      <c r="BG9" s="101">
        <v>0</v>
      </c>
      <c r="BH9" s="101">
        <v>0</v>
      </c>
      <c r="BI9" s="101">
        <v>0</v>
      </c>
      <c r="BJ9" s="101">
        <v>0</v>
      </c>
      <c r="BK9" s="41">
        <v>2822.5011570000001</v>
      </c>
      <c r="BL9" s="38">
        <v>0</v>
      </c>
      <c r="BM9" s="38">
        <v>2431.1760462044417</v>
      </c>
      <c r="BN9" s="39">
        <v>5253.6772032044419</v>
      </c>
      <c r="BO9" s="38">
        <v>1837.368166</v>
      </c>
      <c r="BP9" s="38">
        <v>161.226654</v>
      </c>
      <c r="BQ9" s="38">
        <v>1837.368166</v>
      </c>
      <c r="BR9" s="35">
        <v>7091.0453692044421</v>
      </c>
    </row>
    <row r="10" spans="1:81" s="17" customFormat="1" ht="25" customHeight="1">
      <c r="A10" s="65" t="s">
        <v>213</v>
      </c>
      <c r="B10" s="45" t="s">
        <v>214</v>
      </c>
      <c r="C10" s="45" t="s">
        <v>215</v>
      </c>
      <c r="D10" s="102">
        <v>2633.2389440000002</v>
      </c>
      <c r="E10" s="102">
        <v>0</v>
      </c>
      <c r="F10" s="102">
        <v>0</v>
      </c>
      <c r="G10" s="101">
        <v>0</v>
      </c>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I10" s="101">
        <v>0</v>
      </c>
      <c r="AJ10" s="101">
        <v>0</v>
      </c>
      <c r="AK10" s="101">
        <v>0</v>
      </c>
      <c r="AL10" s="101">
        <v>0</v>
      </c>
      <c r="AM10" s="101">
        <v>0</v>
      </c>
      <c r="AN10" s="101">
        <v>0</v>
      </c>
      <c r="AO10" s="101">
        <v>0</v>
      </c>
      <c r="AP10" s="101">
        <v>0</v>
      </c>
      <c r="AQ10" s="101">
        <v>0</v>
      </c>
      <c r="AR10" s="101">
        <v>0</v>
      </c>
      <c r="AS10" s="101">
        <v>0</v>
      </c>
      <c r="AT10" s="101">
        <v>0</v>
      </c>
      <c r="AU10" s="101">
        <v>0</v>
      </c>
      <c r="AV10" s="101">
        <v>0</v>
      </c>
      <c r="AW10" s="101">
        <v>0</v>
      </c>
      <c r="AX10" s="101">
        <v>0</v>
      </c>
      <c r="AY10" s="101">
        <v>0</v>
      </c>
      <c r="AZ10" s="101">
        <v>0</v>
      </c>
      <c r="BA10" s="101">
        <v>0</v>
      </c>
      <c r="BB10" s="101">
        <v>0</v>
      </c>
      <c r="BC10" s="101">
        <v>0</v>
      </c>
      <c r="BD10" s="101">
        <v>0</v>
      </c>
      <c r="BE10" s="101">
        <v>0</v>
      </c>
      <c r="BF10" s="101">
        <v>0</v>
      </c>
      <c r="BG10" s="101">
        <v>0</v>
      </c>
      <c r="BH10" s="101">
        <v>0</v>
      </c>
      <c r="BI10" s="101">
        <v>0</v>
      </c>
      <c r="BJ10" s="101">
        <v>0</v>
      </c>
      <c r="BK10" s="41">
        <v>2633.2389440000002</v>
      </c>
      <c r="BL10" s="38">
        <v>0</v>
      </c>
      <c r="BM10" s="38">
        <v>1233.855976424295</v>
      </c>
      <c r="BN10" s="39">
        <v>3867.0949204242947</v>
      </c>
      <c r="BO10" s="38">
        <v>786.72625000000005</v>
      </c>
      <c r="BP10" s="38">
        <v>96.830785000000006</v>
      </c>
      <c r="BQ10" s="38">
        <v>786.72625000000005</v>
      </c>
      <c r="BR10" s="35">
        <v>4653.8211704242949</v>
      </c>
    </row>
    <row r="11" spans="1:81" s="17" customFormat="1" ht="25" customHeight="1">
      <c r="A11" s="65" t="s">
        <v>216</v>
      </c>
      <c r="B11" s="45" t="s">
        <v>217</v>
      </c>
      <c r="C11" s="45" t="s">
        <v>218</v>
      </c>
      <c r="D11" s="101">
        <v>1625.5975840000001</v>
      </c>
      <c r="E11" s="101">
        <v>0</v>
      </c>
      <c r="F11" s="101">
        <v>0</v>
      </c>
      <c r="G11" s="101">
        <v>0</v>
      </c>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c r="AR11" s="101">
        <v>0</v>
      </c>
      <c r="AS11" s="101">
        <v>0</v>
      </c>
      <c r="AT11" s="101">
        <v>0</v>
      </c>
      <c r="AU11" s="101">
        <v>0</v>
      </c>
      <c r="AV11" s="101">
        <v>0</v>
      </c>
      <c r="AW11" s="101">
        <v>0</v>
      </c>
      <c r="AX11" s="101">
        <v>0</v>
      </c>
      <c r="AY11" s="101">
        <v>0</v>
      </c>
      <c r="AZ11" s="101">
        <v>0</v>
      </c>
      <c r="BA11" s="101">
        <v>0</v>
      </c>
      <c r="BB11" s="101">
        <v>0</v>
      </c>
      <c r="BC11" s="101">
        <v>0</v>
      </c>
      <c r="BD11" s="101">
        <v>0</v>
      </c>
      <c r="BE11" s="101">
        <v>0</v>
      </c>
      <c r="BF11" s="101">
        <v>0</v>
      </c>
      <c r="BG11" s="101">
        <v>0</v>
      </c>
      <c r="BH11" s="101">
        <v>0</v>
      </c>
      <c r="BI11" s="101">
        <v>0</v>
      </c>
      <c r="BJ11" s="101">
        <v>0</v>
      </c>
      <c r="BK11" s="41">
        <v>1625.5975840000001</v>
      </c>
      <c r="BL11" s="38">
        <v>0</v>
      </c>
      <c r="BM11" s="38">
        <v>3147.6550313318944</v>
      </c>
      <c r="BN11" s="39">
        <v>4773.252615331894</v>
      </c>
      <c r="BO11" s="38">
        <v>1476.410349</v>
      </c>
      <c r="BP11" s="38">
        <v>-1073.3222599999999</v>
      </c>
      <c r="BQ11" s="38">
        <v>1476.410349</v>
      </c>
      <c r="BR11" s="35">
        <v>6249.6629643318938</v>
      </c>
    </row>
    <row r="12" spans="1:81" s="17" customFormat="1" ht="25" customHeight="1">
      <c r="A12" s="65" t="s">
        <v>219</v>
      </c>
      <c r="B12" s="45" t="s">
        <v>220</v>
      </c>
      <c r="C12" s="45" t="s">
        <v>221</v>
      </c>
      <c r="D12" s="102">
        <v>7151.7801300000001</v>
      </c>
      <c r="E12" s="102">
        <v>0</v>
      </c>
      <c r="F12" s="102">
        <v>0</v>
      </c>
      <c r="G12" s="101">
        <v>0</v>
      </c>
      <c r="H12" s="101">
        <v>0</v>
      </c>
      <c r="I12" s="101">
        <v>0</v>
      </c>
      <c r="J12" s="101">
        <v>0</v>
      </c>
      <c r="K12" s="101">
        <v>0</v>
      </c>
      <c r="L12" s="101">
        <v>0</v>
      </c>
      <c r="M12" s="101">
        <v>0</v>
      </c>
      <c r="N12" s="101">
        <v>0</v>
      </c>
      <c r="O12" s="101">
        <v>0</v>
      </c>
      <c r="P12" s="101">
        <v>0</v>
      </c>
      <c r="Q12" s="101">
        <v>0</v>
      </c>
      <c r="R12" s="101">
        <v>0</v>
      </c>
      <c r="S12" s="101">
        <v>0</v>
      </c>
      <c r="T12" s="101">
        <v>0</v>
      </c>
      <c r="U12" s="101">
        <v>0</v>
      </c>
      <c r="V12" s="101">
        <v>0</v>
      </c>
      <c r="W12" s="101">
        <v>0</v>
      </c>
      <c r="X12" s="101">
        <v>0</v>
      </c>
      <c r="Y12" s="101">
        <v>0</v>
      </c>
      <c r="Z12" s="101">
        <v>0</v>
      </c>
      <c r="AA12" s="101">
        <v>0</v>
      </c>
      <c r="AB12" s="101">
        <v>0</v>
      </c>
      <c r="AC12" s="101">
        <v>0</v>
      </c>
      <c r="AD12" s="101">
        <v>0</v>
      </c>
      <c r="AE12" s="101">
        <v>0</v>
      </c>
      <c r="AF12" s="101">
        <v>0</v>
      </c>
      <c r="AG12" s="101">
        <v>0</v>
      </c>
      <c r="AH12" s="101">
        <v>0</v>
      </c>
      <c r="AI12" s="101">
        <v>0</v>
      </c>
      <c r="AJ12" s="101">
        <v>0</v>
      </c>
      <c r="AK12" s="101">
        <v>0</v>
      </c>
      <c r="AL12" s="101">
        <v>0</v>
      </c>
      <c r="AM12" s="101">
        <v>0</v>
      </c>
      <c r="AN12" s="101">
        <v>0</v>
      </c>
      <c r="AO12" s="101">
        <v>0</v>
      </c>
      <c r="AP12" s="101">
        <v>0</v>
      </c>
      <c r="AQ12" s="101">
        <v>0</v>
      </c>
      <c r="AR12" s="101">
        <v>0</v>
      </c>
      <c r="AS12" s="101">
        <v>0</v>
      </c>
      <c r="AT12" s="101">
        <v>0</v>
      </c>
      <c r="AU12" s="101">
        <v>0</v>
      </c>
      <c r="AV12" s="101">
        <v>0</v>
      </c>
      <c r="AW12" s="101">
        <v>0</v>
      </c>
      <c r="AX12" s="101">
        <v>0</v>
      </c>
      <c r="AY12" s="101">
        <v>0</v>
      </c>
      <c r="AZ12" s="101">
        <v>0</v>
      </c>
      <c r="BA12" s="101">
        <v>0</v>
      </c>
      <c r="BB12" s="101">
        <v>0</v>
      </c>
      <c r="BC12" s="101">
        <v>0</v>
      </c>
      <c r="BD12" s="101">
        <v>0</v>
      </c>
      <c r="BE12" s="101">
        <v>0</v>
      </c>
      <c r="BF12" s="101">
        <v>0</v>
      </c>
      <c r="BG12" s="101">
        <v>0</v>
      </c>
      <c r="BH12" s="101">
        <v>0</v>
      </c>
      <c r="BI12" s="101">
        <v>0</v>
      </c>
      <c r="BJ12" s="101">
        <v>0</v>
      </c>
      <c r="BK12" s="41">
        <v>7151.7801300000001</v>
      </c>
      <c r="BL12" s="38">
        <v>0</v>
      </c>
      <c r="BM12" s="38">
        <v>658.19394128268698</v>
      </c>
      <c r="BN12" s="39">
        <v>7809.974071282687</v>
      </c>
      <c r="BO12" s="38">
        <v>1507.4476309999998</v>
      </c>
      <c r="BP12" s="38">
        <v>55.666148000000007</v>
      </c>
      <c r="BQ12" s="38">
        <v>1507.4476309999998</v>
      </c>
      <c r="BR12" s="35">
        <v>9317.421702282687</v>
      </c>
    </row>
    <row r="13" spans="1:81" s="17" customFormat="1" ht="25" customHeight="1">
      <c r="A13" s="65" t="s">
        <v>222</v>
      </c>
      <c r="B13" s="45" t="s">
        <v>223</v>
      </c>
      <c r="C13" s="45" t="s">
        <v>224</v>
      </c>
      <c r="D13" s="101">
        <v>0</v>
      </c>
      <c r="E13" s="101">
        <v>880.18230700000004</v>
      </c>
      <c r="F13" s="101">
        <v>0</v>
      </c>
      <c r="G13" s="101">
        <v>0</v>
      </c>
      <c r="H13" s="101">
        <v>0</v>
      </c>
      <c r="I13" s="101">
        <v>0</v>
      </c>
      <c r="J13" s="101">
        <v>0</v>
      </c>
      <c r="K13" s="101">
        <v>0</v>
      </c>
      <c r="L13" s="101">
        <v>0</v>
      </c>
      <c r="M13" s="101">
        <v>0</v>
      </c>
      <c r="N13" s="101">
        <v>0</v>
      </c>
      <c r="O13" s="101">
        <v>0</v>
      </c>
      <c r="P13" s="101">
        <v>0</v>
      </c>
      <c r="Q13" s="101">
        <v>0</v>
      </c>
      <c r="R13" s="101">
        <v>0</v>
      </c>
      <c r="S13" s="101">
        <v>0</v>
      </c>
      <c r="T13" s="101">
        <v>0</v>
      </c>
      <c r="U13" s="101">
        <v>0</v>
      </c>
      <c r="V13" s="101">
        <v>0</v>
      </c>
      <c r="W13" s="101">
        <v>0</v>
      </c>
      <c r="X13" s="101">
        <v>0</v>
      </c>
      <c r="Y13" s="101">
        <v>0</v>
      </c>
      <c r="Z13" s="101">
        <v>0</v>
      </c>
      <c r="AA13" s="101">
        <v>0</v>
      </c>
      <c r="AB13" s="101">
        <v>0</v>
      </c>
      <c r="AC13" s="101">
        <v>0</v>
      </c>
      <c r="AD13" s="101">
        <v>0</v>
      </c>
      <c r="AE13" s="101">
        <v>0</v>
      </c>
      <c r="AF13" s="101">
        <v>0</v>
      </c>
      <c r="AG13" s="101">
        <v>0</v>
      </c>
      <c r="AH13" s="101">
        <v>0</v>
      </c>
      <c r="AI13" s="101">
        <v>0</v>
      </c>
      <c r="AJ13" s="101">
        <v>0</v>
      </c>
      <c r="AK13" s="101">
        <v>0</v>
      </c>
      <c r="AL13" s="101">
        <v>0</v>
      </c>
      <c r="AM13" s="101">
        <v>0</v>
      </c>
      <c r="AN13" s="101">
        <v>0</v>
      </c>
      <c r="AO13" s="101">
        <v>0</v>
      </c>
      <c r="AP13" s="101">
        <v>0</v>
      </c>
      <c r="AQ13" s="101">
        <v>0</v>
      </c>
      <c r="AR13" s="101">
        <v>0</v>
      </c>
      <c r="AS13" s="101">
        <v>0</v>
      </c>
      <c r="AT13" s="101">
        <v>0</v>
      </c>
      <c r="AU13" s="101">
        <v>0</v>
      </c>
      <c r="AV13" s="101">
        <v>0</v>
      </c>
      <c r="AW13" s="101">
        <v>0</v>
      </c>
      <c r="AX13" s="101">
        <v>0</v>
      </c>
      <c r="AY13" s="101">
        <v>0</v>
      </c>
      <c r="AZ13" s="101">
        <v>0</v>
      </c>
      <c r="BA13" s="101">
        <v>0</v>
      </c>
      <c r="BB13" s="101">
        <v>0</v>
      </c>
      <c r="BC13" s="101">
        <v>0</v>
      </c>
      <c r="BD13" s="101">
        <v>0</v>
      </c>
      <c r="BE13" s="101">
        <v>0</v>
      </c>
      <c r="BF13" s="101">
        <v>0</v>
      </c>
      <c r="BG13" s="101">
        <v>0</v>
      </c>
      <c r="BH13" s="101">
        <v>0</v>
      </c>
      <c r="BI13" s="101">
        <v>0</v>
      </c>
      <c r="BJ13" s="101">
        <v>0</v>
      </c>
      <c r="BK13" s="41">
        <v>880.18230700000004</v>
      </c>
      <c r="BL13" s="38">
        <v>0</v>
      </c>
      <c r="BM13" s="38">
        <v>255.14944481601501</v>
      </c>
      <c r="BN13" s="39">
        <v>1135.3317518160152</v>
      </c>
      <c r="BO13" s="38">
        <v>226.117693</v>
      </c>
      <c r="BP13" s="38">
        <v>34.957798000000004</v>
      </c>
      <c r="BQ13" s="38">
        <v>226.117693</v>
      </c>
      <c r="BR13" s="35">
        <v>1361.4494448160151</v>
      </c>
    </row>
    <row r="14" spans="1:81" s="17" customFormat="1" ht="25" customHeight="1">
      <c r="A14" s="65" t="s">
        <v>225</v>
      </c>
      <c r="B14" s="45" t="s">
        <v>226</v>
      </c>
      <c r="C14" s="45" t="s">
        <v>227</v>
      </c>
      <c r="D14" s="102">
        <v>0</v>
      </c>
      <c r="E14" s="102">
        <v>0</v>
      </c>
      <c r="F14" s="102">
        <v>459582.17882299999</v>
      </c>
      <c r="G14" s="101">
        <v>0</v>
      </c>
      <c r="H14" s="101">
        <v>0</v>
      </c>
      <c r="I14" s="101">
        <v>0</v>
      </c>
      <c r="J14" s="101">
        <v>0</v>
      </c>
      <c r="K14" s="101">
        <v>0</v>
      </c>
      <c r="L14" s="101">
        <v>0</v>
      </c>
      <c r="M14" s="101">
        <v>0</v>
      </c>
      <c r="N14" s="101">
        <v>0</v>
      </c>
      <c r="O14" s="101">
        <v>0</v>
      </c>
      <c r="P14" s="101">
        <v>0</v>
      </c>
      <c r="Q14" s="101">
        <v>0</v>
      </c>
      <c r="R14" s="101">
        <v>0</v>
      </c>
      <c r="S14" s="101">
        <v>0</v>
      </c>
      <c r="T14" s="101">
        <v>0</v>
      </c>
      <c r="U14" s="101">
        <v>0</v>
      </c>
      <c r="V14" s="101">
        <v>0</v>
      </c>
      <c r="W14" s="101">
        <v>0</v>
      </c>
      <c r="X14" s="101">
        <v>0</v>
      </c>
      <c r="Y14" s="101">
        <v>0</v>
      </c>
      <c r="Z14" s="101">
        <v>0</v>
      </c>
      <c r="AA14" s="101">
        <v>0</v>
      </c>
      <c r="AB14" s="101">
        <v>0</v>
      </c>
      <c r="AC14" s="101">
        <v>0</v>
      </c>
      <c r="AD14" s="101">
        <v>0</v>
      </c>
      <c r="AE14" s="101">
        <v>0</v>
      </c>
      <c r="AF14" s="101">
        <v>0</v>
      </c>
      <c r="AG14" s="101">
        <v>0</v>
      </c>
      <c r="AH14" s="101">
        <v>0</v>
      </c>
      <c r="AI14" s="101">
        <v>0</v>
      </c>
      <c r="AJ14" s="101">
        <v>0</v>
      </c>
      <c r="AK14" s="101">
        <v>0</v>
      </c>
      <c r="AL14" s="101">
        <v>0</v>
      </c>
      <c r="AM14" s="101">
        <v>0</v>
      </c>
      <c r="AN14" s="101">
        <v>0</v>
      </c>
      <c r="AO14" s="101">
        <v>0</v>
      </c>
      <c r="AP14" s="101">
        <v>0</v>
      </c>
      <c r="AQ14" s="101">
        <v>0</v>
      </c>
      <c r="AR14" s="101">
        <v>0</v>
      </c>
      <c r="AS14" s="101">
        <v>0</v>
      </c>
      <c r="AT14" s="101">
        <v>0</v>
      </c>
      <c r="AU14" s="101">
        <v>0</v>
      </c>
      <c r="AV14" s="101">
        <v>0</v>
      </c>
      <c r="AW14" s="101">
        <v>0</v>
      </c>
      <c r="AX14" s="101">
        <v>0</v>
      </c>
      <c r="AY14" s="101">
        <v>0</v>
      </c>
      <c r="AZ14" s="101">
        <v>0</v>
      </c>
      <c r="BA14" s="101">
        <v>0</v>
      </c>
      <c r="BB14" s="101">
        <v>0</v>
      </c>
      <c r="BC14" s="101">
        <v>0</v>
      </c>
      <c r="BD14" s="101">
        <v>0</v>
      </c>
      <c r="BE14" s="101">
        <v>0</v>
      </c>
      <c r="BF14" s="101">
        <v>0</v>
      </c>
      <c r="BG14" s="101">
        <v>0</v>
      </c>
      <c r="BH14" s="101">
        <v>0</v>
      </c>
      <c r="BI14" s="101">
        <v>0</v>
      </c>
      <c r="BJ14" s="101">
        <v>0</v>
      </c>
      <c r="BK14" s="41">
        <v>459582.17882299999</v>
      </c>
      <c r="BL14" s="38">
        <v>0</v>
      </c>
      <c r="BM14" s="38">
        <v>3703.3189090000001</v>
      </c>
      <c r="BN14" s="39">
        <v>463285.49773200002</v>
      </c>
      <c r="BO14" s="38">
        <v>4604.0819920000004</v>
      </c>
      <c r="BP14" s="38">
        <v>12.480040000000001</v>
      </c>
      <c r="BQ14" s="38">
        <v>4604.0819920000004</v>
      </c>
      <c r="BR14" s="35">
        <v>467889.57972400001</v>
      </c>
    </row>
    <row r="15" spans="1:81" s="17" customFormat="1" ht="25" customHeight="1">
      <c r="A15" s="65" t="s">
        <v>228</v>
      </c>
      <c r="B15" s="45" t="s">
        <v>229</v>
      </c>
      <c r="C15" s="45" t="s">
        <v>230</v>
      </c>
      <c r="D15" s="101">
        <v>0</v>
      </c>
      <c r="E15" s="101">
        <v>0</v>
      </c>
      <c r="F15" s="101">
        <v>0</v>
      </c>
      <c r="G15" s="101">
        <v>73.957858000000002</v>
      </c>
      <c r="H15" s="101">
        <v>0</v>
      </c>
      <c r="I15" s="101">
        <v>0</v>
      </c>
      <c r="J15" s="101">
        <v>0</v>
      </c>
      <c r="K15" s="101">
        <v>0</v>
      </c>
      <c r="L15" s="101">
        <v>0</v>
      </c>
      <c r="M15" s="101">
        <v>0</v>
      </c>
      <c r="N15" s="101">
        <v>0</v>
      </c>
      <c r="O15" s="101">
        <v>0</v>
      </c>
      <c r="P15" s="101">
        <v>0</v>
      </c>
      <c r="Q15" s="101">
        <v>0</v>
      </c>
      <c r="R15" s="101">
        <v>0</v>
      </c>
      <c r="S15" s="101">
        <v>0</v>
      </c>
      <c r="T15" s="101">
        <v>0</v>
      </c>
      <c r="U15" s="101">
        <v>0</v>
      </c>
      <c r="V15" s="101">
        <v>0</v>
      </c>
      <c r="W15" s="101">
        <v>0</v>
      </c>
      <c r="X15" s="101">
        <v>0</v>
      </c>
      <c r="Y15" s="101">
        <v>0</v>
      </c>
      <c r="Z15" s="101">
        <v>0</v>
      </c>
      <c r="AA15" s="101">
        <v>0</v>
      </c>
      <c r="AB15" s="101">
        <v>0</v>
      </c>
      <c r="AC15" s="101">
        <v>0</v>
      </c>
      <c r="AD15" s="101">
        <v>0</v>
      </c>
      <c r="AE15" s="101">
        <v>0</v>
      </c>
      <c r="AF15" s="101">
        <v>0</v>
      </c>
      <c r="AG15" s="101">
        <v>0</v>
      </c>
      <c r="AH15" s="101">
        <v>0</v>
      </c>
      <c r="AI15" s="101">
        <v>0</v>
      </c>
      <c r="AJ15" s="101">
        <v>0</v>
      </c>
      <c r="AK15" s="101">
        <v>0</v>
      </c>
      <c r="AL15" s="101">
        <v>0</v>
      </c>
      <c r="AM15" s="101">
        <v>0</v>
      </c>
      <c r="AN15" s="101">
        <v>0</v>
      </c>
      <c r="AO15" s="101">
        <v>0</v>
      </c>
      <c r="AP15" s="101">
        <v>0</v>
      </c>
      <c r="AQ15" s="101">
        <v>0</v>
      </c>
      <c r="AR15" s="101">
        <v>0</v>
      </c>
      <c r="AS15" s="101">
        <v>0</v>
      </c>
      <c r="AT15" s="101">
        <v>0</v>
      </c>
      <c r="AU15" s="101">
        <v>0</v>
      </c>
      <c r="AV15" s="101">
        <v>0</v>
      </c>
      <c r="AW15" s="101">
        <v>0</v>
      </c>
      <c r="AX15" s="101">
        <v>0</v>
      </c>
      <c r="AY15" s="101">
        <v>0</v>
      </c>
      <c r="AZ15" s="101">
        <v>0</v>
      </c>
      <c r="BA15" s="101">
        <v>0</v>
      </c>
      <c r="BB15" s="101">
        <v>0</v>
      </c>
      <c r="BC15" s="101">
        <v>0</v>
      </c>
      <c r="BD15" s="101">
        <v>0</v>
      </c>
      <c r="BE15" s="101">
        <v>0</v>
      </c>
      <c r="BF15" s="101">
        <v>0</v>
      </c>
      <c r="BG15" s="101">
        <v>0</v>
      </c>
      <c r="BH15" s="101">
        <v>0</v>
      </c>
      <c r="BI15" s="101">
        <v>0</v>
      </c>
      <c r="BJ15" s="101">
        <v>0</v>
      </c>
      <c r="BK15" s="41">
        <v>73.957858000000002</v>
      </c>
      <c r="BL15" s="38">
        <v>0</v>
      </c>
      <c r="BM15" s="38">
        <v>7925.8948250961657</v>
      </c>
      <c r="BN15" s="39">
        <v>7999.8526830961655</v>
      </c>
      <c r="BO15" s="38">
        <v>259.89733699999999</v>
      </c>
      <c r="BP15" s="38">
        <v>338.11401599999999</v>
      </c>
      <c r="BQ15" s="38">
        <v>259.89733699999999</v>
      </c>
      <c r="BR15" s="35">
        <v>8259.7500200961658</v>
      </c>
    </row>
    <row r="16" spans="1:81" s="17" customFormat="1" ht="25" customHeight="1">
      <c r="A16" s="65" t="s">
        <v>231</v>
      </c>
      <c r="B16" s="45" t="s">
        <v>232</v>
      </c>
      <c r="C16" s="45" t="s">
        <v>233</v>
      </c>
      <c r="D16" s="102">
        <v>0</v>
      </c>
      <c r="E16" s="102">
        <v>0</v>
      </c>
      <c r="F16" s="102">
        <v>0</v>
      </c>
      <c r="G16" s="101">
        <v>0</v>
      </c>
      <c r="H16" s="101">
        <v>0</v>
      </c>
      <c r="I16" s="101">
        <v>0</v>
      </c>
      <c r="J16" s="101">
        <v>0</v>
      </c>
      <c r="K16" s="101">
        <v>0</v>
      </c>
      <c r="L16" s="101">
        <v>0</v>
      </c>
      <c r="M16" s="101">
        <v>0</v>
      </c>
      <c r="N16" s="101">
        <v>0</v>
      </c>
      <c r="O16" s="101">
        <v>0</v>
      </c>
      <c r="P16" s="101">
        <v>0</v>
      </c>
      <c r="Q16" s="101">
        <v>0</v>
      </c>
      <c r="R16" s="101">
        <v>0</v>
      </c>
      <c r="S16" s="101">
        <v>0</v>
      </c>
      <c r="T16" s="101">
        <v>0</v>
      </c>
      <c r="U16" s="101">
        <v>0</v>
      </c>
      <c r="V16" s="101">
        <v>0</v>
      </c>
      <c r="W16" s="101">
        <v>0</v>
      </c>
      <c r="X16" s="101">
        <v>0</v>
      </c>
      <c r="Y16" s="101">
        <v>0</v>
      </c>
      <c r="Z16" s="101">
        <v>0</v>
      </c>
      <c r="AA16" s="101">
        <v>16451.178559</v>
      </c>
      <c r="AB16" s="101">
        <v>0</v>
      </c>
      <c r="AC16" s="101">
        <v>0</v>
      </c>
      <c r="AD16" s="101">
        <v>0</v>
      </c>
      <c r="AE16" s="101">
        <v>0</v>
      </c>
      <c r="AF16" s="101">
        <v>0</v>
      </c>
      <c r="AG16" s="101">
        <v>0</v>
      </c>
      <c r="AH16" s="101">
        <v>0</v>
      </c>
      <c r="AI16" s="101">
        <v>0</v>
      </c>
      <c r="AJ16" s="101">
        <v>0</v>
      </c>
      <c r="AK16" s="101">
        <v>0</v>
      </c>
      <c r="AL16" s="101">
        <v>0</v>
      </c>
      <c r="AM16" s="101">
        <v>0</v>
      </c>
      <c r="AN16" s="101">
        <v>0</v>
      </c>
      <c r="AO16" s="101">
        <v>0</v>
      </c>
      <c r="AP16" s="101">
        <v>0</v>
      </c>
      <c r="AQ16" s="101">
        <v>0</v>
      </c>
      <c r="AR16" s="101">
        <v>0</v>
      </c>
      <c r="AS16" s="101">
        <v>0</v>
      </c>
      <c r="AT16" s="101">
        <v>0</v>
      </c>
      <c r="AU16" s="101">
        <v>0</v>
      </c>
      <c r="AV16" s="101">
        <v>0</v>
      </c>
      <c r="AW16" s="101">
        <v>0</v>
      </c>
      <c r="AX16" s="101">
        <v>0</v>
      </c>
      <c r="AY16" s="101">
        <v>0</v>
      </c>
      <c r="AZ16" s="101">
        <v>0</v>
      </c>
      <c r="BA16" s="101">
        <v>0</v>
      </c>
      <c r="BB16" s="101">
        <v>0</v>
      </c>
      <c r="BC16" s="101">
        <v>0</v>
      </c>
      <c r="BD16" s="101">
        <v>0</v>
      </c>
      <c r="BE16" s="101">
        <v>0</v>
      </c>
      <c r="BF16" s="101">
        <v>0</v>
      </c>
      <c r="BG16" s="101">
        <v>0</v>
      </c>
      <c r="BH16" s="101">
        <v>0</v>
      </c>
      <c r="BI16" s="101">
        <v>0</v>
      </c>
      <c r="BJ16" s="101">
        <v>0</v>
      </c>
      <c r="BK16" s="41">
        <v>16451.178559</v>
      </c>
      <c r="BL16" s="38">
        <v>0</v>
      </c>
      <c r="BM16" s="38">
        <v>0</v>
      </c>
      <c r="BN16" s="39">
        <v>16451.178559</v>
      </c>
      <c r="BO16" s="38">
        <v>13112.659651999998</v>
      </c>
      <c r="BP16" s="38">
        <v>-11051.198689000001</v>
      </c>
      <c r="BQ16" s="38">
        <v>13112.659651999998</v>
      </c>
      <c r="BR16" s="35">
        <v>29563.838210999998</v>
      </c>
    </row>
    <row r="17" spans="1:70" s="17" customFormat="1" ht="25" customHeight="1">
      <c r="A17" s="65" t="s">
        <v>234</v>
      </c>
      <c r="B17" s="45" t="s">
        <v>527</v>
      </c>
      <c r="C17" s="45" t="s">
        <v>526</v>
      </c>
      <c r="D17" s="101">
        <v>364.07586800000001</v>
      </c>
      <c r="E17" s="101">
        <v>0</v>
      </c>
      <c r="F17" s="101">
        <v>0</v>
      </c>
      <c r="G17" s="101">
        <v>0</v>
      </c>
      <c r="H17" s="101">
        <v>0</v>
      </c>
      <c r="I17" s="101">
        <v>0</v>
      </c>
      <c r="J17" s="101">
        <v>0</v>
      </c>
      <c r="K17" s="101">
        <v>0</v>
      </c>
      <c r="L17" s="101">
        <v>0</v>
      </c>
      <c r="M17" s="101">
        <v>0</v>
      </c>
      <c r="N17" s="101">
        <v>0</v>
      </c>
      <c r="O17" s="101">
        <v>0</v>
      </c>
      <c r="P17" s="101">
        <v>0</v>
      </c>
      <c r="Q17" s="101">
        <v>0</v>
      </c>
      <c r="R17" s="101">
        <v>0</v>
      </c>
      <c r="S17" s="101">
        <v>0</v>
      </c>
      <c r="T17" s="101">
        <v>0</v>
      </c>
      <c r="U17" s="101">
        <v>0</v>
      </c>
      <c r="V17" s="101">
        <v>0</v>
      </c>
      <c r="W17" s="101">
        <v>0</v>
      </c>
      <c r="X17" s="101">
        <v>0</v>
      </c>
      <c r="Y17" s="101">
        <v>0</v>
      </c>
      <c r="Z17" s="101">
        <v>0</v>
      </c>
      <c r="AA17" s="101">
        <v>7253.5797089999996</v>
      </c>
      <c r="AB17" s="101">
        <v>0</v>
      </c>
      <c r="AC17" s="101">
        <v>0</v>
      </c>
      <c r="AD17" s="101">
        <v>0</v>
      </c>
      <c r="AE17" s="101">
        <v>0</v>
      </c>
      <c r="AF17" s="101">
        <v>0</v>
      </c>
      <c r="AG17" s="101">
        <v>0</v>
      </c>
      <c r="AH17" s="101">
        <v>0</v>
      </c>
      <c r="AI17" s="101">
        <v>0</v>
      </c>
      <c r="AJ17" s="101">
        <v>0</v>
      </c>
      <c r="AK17" s="101">
        <v>0</v>
      </c>
      <c r="AL17" s="101">
        <v>0</v>
      </c>
      <c r="AM17" s="101">
        <v>0</v>
      </c>
      <c r="AN17" s="101">
        <v>0</v>
      </c>
      <c r="AO17" s="101">
        <v>0</v>
      </c>
      <c r="AP17" s="101">
        <v>0</v>
      </c>
      <c r="AQ17" s="101">
        <v>0</v>
      </c>
      <c r="AR17" s="101">
        <v>0</v>
      </c>
      <c r="AS17" s="101">
        <v>0</v>
      </c>
      <c r="AT17" s="101">
        <v>0</v>
      </c>
      <c r="AU17" s="101">
        <v>0</v>
      </c>
      <c r="AV17" s="101">
        <v>0</v>
      </c>
      <c r="AW17" s="101">
        <v>0</v>
      </c>
      <c r="AX17" s="101">
        <v>0</v>
      </c>
      <c r="AY17" s="101">
        <v>0</v>
      </c>
      <c r="AZ17" s="101">
        <v>0</v>
      </c>
      <c r="BA17" s="101">
        <v>0</v>
      </c>
      <c r="BB17" s="101">
        <v>0</v>
      </c>
      <c r="BC17" s="101">
        <v>0</v>
      </c>
      <c r="BD17" s="101">
        <v>0</v>
      </c>
      <c r="BE17" s="101">
        <v>0</v>
      </c>
      <c r="BF17" s="101">
        <v>0</v>
      </c>
      <c r="BG17" s="101">
        <v>0</v>
      </c>
      <c r="BH17" s="101">
        <v>0</v>
      </c>
      <c r="BI17" s="101">
        <v>0</v>
      </c>
      <c r="BJ17" s="101">
        <v>0</v>
      </c>
      <c r="BK17" s="41">
        <v>7617.6555769999995</v>
      </c>
      <c r="BL17" s="38">
        <v>0</v>
      </c>
      <c r="BM17" s="38">
        <v>0</v>
      </c>
      <c r="BN17" s="39">
        <v>7617.6555769999995</v>
      </c>
      <c r="BO17" s="38">
        <v>5078.5305640000006</v>
      </c>
      <c r="BP17" s="38">
        <v>-4584.8040082072966</v>
      </c>
      <c r="BQ17" s="38">
        <v>5078.5305640000006</v>
      </c>
      <c r="BR17" s="35">
        <v>12696.186141</v>
      </c>
    </row>
    <row r="18" spans="1:70" s="17" customFormat="1" ht="25" customHeight="1">
      <c r="A18" s="65" t="s">
        <v>235</v>
      </c>
      <c r="B18" s="45" t="s">
        <v>236</v>
      </c>
      <c r="C18" s="45" t="s">
        <v>237</v>
      </c>
      <c r="D18" s="102">
        <v>0</v>
      </c>
      <c r="E18" s="102">
        <v>0</v>
      </c>
      <c r="F18" s="102">
        <v>0</v>
      </c>
      <c r="G18" s="101">
        <v>0</v>
      </c>
      <c r="H18" s="101">
        <v>4984.7984550000001</v>
      </c>
      <c r="I18" s="101">
        <v>0</v>
      </c>
      <c r="J18" s="101">
        <v>0</v>
      </c>
      <c r="K18" s="101">
        <v>0</v>
      </c>
      <c r="L18" s="101">
        <v>0</v>
      </c>
      <c r="M18" s="101">
        <v>0</v>
      </c>
      <c r="N18" s="101">
        <v>0</v>
      </c>
      <c r="O18" s="101">
        <v>0</v>
      </c>
      <c r="P18" s="101">
        <v>0</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I18" s="101">
        <v>0</v>
      </c>
      <c r="AJ18" s="101">
        <v>0</v>
      </c>
      <c r="AK18" s="101">
        <v>0</v>
      </c>
      <c r="AL18" s="101">
        <v>0</v>
      </c>
      <c r="AM18" s="101">
        <v>0</v>
      </c>
      <c r="AN18" s="101">
        <v>0</v>
      </c>
      <c r="AO18" s="101">
        <v>0</v>
      </c>
      <c r="AP18" s="101">
        <v>0</v>
      </c>
      <c r="AQ18" s="101">
        <v>0</v>
      </c>
      <c r="AR18" s="101">
        <v>0</v>
      </c>
      <c r="AS18" s="101">
        <v>0</v>
      </c>
      <c r="AT18" s="101">
        <v>0</v>
      </c>
      <c r="AU18" s="101">
        <v>0</v>
      </c>
      <c r="AV18" s="101">
        <v>0</v>
      </c>
      <c r="AW18" s="101">
        <v>0</v>
      </c>
      <c r="AX18" s="101">
        <v>0</v>
      </c>
      <c r="AY18" s="101">
        <v>0</v>
      </c>
      <c r="AZ18" s="101">
        <v>0</v>
      </c>
      <c r="BA18" s="101">
        <v>0</v>
      </c>
      <c r="BB18" s="101">
        <v>0</v>
      </c>
      <c r="BC18" s="101">
        <v>0</v>
      </c>
      <c r="BD18" s="101">
        <v>0</v>
      </c>
      <c r="BE18" s="101">
        <v>0</v>
      </c>
      <c r="BF18" s="101">
        <v>0</v>
      </c>
      <c r="BG18" s="101">
        <v>0</v>
      </c>
      <c r="BH18" s="101">
        <v>0</v>
      </c>
      <c r="BI18" s="101">
        <v>0</v>
      </c>
      <c r="BJ18" s="101">
        <v>0</v>
      </c>
      <c r="BK18" s="41">
        <v>4984.7984550000001</v>
      </c>
      <c r="BL18" s="38">
        <v>0</v>
      </c>
      <c r="BM18" s="38">
        <v>1918.323581715239</v>
      </c>
      <c r="BN18" s="39">
        <v>6903.1220367152391</v>
      </c>
      <c r="BO18" s="38">
        <v>3020.8100560000003</v>
      </c>
      <c r="BP18" s="38">
        <v>343.98144400000001</v>
      </c>
      <c r="BQ18" s="38">
        <v>3020.8100560000003</v>
      </c>
      <c r="BR18" s="35">
        <v>9923.9320927152403</v>
      </c>
    </row>
    <row r="19" spans="1:70" s="17" customFormat="1" ht="25" customHeight="1">
      <c r="A19" s="65" t="s">
        <v>238</v>
      </c>
      <c r="B19" s="45" t="s">
        <v>239</v>
      </c>
      <c r="C19" s="45" t="s">
        <v>240</v>
      </c>
      <c r="D19" s="101">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0</v>
      </c>
      <c r="BH19" s="101">
        <v>0</v>
      </c>
      <c r="BI19" s="101">
        <v>0</v>
      </c>
      <c r="BJ19" s="101">
        <v>0</v>
      </c>
      <c r="BK19" s="41">
        <v>0</v>
      </c>
      <c r="BL19" s="38">
        <v>0</v>
      </c>
      <c r="BM19" s="38">
        <v>257.82254307682098</v>
      </c>
      <c r="BN19" s="39">
        <v>257.82254307682098</v>
      </c>
      <c r="BO19" s="38">
        <v>43.140896999999995</v>
      </c>
      <c r="BP19" s="38">
        <v>4.7467739999999994</v>
      </c>
      <c r="BQ19" s="38">
        <v>43.140896999999995</v>
      </c>
      <c r="BR19" s="35">
        <v>300.96344007682097</v>
      </c>
    </row>
    <row r="20" spans="1:70" s="17" customFormat="1" ht="25" customHeight="1">
      <c r="A20" s="65" t="s">
        <v>241</v>
      </c>
      <c r="B20" s="45" t="s">
        <v>242</v>
      </c>
      <c r="C20" s="45" t="s">
        <v>243</v>
      </c>
      <c r="D20" s="102">
        <v>0</v>
      </c>
      <c r="E20" s="102">
        <v>0</v>
      </c>
      <c r="F20" s="102">
        <v>0</v>
      </c>
      <c r="G20" s="101">
        <v>0</v>
      </c>
      <c r="H20" s="101">
        <v>667.05421100000001</v>
      </c>
      <c r="I20" s="101">
        <v>0</v>
      </c>
      <c r="J20" s="101">
        <v>0</v>
      </c>
      <c r="K20" s="101">
        <v>0</v>
      </c>
      <c r="L20" s="101">
        <v>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01">
        <v>0</v>
      </c>
      <c r="AR20" s="101">
        <v>0</v>
      </c>
      <c r="AS20" s="101">
        <v>0</v>
      </c>
      <c r="AT20" s="101">
        <v>0</v>
      </c>
      <c r="AU20" s="101">
        <v>0</v>
      </c>
      <c r="AV20" s="101">
        <v>0</v>
      </c>
      <c r="AW20" s="101">
        <v>0</v>
      </c>
      <c r="AX20" s="101">
        <v>0</v>
      </c>
      <c r="AY20" s="101">
        <v>0</v>
      </c>
      <c r="AZ20" s="101">
        <v>0</v>
      </c>
      <c r="BA20" s="101">
        <v>0</v>
      </c>
      <c r="BB20" s="101">
        <v>0</v>
      </c>
      <c r="BC20" s="101">
        <v>0</v>
      </c>
      <c r="BD20" s="101">
        <v>0</v>
      </c>
      <c r="BE20" s="101">
        <v>0</v>
      </c>
      <c r="BF20" s="101">
        <v>0</v>
      </c>
      <c r="BG20" s="101">
        <v>0</v>
      </c>
      <c r="BH20" s="101">
        <v>0</v>
      </c>
      <c r="BI20" s="101">
        <v>0</v>
      </c>
      <c r="BJ20" s="101">
        <v>0</v>
      </c>
      <c r="BK20" s="41">
        <v>667.05421100000001</v>
      </c>
      <c r="BL20" s="38">
        <v>0</v>
      </c>
      <c r="BM20" s="38">
        <v>1307.0721560169613</v>
      </c>
      <c r="BN20" s="39">
        <v>1974.1263670169615</v>
      </c>
      <c r="BO20" s="38">
        <v>670.52557200000001</v>
      </c>
      <c r="BP20" s="38">
        <v>90.441543999999993</v>
      </c>
      <c r="BQ20" s="38">
        <v>670.52557200000001</v>
      </c>
      <c r="BR20" s="35">
        <v>2644.6519390169615</v>
      </c>
    </row>
    <row r="21" spans="1:70" s="17" customFormat="1" ht="25" customHeight="1">
      <c r="A21" s="65" t="s">
        <v>244</v>
      </c>
      <c r="B21" s="45" t="s">
        <v>245</v>
      </c>
      <c r="C21" s="45" t="s">
        <v>246</v>
      </c>
      <c r="D21" s="101">
        <v>0</v>
      </c>
      <c r="E21" s="101">
        <v>0</v>
      </c>
      <c r="F21" s="101">
        <v>0</v>
      </c>
      <c r="G21" s="101">
        <v>0</v>
      </c>
      <c r="H21" s="101">
        <v>1319.077239</v>
      </c>
      <c r="I21" s="101">
        <v>0</v>
      </c>
      <c r="J21" s="101">
        <v>0</v>
      </c>
      <c r="K21" s="101">
        <v>0</v>
      </c>
      <c r="L21" s="101">
        <v>0</v>
      </c>
      <c r="M21" s="101">
        <v>0</v>
      </c>
      <c r="N21" s="101">
        <v>0</v>
      </c>
      <c r="O21" s="101">
        <v>0</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I21" s="101">
        <v>0</v>
      </c>
      <c r="AJ21" s="101">
        <v>0</v>
      </c>
      <c r="AK21" s="101">
        <v>0</v>
      </c>
      <c r="AL21" s="101">
        <v>0</v>
      </c>
      <c r="AM21" s="101">
        <v>0</v>
      </c>
      <c r="AN21" s="101">
        <v>0</v>
      </c>
      <c r="AO21" s="101">
        <v>0</v>
      </c>
      <c r="AP21" s="101">
        <v>0</v>
      </c>
      <c r="AQ21" s="101">
        <v>0</v>
      </c>
      <c r="AR21" s="101">
        <v>0</v>
      </c>
      <c r="AS21" s="101">
        <v>0</v>
      </c>
      <c r="AT21" s="101">
        <v>0</v>
      </c>
      <c r="AU21" s="101">
        <v>0</v>
      </c>
      <c r="AV21" s="101">
        <v>0</v>
      </c>
      <c r="AW21" s="101">
        <v>0</v>
      </c>
      <c r="AX21" s="101">
        <v>0</v>
      </c>
      <c r="AY21" s="101">
        <v>0</v>
      </c>
      <c r="AZ21" s="101">
        <v>0</v>
      </c>
      <c r="BA21" s="101">
        <v>0</v>
      </c>
      <c r="BB21" s="101">
        <v>0</v>
      </c>
      <c r="BC21" s="101">
        <v>0</v>
      </c>
      <c r="BD21" s="101">
        <v>0</v>
      </c>
      <c r="BE21" s="101">
        <v>0</v>
      </c>
      <c r="BF21" s="101">
        <v>0</v>
      </c>
      <c r="BG21" s="101">
        <v>0</v>
      </c>
      <c r="BH21" s="101">
        <v>0</v>
      </c>
      <c r="BI21" s="101">
        <v>0</v>
      </c>
      <c r="BJ21" s="101">
        <v>0</v>
      </c>
      <c r="BK21" s="41">
        <v>1319.077239</v>
      </c>
      <c r="BL21" s="38">
        <v>0</v>
      </c>
      <c r="BM21" s="38">
        <v>3346.8059131342998</v>
      </c>
      <c r="BN21" s="39">
        <v>4665.8831521343</v>
      </c>
      <c r="BO21" s="38">
        <v>1875.1067400000002</v>
      </c>
      <c r="BP21" s="38">
        <v>191.271952</v>
      </c>
      <c r="BQ21" s="38">
        <v>1875.1067400000002</v>
      </c>
      <c r="BR21" s="35">
        <v>6540.9898921343001</v>
      </c>
    </row>
    <row r="22" spans="1:70" s="17" customFormat="1" ht="25" customHeight="1">
      <c r="A22" s="65" t="s">
        <v>247</v>
      </c>
      <c r="B22" s="45" t="s">
        <v>248</v>
      </c>
      <c r="C22" s="45" t="s">
        <v>249</v>
      </c>
      <c r="D22" s="101">
        <v>0</v>
      </c>
      <c r="E22" s="101">
        <v>0</v>
      </c>
      <c r="F22" s="101">
        <v>0</v>
      </c>
      <c r="G22" s="101">
        <v>0</v>
      </c>
      <c r="H22" s="101">
        <v>595.04448300000001</v>
      </c>
      <c r="I22" s="101">
        <v>0</v>
      </c>
      <c r="J22" s="101">
        <v>0</v>
      </c>
      <c r="K22" s="101">
        <v>0</v>
      </c>
      <c r="L22" s="101">
        <v>0</v>
      </c>
      <c r="M22" s="101">
        <v>0</v>
      </c>
      <c r="N22" s="101">
        <v>0</v>
      </c>
      <c r="O22" s="101">
        <v>0</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I22" s="101">
        <v>0</v>
      </c>
      <c r="AJ22" s="101">
        <v>0</v>
      </c>
      <c r="AK22" s="101">
        <v>0</v>
      </c>
      <c r="AL22" s="101">
        <v>0</v>
      </c>
      <c r="AM22" s="101">
        <v>0</v>
      </c>
      <c r="AN22" s="101">
        <v>0</v>
      </c>
      <c r="AO22" s="101">
        <v>0</v>
      </c>
      <c r="AP22" s="101">
        <v>0</v>
      </c>
      <c r="AQ22" s="101">
        <v>0</v>
      </c>
      <c r="AR22" s="101">
        <v>0</v>
      </c>
      <c r="AS22" s="101">
        <v>0</v>
      </c>
      <c r="AT22" s="101">
        <v>0</v>
      </c>
      <c r="AU22" s="101">
        <v>0</v>
      </c>
      <c r="AV22" s="101">
        <v>0</v>
      </c>
      <c r="AW22" s="101">
        <v>0</v>
      </c>
      <c r="AX22" s="101">
        <v>0</v>
      </c>
      <c r="AY22" s="101">
        <v>0</v>
      </c>
      <c r="AZ22" s="101">
        <v>0</v>
      </c>
      <c r="BA22" s="101">
        <v>0</v>
      </c>
      <c r="BB22" s="101">
        <v>0</v>
      </c>
      <c r="BC22" s="101">
        <v>0</v>
      </c>
      <c r="BD22" s="101">
        <v>0</v>
      </c>
      <c r="BE22" s="101">
        <v>0</v>
      </c>
      <c r="BF22" s="101">
        <v>0</v>
      </c>
      <c r="BG22" s="101">
        <v>0</v>
      </c>
      <c r="BH22" s="101">
        <v>0</v>
      </c>
      <c r="BI22" s="101">
        <v>0</v>
      </c>
      <c r="BJ22" s="101">
        <v>0</v>
      </c>
      <c r="BK22" s="41">
        <v>595.04448300000001</v>
      </c>
      <c r="BL22" s="38">
        <v>0</v>
      </c>
      <c r="BM22" s="38">
        <v>279.56238615751175</v>
      </c>
      <c r="BN22" s="39">
        <v>874.60686915751182</v>
      </c>
      <c r="BO22" s="38">
        <v>492.61709100000002</v>
      </c>
      <c r="BP22" s="38">
        <v>-228.258444</v>
      </c>
      <c r="BQ22" s="38">
        <v>492.61709100000002</v>
      </c>
      <c r="BR22" s="35">
        <v>1367.2239601575118</v>
      </c>
    </row>
    <row r="23" spans="1:70" s="17" customFormat="1" ht="25" customHeight="1">
      <c r="A23" s="65" t="s">
        <v>250</v>
      </c>
      <c r="B23" s="45" t="s">
        <v>251</v>
      </c>
      <c r="C23" s="45" t="s">
        <v>252</v>
      </c>
      <c r="D23" s="102">
        <v>0</v>
      </c>
      <c r="E23" s="102">
        <v>0</v>
      </c>
      <c r="F23" s="102">
        <v>0</v>
      </c>
      <c r="G23" s="101">
        <v>0</v>
      </c>
      <c r="H23" s="101">
        <v>1324.233023</v>
      </c>
      <c r="I23" s="101">
        <v>0</v>
      </c>
      <c r="J23" s="101">
        <v>0</v>
      </c>
      <c r="K23" s="101">
        <v>0</v>
      </c>
      <c r="L23" s="101">
        <v>0</v>
      </c>
      <c r="M23" s="101">
        <v>0</v>
      </c>
      <c r="N23" s="101">
        <v>0</v>
      </c>
      <c r="O23" s="101">
        <v>0</v>
      </c>
      <c r="P23" s="101">
        <v>0</v>
      </c>
      <c r="Q23" s="101">
        <v>0</v>
      </c>
      <c r="R23" s="101">
        <v>0</v>
      </c>
      <c r="S23" s="101">
        <v>0</v>
      </c>
      <c r="T23" s="101">
        <v>0</v>
      </c>
      <c r="U23" s="101">
        <v>0</v>
      </c>
      <c r="V23" s="101">
        <v>0</v>
      </c>
      <c r="W23" s="101">
        <v>0</v>
      </c>
      <c r="X23" s="101">
        <v>0</v>
      </c>
      <c r="Y23" s="101">
        <v>0</v>
      </c>
      <c r="Z23" s="101">
        <v>0</v>
      </c>
      <c r="AA23" s="101">
        <v>0</v>
      </c>
      <c r="AB23" s="101">
        <v>0</v>
      </c>
      <c r="AC23" s="101">
        <v>0</v>
      </c>
      <c r="AD23" s="101">
        <v>0</v>
      </c>
      <c r="AE23" s="101">
        <v>0</v>
      </c>
      <c r="AF23" s="101">
        <v>0</v>
      </c>
      <c r="AG23" s="101">
        <v>0</v>
      </c>
      <c r="AH23" s="101">
        <v>0</v>
      </c>
      <c r="AI23" s="101">
        <v>0</v>
      </c>
      <c r="AJ23" s="101">
        <v>0</v>
      </c>
      <c r="AK23" s="101">
        <v>0</v>
      </c>
      <c r="AL23" s="101">
        <v>0</v>
      </c>
      <c r="AM23" s="101">
        <v>0</v>
      </c>
      <c r="AN23" s="101">
        <v>0</v>
      </c>
      <c r="AO23" s="101">
        <v>0</v>
      </c>
      <c r="AP23" s="101">
        <v>0</v>
      </c>
      <c r="AQ23" s="101">
        <v>0</v>
      </c>
      <c r="AR23" s="101">
        <v>0</v>
      </c>
      <c r="AS23" s="101">
        <v>0</v>
      </c>
      <c r="AT23" s="101">
        <v>0</v>
      </c>
      <c r="AU23" s="101">
        <v>0</v>
      </c>
      <c r="AV23" s="101">
        <v>0</v>
      </c>
      <c r="AW23" s="101">
        <v>0</v>
      </c>
      <c r="AX23" s="101">
        <v>0</v>
      </c>
      <c r="AY23" s="101">
        <v>0</v>
      </c>
      <c r="AZ23" s="101">
        <v>0</v>
      </c>
      <c r="BA23" s="101">
        <v>0</v>
      </c>
      <c r="BB23" s="101">
        <v>0</v>
      </c>
      <c r="BC23" s="101">
        <v>0</v>
      </c>
      <c r="BD23" s="101">
        <v>0</v>
      </c>
      <c r="BE23" s="101">
        <v>0</v>
      </c>
      <c r="BF23" s="101">
        <v>0</v>
      </c>
      <c r="BG23" s="101">
        <v>0</v>
      </c>
      <c r="BH23" s="101">
        <v>0</v>
      </c>
      <c r="BI23" s="101">
        <v>0</v>
      </c>
      <c r="BJ23" s="101">
        <v>0</v>
      </c>
      <c r="BK23" s="41">
        <v>1324.233023</v>
      </c>
      <c r="BL23" s="38">
        <v>0</v>
      </c>
      <c r="BM23" s="38">
        <v>1573.0680860054918</v>
      </c>
      <c r="BN23" s="39">
        <v>2897.3011090054915</v>
      </c>
      <c r="BO23" s="38">
        <v>686.39233999999999</v>
      </c>
      <c r="BP23" s="38">
        <v>102.832954</v>
      </c>
      <c r="BQ23" s="38">
        <v>686.39233999999999</v>
      </c>
      <c r="BR23" s="35">
        <v>3583.6934490054914</v>
      </c>
    </row>
    <row r="24" spans="1:70" s="17" customFormat="1" ht="25" customHeight="1">
      <c r="A24" s="65" t="s">
        <v>253</v>
      </c>
      <c r="B24" s="45" t="s">
        <v>254</v>
      </c>
      <c r="C24" s="45" t="s">
        <v>525</v>
      </c>
      <c r="D24" s="101">
        <v>0</v>
      </c>
      <c r="E24" s="101">
        <v>0</v>
      </c>
      <c r="F24" s="101">
        <v>0</v>
      </c>
      <c r="G24" s="101">
        <v>0</v>
      </c>
      <c r="H24" s="101">
        <v>0</v>
      </c>
      <c r="I24" s="101">
        <v>0</v>
      </c>
      <c r="J24" s="101">
        <v>0</v>
      </c>
      <c r="K24" s="101">
        <v>0</v>
      </c>
      <c r="L24" s="101">
        <v>0</v>
      </c>
      <c r="M24" s="101">
        <v>0</v>
      </c>
      <c r="N24" s="101">
        <v>0</v>
      </c>
      <c r="O24" s="101">
        <v>0</v>
      </c>
      <c r="P24" s="101">
        <v>0</v>
      </c>
      <c r="Q24" s="101">
        <v>0</v>
      </c>
      <c r="R24" s="101">
        <v>0</v>
      </c>
      <c r="S24" s="101">
        <v>0</v>
      </c>
      <c r="T24" s="101">
        <v>0</v>
      </c>
      <c r="U24" s="101">
        <v>0</v>
      </c>
      <c r="V24" s="101">
        <v>0</v>
      </c>
      <c r="W24" s="101">
        <v>0</v>
      </c>
      <c r="X24" s="101">
        <v>0</v>
      </c>
      <c r="Y24" s="101">
        <v>0</v>
      </c>
      <c r="Z24" s="101">
        <v>0</v>
      </c>
      <c r="AA24" s="101">
        <v>0</v>
      </c>
      <c r="AB24" s="101">
        <v>0</v>
      </c>
      <c r="AC24" s="101">
        <v>0</v>
      </c>
      <c r="AD24" s="101">
        <v>0</v>
      </c>
      <c r="AE24" s="101">
        <v>0</v>
      </c>
      <c r="AF24" s="101">
        <v>0</v>
      </c>
      <c r="AG24" s="101">
        <v>0</v>
      </c>
      <c r="AH24" s="101">
        <v>0</v>
      </c>
      <c r="AI24" s="101">
        <v>0</v>
      </c>
      <c r="AJ24" s="101">
        <v>0</v>
      </c>
      <c r="AK24" s="101">
        <v>0</v>
      </c>
      <c r="AL24" s="101">
        <v>0</v>
      </c>
      <c r="AM24" s="101">
        <v>0</v>
      </c>
      <c r="AN24" s="101">
        <v>0</v>
      </c>
      <c r="AO24" s="101">
        <v>0</v>
      </c>
      <c r="AP24" s="101">
        <v>0</v>
      </c>
      <c r="AQ24" s="101">
        <v>0</v>
      </c>
      <c r="AR24" s="101">
        <v>0</v>
      </c>
      <c r="AS24" s="101">
        <v>0</v>
      </c>
      <c r="AT24" s="101">
        <v>0</v>
      </c>
      <c r="AU24" s="101">
        <v>0</v>
      </c>
      <c r="AV24" s="101">
        <v>0</v>
      </c>
      <c r="AW24" s="101">
        <v>0</v>
      </c>
      <c r="AX24" s="101">
        <v>0</v>
      </c>
      <c r="AY24" s="101">
        <v>0</v>
      </c>
      <c r="AZ24" s="101">
        <v>0</v>
      </c>
      <c r="BA24" s="101">
        <v>0</v>
      </c>
      <c r="BB24" s="101">
        <v>0</v>
      </c>
      <c r="BC24" s="101">
        <v>0</v>
      </c>
      <c r="BD24" s="101">
        <v>0</v>
      </c>
      <c r="BE24" s="101">
        <v>0</v>
      </c>
      <c r="BF24" s="101">
        <v>0</v>
      </c>
      <c r="BG24" s="101">
        <v>0</v>
      </c>
      <c r="BH24" s="101">
        <v>0</v>
      </c>
      <c r="BI24" s="101">
        <v>0</v>
      </c>
      <c r="BJ24" s="101">
        <v>0</v>
      </c>
      <c r="BK24" s="41">
        <v>0</v>
      </c>
      <c r="BL24" s="38">
        <v>0</v>
      </c>
      <c r="BM24" s="38">
        <v>331.16771137610726</v>
      </c>
      <c r="BN24" s="39">
        <v>331.16771137610726</v>
      </c>
      <c r="BO24" s="38">
        <v>117.042708</v>
      </c>
      <c r="BP24" s="38">
        <v>16.977537999999999</v>
      </c>
      <c r="BQ24" s="38">
        <v>117.042708</v>
      </c>
      <c r="BR24" s="35">
        <v>448.21041937610727</v>
      </c>
    </row>
    <row r="25" spans="1:70" s="17" customFormat="1" ht="25" customHeight="1">
      <c r="A25" s="65" t="s">
        <v>256</v>
      </c>
      <c r="B25" s="45" t="s">
        <v>257</v>
      </c>
      <c r="C25" s="45" t="s">
        <v>258</v>
      </c>
      <c r="D25" s="102">
        <v>0</v>
      </c>
      <c r="E25" s="102">
        <v>0</v>
      </c>
      <c r="F25" s="102">
        <v>0</v>
      </c>
      <c r="G25" s="101">
        <v>0</v>
      </c>
      <c r="H25" s="101">
        <v>4350.8369069999999</v>
      </c>
      <c r="I25" s="101">
        <v>0</v>
      </c>
      <c r="J25" s="101">
        <v>0</v>
      </c>
      <c r="K25" s="101">
        <v>0</v>
      </c>
      <c r="L25" s="101">
        <v>0</v>
      </c>
      <c r="M25" s="101">
        <v>0</v>
      </c>
      <c r="N25" s="101">
        <v>0</v>
      </c>
      <c r="O25" s="101">
        <v>0</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G25" s="101">
        <v>0</v>
      </c>
      <c r="AH25" s="101">
        <v>0</v>
      </c>
      <c r="AI25" s="101">
        <v>0</v>
      </c>
      <c r="AJ25" s="101">
        <v>0</v>
      </c>
      <c r="AK25" s="101">
        <v>0</v>
      </c>
      <c r="AL25" s="101">
        <v>0</v>
      </c>
      <c r="AM25" s="101">
        <v>0</v>
      </c>
      <c r="AN25" s="101">
        <v>0</v>
      </c>
      <c r="AO25" s="101">
        <v>0</v>
      </c>
      <c r="AP25" s="101">
        <v>0</v>
      </c>
      <c r="AQ25" s="101">
        <v>0</v>
      </c>
      <c r="AR25" s="101">
        <v>0</v>
      </c>
      <c r="AS25" s="101">
        <v>0</v>
      </c>
      <c r="AT25" s="101">
        <v>0</v>
      </c>
      <c r="AU25" s="101">
        <v>0</v>
      </c>
      <c r="AV25" s="101">
        <v>0</v>
      </c>
      <c r="AW25" s="101">
        <v>0</v>
      </c>
      <c r="AX25" s="101">
        <v>0</v>
      </c>
      <c r="AY25" s="101">
        <v>0</v>
      </c>
      <c r="AZ25" s="101">
        <v>0</v>
      </c>
      <c r="BA25" s="101">
        <v>0</v>
      </c>
      <c r="BB25" s="101">
        <v>0</v>
      </c>
      <c r="BC25" s="101">
        <v>0</v>
      </c>
      <c r="BD25" s="101">
        <v>0</v>
      </c>
      <c r="BE25" s="101">
        <v>0</v>
      </c>
      <c r="BF25" s="101">
        <v>0</v>
      </c>
      <c r="BG25" s="101">
        <v>0</v>
      </c>
      <c r="BH25" s="101">
        <v>0</v>
      </c>
      <c r="BI25" s="101">
        <v>0</v>
      </c>
      <c r="BJ25" s="101">
        <v>0</v>
      </c>
      <c r="BK25" s="41">
        <v>4350.8369069999999</v>
      </c>
      <c r="BL25" s="38">
        <v>0</v>
      </c>
      <c r="BM25" s="38">
        <v>6115.4039166126013</v>
      </c>
      <c r="BN25" s="39">
        <v>10466.240823612601</v>
      </c>
      <c r="BO25" s="38">
        <v>2480.1177480000001</v>
      </c>
      <c r="BP25" s="38">
        <v>-1124.215745</v>
      </c>
      <c r="BQ25" s="38">
        <v>2480.1177480000001</v>
      </c>
      <c r="BR25" s="35">
        <v>12946.358571612602</v>
      </c>
    </row>
    <row r="26" spans="1:70" s="17" customFormat="1" ht="25" customHeight="1">
      <c r="A26" s="65" t="s">
        <v>259</v>
      </c>
      <c r="B26" s="45" t="s">
        <v>260</v>
      </c>
      <c r="C26" s="45" t="s">
        <v>261</v>
      </c>
      <c r="D26" s="101">
        <v>0</v>
      </c>
      <c r="E26" s="101">
        <v>0</v>
      </c>
      <c r="F26" s="101">
        <v>0</v>
      </c>
      <c r="G26" s="101">
        <v>0</v>
      </c>
      <c r="H26" s="101">
        <v>245.299466</v>
      </c>
      <c r="I26" s="101">
        <v>2583.4164700000001</v>
      </c>
      <c r="J26" s="101">
        <v>0</v>
      </c>
      <c r="K26" s="101">
        <v>0</v>
      </c>
      <c r="L26" s="101">
        <v>0</v>
      </c>
      <c r="M26" s="101">
        <v>0</v>
      </c>
      <c r="N26" s="101">
        <v>0</v>
      </c>
      <c r="O26" s="101">
        <v>0</v>
      </c>
      <c r="P26" s="101">
        <v>0</v>
      </c>
      <c r="Q26" s="101">
        <v>0</v>
      </c>
      <c r="R26" s="101">
        <v>0</v>
      </c>
      <c r="S26" s="101">
        <v>0</v>
      </c>
      <c r="T26" s="101">
        <v>0</v>
      </c>
      <c r="U26" s="101">
        <v>0</v>
      </c>
      <c r="V26" s="101">
        <v>0</v>
      </c>
      <c r="W26" s="101">
        <v>0</v>
      </c>
      <c r="X26" s="101">
        <v>0</v>
      </c>
      <c r="Y26" s="101">
        <v>0</v>
      </c>
      <c r="Z26" s="101">
        <v>0</v>
      </c>
      <c r="AA26" s="101">
        <v>0</v>
      </c>
      <c r="AB26" s="101">
        <v>0</v>
      </c>
      <c r="AC26" s="101">
        <v>0</v>
      </c>
      <c r="AD26" s="101">
        <v>0</v>
      </c>
      <c r="AE26" s="101">
        <v>0</v>
      </c>
      <c r="AF26" s="101">
        <v>0</v>
      </c>
      <c r="AG26" s="101">
        <v>0</v>
      </c>
      <c r="AH26" s="101">
        <v>0</v>
      </c>
      <c r="AI26" s="101">
        <v>0</v>
      </c>
      <c r="AJ26" s="101">
        <v>0</v>
      </c>
      <c r="AK26" s="101">
        <v>0</v>
      </c>
      <c r="AL26" s="101">
        <v>0</v>
      </c>
      <c r="AM26" s="101">
        <v>0</v>
      </c>
      <c r="AN26" s="101">
        <v>0</v>
      </c>
      <c r="AO26" s="101">
        <v>0</v>
      </c>
      <c r="AP26" s="101">
        <v>0</v>
      </c>
      <c r="AQ26" s="101">
        <v>0</v>
      </c>
      <c r="AR26" s="101">
        <v>0</v>
      </c>
      <c r="AS26" s="101">
        <v>0</v>
      </c>
      <c r="AT26" s="101">
        <v>0</v>
      </c>
      <c r="AU26" s="101">
        <v>0</v>
      </c>
      <c r="AV26" s="101">
        <v>0</v>
      </c>
      <c r="AW26" s="101">
        <v>0</v>
      </c>
      <c r="AX26" s="101">
        <v>0</v>
      </c>
      <c r="AY26" s="101">
        <v>0</v>
      </c>
      <c r="AZ26" s="101">
        <v>0</v>
      </c>
      <c r="BA26" s="101">
        <v>0</v>
      </c>
      <c r="BB26" s="101">
        <v>0</v>
      </c>
      <c r="BC26" s="101">
        <v>0</v>
      </c>
      <c r="BD26" s="101">
        <v>0</v>
      </c>
      <c r="BE26" s="101">
        <v>0</v>
      </c>
      <c r="BF26" s="101">
        <v>0</v>
      </c>
      <c r="BG26" s="101">
        <v>0</v>
      </c>
      <c r="BH26" s="101">
        <v>0</v>
      </c>
      <c r="BI26" s="101">
        <v>0</v>
      </c>
      <c r="BJ26" s="101">
        <v>0</v>
      </c>
      <c r="BK26" s="41">
        <v>2828.7159360000001</v>
      </c>
      <c r="BL26" s="38">
        <v>0</v>
      </c>
      <c r="BM26" s="38">
        <v>506.30454225396306</v>
      </c>
      <c r="BN26" s="39">
        <v>3335.0204782539631</v>
      </c>
      <c r="BO26" s="38">
        <v>1400.142908</v>
      </c>
      <c r="BP26" s="38">
        <v>569.19909099999995</v>
      </c>
      <c r="BQ26" s="38">
        <v>1400.142908</v>
      </c>
      <c r="BR26" s="35">
        <v>4735.1633862539629</v>
      </c>
    </row>
    <row r="27" spans="1:70" s="17" customFormat="1" ht="25" customHeight="1">
      <c r="A27" s="65" t="s">
        <v>262</v>
      </c>
      <c r="B27" s="45" t="s">
        <v>263</v>
      </c>
      <c r="C27" s="45" t="s">
        <v>264</v>
      </c>
      <c r="D27" s="102">
        <v>0</v>
      </c>
      <c r="E27" s="102">
        <v>0</v>
      </c>
      <c r="F27" s="102">
        <v>0</v>
      </c>
      <c r="G27" s="101">
        <v>0</v>
      </c>
      <c r="H27" s="101">
        <v>0</v>
      </c>
      <c r="I27" s="101">
        <v>0</v>
      </c>
      <c r="J27" s="101">
        <v>603.51630999999998</v>
      </c>
      <c r="K27" s="101">
        <v>0</v>
      </c>
      <c r="L27" s="101">
        <v>0</v>
      </c>
      <c r="M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0</v>
      </c>
      <c r="AC27" s="101">
        <v>0</v>
      </c>
      <c r="AD27" s="101">
        <v>0</v>
      </c>
      <c r="AE27" s="101">
        <v>0</v>
      </c>
      <c r="AF27" s="101">
        <v>0</v>
      </c>
      <c r="AG27" s="101">
        <v>0</v>
      </c>
      <c r="AH27" s="101">
        <v>0</v>
      </c>
      <c r="AI27" s="101">
        <v>0</v>
      </c>
      <c r="AJ27" s="101">
        <v>0</v>
      </c>
      <c r="AK27" s="101">
        <v>0</v>
      </c>
      <c r="AL27" s="101">
        <v>0</v>
      </c>
      <c r="AM27" s="101">
        <v>0</v>
      </c>
      <c r="AN27" s="101">
        <v>0</v>
      </c>
      <c r="AO27" s="101">
        <v>0</v>
      </c>
      <c r="AP27" s="101">
        <v>0</v>
      </c>
      <c r="AQ27" s="101">
        <v>0</v>
      </c>
      <c r="AR27" s="101">
        <v>0</v>
      </c>
      <c r="AS27" s="101">
        <v>0</v>
      </c>
      <c r="AT27" s="101">
        <v>0</v>
      </c>
      <c r="AU27" s="101">
        <v>0</v>
      </c>
      <c r="AV27" s="101">
        <v>0</v>
      </c>
      <c r="AW27" s="101">
        <v>0</v>
      </c>
      <c r="AX27" s="101">
        <v>0</v>
      </c>
      <c r="AY27" s="101">
        <v>0</v>
      </c>
      <c r="AZ27" s="101">
        <v>0</v>
      </c>
      <c r="BA27" s="101">
        <v>0</v>
      </c>
      <c r="BB27" s="101">
        <v>0</v>
      </c>
      <c r="BC27" s="101">
        <v>0</v>
      </c>
      <c r="BD27" s="101">
        <v>0</v>
      </c>
      <c r="BE27" s="101">
        <v>0</v>
      </c>
      <c r="BF27" s="101">
        <v>0</v>
      </c>
      <c r="BG27" s="101">
        <v>0</v>
      </c>
      <c r="BH27" s="101">
        <v>0</v>
      </c>
      <c r="BI27" s="101">
        <v>0</v>
      </c>
      <c r="BJ27" s="101">
        <v>0</v>
      </c>
      <c r="BK27" s="41">
        <v>603.51630999999998</v>
      </c>
      <c r="BL27" s="38">
        <v>0</v>
      </c>
      <c r="BM27" s="38">
        <v>1384.3033333774511</v>
      </c>
      <c r="BN27" s="39">
        <v>1987.819643377451</v>
      </c>
      <c r="BO27" s="38">
        <v>705.47792000000004</v>
      </c>
      <c r="BP27" s="38">
        <v>54.814935000000006</v>
      </c>
      <c r="BQ27" s="38">
        <v>705.47792000000004</v>
      </c>
      <c r="BR27" s="35">
        <v>2693.2975633774513</v>
      </c>
    </row>
    <row r="28" spans="1:70" s="17" customFormat="1" ht="25" customHeight="1">
      <c r="A28" s="65" t="s">
        <v>265</v>
      </c>
      <c r="B28" s="45" t="s">
        <v>266</v>
      </c>
      <c r="C28" s="45" t="s">
        <v>267</v>
      </c>
      <c r="D28" s="101">
        <v>0</v>
      </c>
      <c r="E28" s="101">
        <v>0</v>
      </c>
      <c r="F28" s="101">
        <v>0</v>
      </c>
      <c r="G28" s="101">
        <v>0</v>
      </c>
      <c r="H28" s="101">
        <v>0</v>
      </c>
      <c r="I28" s="101">
        <v>0</v>
      </c>
      <c r="J28" s="101">
        <v>0</v>
      </c>
      <c r="K28" s="101">
        <v>2103.4585269999998</v>
      </c>
      <c r="L28" s="101">
        <v>0</v>
      </c>
      <c r="M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G28" s="101">
        <v>0</v>
      </c>
      <c r="AH28" s="101">
        <v>0</v>
      </c>
      <c r="AI28" s="101">
        <v>0</v>
      </c>
      <c r="AJ28" s="101">
        <v>0</v>
      </c>
      <c r="AK28" s="101">
        <v>0</v>
      </c>
      <c r="AL28" s="101">
        <v>0</v>
      </c>
      <c r="AM28" s="101">
        <v>0</v>
      </c>
      <c r="AN28" s="101">
        <v>0</v>
      </c>
      <c r="AO28" s="101">
        <v>0</v>
      </c>
      <c r="AP28" s="101">
        <v>0</v>
      </c>
      <c r="AQ28" s="101">
        <v>0</v>
      </c>
      <c r="AR28" s="101">
        <v>0</v>
      </c>
      <c r="AS28" s="101">
        <v>0</v>
      </c>
      <c r="AT28" s="101">
        <v>0</v>
      </c>
      <c r="AU28" s="101">
        <v>0</v>
      </c>
      <c r="AV28" s="101">
        <v>0</v>
      </c>
      <c r="AW28" s="101">
        <v>0</v>
      </c>
      <c r="AX28" s="101">
        <v>0</v>
      </c>
      <c r="AY28" s="101">
        <v>0</v>
      </c>
      <c r="AZ28" s="101">
        <v>0</v>
      </c>
      <c r="BA28" s="101">
        <v>0</v>
      </c>
      <c r="BB28" s="101">
        <v>0</v>
      </c>
      <c r="BC28" s="101">
        <v>0</v>
      </c>
      <c r="BD28" s="101">
        <v>0</v>
      </c>
      <c r="BE28" s="101">
        <v>0</v>
      </c>
      <c r="BF28" s="101">
        <v>0</v>
      </c>
      <c r="BG28" s="101">
        <v>0</v>
      </c>
      <c r="BH28" s="101">
        <v>0</v>
      </c>
      <c r="BI28" s="101">
        <v>0</v>
      </c>
      <c r="BJ28" s="101">
        <v>0</v>
      </c>
      <c r="BK28" s="41">
        <v>2103.4585269999998</v>
      </c>
      <c r="BL28" s="38">
        <v>0</v>
      </c>
      <c r="BM28" s="38">
        <v>4176.8574584948301</v>
      </c>
      <c r="BN28" s="39">
        <v>6280.3159854948299</v>
      </c>
      <c r="BO28" s="38">
        <v>5737.2180170000001</v>
      </c>
      <c r="BP28" s="38">
        <v>405.278706</v>
      </c>
      <c r="BQ28" s="38">
        <v>5737.2180170000001</v>
      </c>
      <c r="BR28" s="35">
        <v>12017.534002494831</v>
      </c>
    </row>
    <row r="29" spans="1:70" s="17" customFormat="1" ht="25" customHeight="1">
      <c r="A29" s="65" t="s">
        <v>268</v>
      </c>
      <c r="B29" s="45" t="s">
        <v>269</v>
      </c>
      <c r="C29" s="45" t="s">
        <v>270</v>
      </c>
      <c r="D29" s="102">
        <v>0</v>
      </c>
      <c r="E29" s="102">
        <v>0</v>
      </c>
      <c r="F29" s="102">
        <v>0</v>
      </c>
      <c r="G29" s="101">
        <v>0</v>
      </c>
      <c r="H29" s="101">
        <v>0</v>
      </c>
      <c r="I29" s="101">
        <v>0</v>
      </c>
      <c r="J29" s="101">
        <v>0</v>
      </c>
      <c r="K29" s="101">
        <v>0</v>
      </c>
      <c r="L29" s="101">
        <v>802.48153100000002</v>
      </c>
      <c r="M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G29" s="101">
        <v>0</v>
      </c>
      <c r="AH29" s="101">
        <v>0</v>
      </c>
      <c r="AI29" s="101">
        <v>0</v>
      </c>
      <c r="AJ29" s="101">
        <v>0</v>
      </c>
      <c r="AK29" s="101">
        <v>0</v>
      </c>
      <c r="AL29" s="101">
        <v>0</v>
      </c>
      <c r="AM29" s="101">
        <v>0</v>
      </c>
      <c r="AN29" s="101">
        <v>0</v>
      </c>
      <c r="AO29" s="101">
        <v>0</v>
      </c>
      <c r="AP29" s="101">
        <v>0</v>
      </c>
      <c r="AQ29" s="101">
        <v>0</v>
      </c>
      <c r="AR29" s="101">
        <v>0</v>
      </c>
      <c r="AS29" s="101">
        <v>0</v>
      </c>
      <c r="AT29" s="101">
        <v>0</v>
      </c>
      <c r="AU29" s="101">
        <v>0</v>
      </c>
      <c r="AV29" s="101">
        <v>0</v>
      </c>
      <c r="AW29" s="101">
        <v>0</v>
      </c>
      <c r="AX29" s="101">
        <v>0</v>
      </c>
      <c r="AY29" s="101">
        <v>0</v>
      </c>
      <c r="AZ29" s="101">
        <v>0</v>
      </c>
      <c r="BA29" s="101">
        <v>0</v>
      </c>
      <c r="BB29" s="101">
        <v>0</v>
      </c>
      <c r="BC29" s="101">
        <v>0</v>
      </c>
      <c r="BD29" s="101">
        <v>0</v>
      </c>
      <c r="BE29" s="101">
        <v>0</v>
      </c>
      <c r="BF29" s="101">
        <v>0</v>
      </c>
      <c r="BG29" s="101">
        <v>0</v>
      </c>
      <c r="BH29" s="101">
        <v>0</v>
      </c>
      <c r="BI29" s="101">
        <v>0</v>
      </c>
      <c r="BJ29" s="101">
        <v>0</v>
      </c>
      <c r="BK29" s="41">
        <v>802.48153100000002</v>
      </c>
      <c r="BL29" s="38">
        <v>0</v>
      </c>
      <c r="BM29" s="38">
        <v>1206.2306527624703</v>
      </c>
      <c r="BN29" s="39">
        <v>2008.7121837624702</v>
      </c>
      <c r="BO29" s="38">
        <v>285.37698399999999</v>
      </c>
      <c r="BP29" s="38">
        <v>53.055896000000004</v>
      </c>
      <c r="BQ29" s="38">
        <v>285.37698399999999</v>
      </c>
      <c r="BR29" s="35">
        <v>2294.0891677624704</v>
      </c>
    </row>
    <row r="30" spans="1:70" s="17" customFormat="1" ht="25" customHeight="1">
      <c r="A30" s="65" t="s">
        <v>271</v>
      </c>
      <c r="B30" s="45" t="s">
        <v>272</v>
      </c>
      <c r="C30" s="45" t="s">
        <v>273</v>
      </c>
      <c r="D30" s="101">
        <v>0</v>
      </c>
      <c r="E30" s="101">
        <v>0</v>
      </c>
      <c r="F30" s="101">
        <v>0</v>
      </c>
      <c r="G30" s="101">
        <v>0</v>
      </c>
      <c r="H30" s="101">
        <v>0</v>
      </c>
      <c r="I30" s="101">
        <v>0</v>
      </c>
      <c r="J30" s="101">
        <v>0</v>
      </c>
      <c r="K30" s="101">
        <v>0</v>
      </c>
      <c r="L30" s="101">
        <v>0</v>
      </c>
      <c r="M30" s="101">
        <v>2834.0815910000001</v>
      </c>
      <c r="N30" s="101">
        <v>0</v>
      </c>
      <c r="O30" s="101">
        <v>0</v>
      </c>
      <c r="P30" s="101">
        <v>0</v>
      </c>
      <c r="Q30" s="101">
        <v>0</v>
      </c>
      <c r="R30" s="101">
        <v>0</v>
      </c>
      <c r="S30" s="101">
        <v>0</v>
      </c>
      <c r="T30" s="101">
        <v>0</v>
      </c>
      <c r="U30" s="101">
        <v>0</v>
      </c>
      <c r="V30" s="101">
        <v>0</v>
      </c>
      <c r="W30" s="101">
        <v>0</v>
      </c>
      <c r="X30" s="101">
        <v>0</v>
      </c>
      <c r="Y30" s="101">
        <v>0</v>
      </c>
      <c r="Z30" s="101">
        <v>0</v>
      </c>
      <c r="AA30" s="101">
        <v>0</v>
      </c>
      <c r="AB30" s="101">
        <v>0</v>
      </c>
      <c r="AC30" s="101">
        <v>0</v>
      </c>
      <c r="AD30" s="101">
        <v>0</v>
      </c>
      <c r="AE30" s="101">
        <v>0</v>
      </c>
      <c r="AF30" s="101">
        <v>0</v>
      </c>
      <c r="AG30" s="101">
        <v>0</v>
      </c>
      <c r="AH30" s="101">
        <v>0</v>
      </c>
      <c r="AI30" s="101">
        <v>0</v>
      </c>
      <c r="AJ30" s="101">
        <v>0</v>
      </c>
      <c r="AK30" s="101">
        <v>0</v>
      </c>
      <c r="AL30" s="101">
        <v>0</v>
      </c>
      <c r="AM30" s="101">
        <v>0</v>
      </c>
      <c r="AN30" s="101">
        <v>0</v>
      </c>
      <c r="AO30" s="101">
        <v>0</v>
      </c>
      <c r="AP30" s="101">
        <v>0</v>
      </c>
      <c r="AQ30" s="101">
        <v>0</v>
      </c>
      <c r="AR30" s="101">
        <v>0</v>
      </c>
      <c r="AS30" s="101">
        <v>0</v>
      </c>
      <c r="AT30" s="101">
        <v>0</v>
      </c>
      <c r="AU30" s="101">
        <v>0</v>
      </c>
      <c r="AV30" s="101">
        <v>0</v>
      </c>
      <c r="AW30" s="101">
        <v>0</v>
      </c>
      <c r="AX30" s="101">
        <v>0</v>
      </c>
      <c r="AY30" s="101">
        <v>0</v>
      </c>
      <c r="AZ30" s="101">
        <v>0</v>
      </c>
      <c r="BA30" s="101">
        <v>0</v>
      </c>
      <c r="BB30" s="101">
        <v>0</v>
      </c>
      <c r="BC30" s="101">
        <v>0</v>
      </c>
      <c r="BD30" s="101">
        <v>0</v>
      </c>
      <c r="BE30" s="101">
        <v>0</v>
      </c>
      <c r="BF30" s="101">
        <v>0</v>
      </c>
      <c r="BG30" s="101">
        <v>0</v>
      </c>
      <c r="BH30" s="101">
        <v>0</v>
      </c>
      <c r="BI30" s="101">
        <v>0</v>
      </c>
      <c r="BJ30" s="101">
        <v>0</v>
      </c>
      <c r="BK30" s="41">
        <v>2834.0815910000001</v>
      </c>
      <c r="BL30" s="38">
        <v>0</v>
      </c>
      <c r="BM30" s="38">
        <v>3801.7694960298727</v>
      </c>
      <c r="BN30" s="39">
        <v>6635.8510870298733</v>
      </c>
      <c r="BO30" s="38">
        <v>1773.6263730000001</v>
      </c>
      <c r="BP30" s="38">
        <v>177.85879</v>
      </c>
      <c r="BQ30" s="38">
        <v>1773.6263730000001</v>
      </c>
      <c r="BR30" s="35">
        <v>8409.4774600298733</v>
      </c>
    </row>
    <row r="31" spans="1:70" s="17" customFormat="1" ht="25" customHeight="1">
      <c r="A31" s="65" t="s">
        <v>274</v>
      </c>
      <c r="B31" s="45" t="s">
        <v>275</v>
      </c>
      <c r="C31" s="45" t="s">
        <v>276</v>
      </c>
      <c r="D31" s="102">
        <v>0</v>
      </c>
      <c r="E31" s="102">
        <v>0</v>
      </c>
      <c r="F31" s="102">
        <v>0</v>
      </c>
      <c r="G31" s="101">
        <v>0</v>
      </c>
      <c r="H31" s="101">
        <v>0</v>
      </c>
      <c r="I31" s="101">
        <v>0</v>
      </c>
      <c r="J31" s="101">
        <v>0</v>
      </c>
      <c r="K31" s="101">
        <v>0</v>
      </c>
      <c r="L31" s="101">
        <v>0</v>
      </c>
      <c r="M31" s="101">
        <v>0</v>
      </c>
      <c r="N31" s="101">
        <v>438.67203999999998</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I31" s="101">
        <v>0</v>
      </c>
      <c r="AJ31" s="101">
        <v>0</v>
      </c>
      <c r="AK31" s="101">
        <v>0</v>
      </c>
      <c r="AL31" s="101">
        <v>0</v>
      </c>
      <c r="AM31" s="101">
        <v>0</v>
      </c>
      <c r="AN31" s="101">
        <v>463.217579</v>
      </c>
      <c r="AO31" s="101">
        <v>0</v>
      </c>
      <c r="AP31" s="101">
        <v>0</v>
      </c>
      <c r="AQ31" s="101">
        <v>0.88877499999999998</v>
      </c>
      <c r="AR31" s="101">
        <v>0</v>
      </c>
      <c r="AS31" s="101">
        <v>0</v>
      </c>
      <c r="AT31" s="101">
        <v>0</v>
      </c>
      <c r="AU31" s="101">
        <v>0</v>
      </c>
      <c r="AV31" s="101">
        <v>0</v>
      </c>
      <c r="AW31" s="101">
        <v>0</v>
      </c>
      <c r="AX31" s="101">
        <v>0</v>
      </c>
      <c r="AY31" s="101">
        <v>0</v>
      </c>
      <c r="AZ31" s="101">
        <v>0</v>
      </c>
      <c r="BA31" s="101">
        <v>0</v>
      </c>
      <c r="BB31" s="101">
        <v>0</v>
      </c>
      <c r="BC31" s="101">
        <v>0</v>
      </c>
      <c r="BD31" s="101">
        <v>0</v>
      </c>
      <c r="BE31" s="101">
        <v>0</v>
      </c>
      <c r="BF31" s="101">
        <v>0</v>
      </c>
      <c r="BG31" s="101">
        <v>0</v>
      </c>
      <c r="BH31" s="101">
        <v>0</v>
      </c>
      <c r="BI31" s="101">
        <v>0</v>
      </c>
      <c r="BJ31" s="101">
        <v>0</v>
      </c>
      <c r="BK31" s="41">
        <v>902.77839400000005</v>
      </c>
      <c r="BL31" s="38">
        <v>0</v>
      </c>
      <c r="BM31" s="38">
        <v>580.47962642460959</v>
      </c>
      <c r="BN31" s="39">
        <v>1483.2580204246096</v>
      </c>
      <c r="BO31" s="38">
        <v>517.32143699999995</v>
      </c>
      <c r="BP31" s="38">
        <v>63.041088000000002</v>
      </c>
      <c r="BQ31" s="38">
        <v>517.32143699999995</v>
      </c>
      <c r="BR31" s="35">
        <v>2000.5794574246097</v>
      </c>
    </row>
    <row r="32" spans="1:70" s="17" customFormat="1" ht="25" customHeight="1">
      <c r="A32" s="65" t="s">
        <v>277</v>
      </c>
      <c r="B32" s="45" t="s">
        <v>278</v>
      </c>
      <c r="C32" s="45" t="s">
        <v>279</v>
      </c>
      <c r="D32" s="101">
        <v>0</v>
      </c>
      <c r="E32" s="101">
        <v>0</v>
      </c>
      <c r="F32" s="101">
        <v>0</v>
      </c>
      <c r="G32" s="101">
        <v>0</v>
      </c>
      <c r="H32" s="101">
        <v>0</v>
      </c>
      <c r="I32" s="101">
        <v>0</v>
      </c>
      <c r="J32" s="101">
        <v>0</v>
      </c>
      <c r="K32" s="101">
        <v>0</v>
      </c>
      <c r="L32" s="101">
        <v>0</v>
      </c>
      <c r="M32" s="101">
        <v>0</v>
      </c>
      <c r="N32" s="101">
        <v>0</v>
      </c>
      <c r="O32" s="101">
        <v>95387.954647000006</v>
      </c>
      <c r="P32" s="101">
        <v>38513.365358000003</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I32" s="101">
        <v>0</v>
      </c>
      <c r="AJ32" s="101">
        <v>0</v>
      </c>
      <c r="AK32" s="101">
        <v>0</v>
      </c>
      <c r="AL32" s="101">
        <v>0</v>
      </c>
      <c r="AM32" s="101">
        <v>0</v>
      </c>
      <c r="AN32" s="101">
        <v>0</v>
      </c>
      <c r="AO32" s="101">
        <v>0</v>
      </c>
      <c r="AP32" s="101">
        <v>0</v>
      </c>
      <c r="AQ32" s="101">
        <v>0</v>
      </c>
      <c r="AR32" s="101">
        <v>0</v>
      </c>
      <c r="AS32" s="101">
        <v>0</v>
      </c>
      <c r="AT32" s="101">
        <v>0</v>
      </c>
      <c r="AU32" s="101">
        <v>0</v>
      </c>
      <c r="AV32" s="101">
        <v>0</v>
      </c>
      <c r="AW32" s="101">
        <v>0</v>
      </c>
      <c r="AX32" s="101">
        <v>0</v>
      </c>
      <c r="AY32" s="101">
        <v>0</v>
      </c>
      <c r="AZ32" s="101">
        <v>0</v>
      </c>
      <c r="BA32" s="101">
        <v>0</v>
      </c>
      <c r="BB32" s="101">
        <v>0</v>
      </c>
      <c r="BC32" s="101">
        <v>0</v>
      </c>
      <c r="BD32" s="101">
        <v>0</v>
      </c>
      <c r="BE32" s="101">
        <v>0</v>
      </c>
      <c r="BF32" s="101">
        <v>0</v>
      </c>
      <c r="BG32" s="101">
        <v>0</v>
      </c>
      <c r="BH32" s="101">
        <v>0</v>
      </c>
      <c r="BI32" s="101">
        <v>0</v>
      </c>
      <c r="BJ32" s="101">
        <v>0</v>
      </c>
      <c r="BK32" s="41">
        <v>133901.32000500002</v>
      </c>
      <c r="BL32" s="38">
        <v>0</v>
      </c>
      <c r="BM32" s="38">
        <v>3217.6126895441198</v>
      </c>
      <c r="BN32" s="39">
        <v>137118.93269454411</v>
      </c>
      <c r="BO32" s="38">
        <v>9762.2814440000002</v>
      </c>
      <c r="BP32" s="38">
        <v>1750.8824300000001</v>
      </c>
      <c r="BQ32" s="38">
        <v>9762.2814440000002</v>
      </c>
      <c r="BR32" s="35">
        <v>146881.21413854411</v>
      </c>
    </row>
    <row r="33" spans="1:70" s="17" customFormat="1" ht="25" customHeight="1">
      <c r="A33" s="65" t="s">
        <v>280</v>
      </c>
      <c r="B33" s="45" t="s">
        <v>281</v>
      </c>
      <c r="C33" s="45" t="s">
        <v>282</v>
      </c>
      <c r="D33" s="102">
        <v>0</v>
      </c>
      <c r="E33" s="102">
        <v>0</v>
      </c>
      <c r="F33" s="102">
        <v>0</v>
      </c>
      <c r="G33" s="101">
        <v>0</v>
      </c>
      <c r="H33" s="101">
        <v>0</v>
      </c>
      <c r="I33" s="101">
        <v>0</v>
      </c>
      <c r="J33" s="101">
        <v>0</v>
      </c>
      <c r="K33" s="101">
        <v>0</v>
      </c>
      <c r="L33" s="101">
        <v>0</v>
      </c>
      <c r="M33" s="101">
        <v>0</v>
      </c>
      <c r="N33" s="101">
        <v>0</v>
      </c>
      <c r="O33" s="101">
        <v>0</v>
      </c>
      <c r="P33" s="101">
        <v>60538.491829999999</v>
      </c>
      <c r="Q33" s="101">
        <v>0</v>
      </c>
      <c r="R33" s="101">
        <v>0</v>
      </c>
      <c r="S33" s="101">
        <v>0</v>
      </c>
      <c r="T33" s="101">
        <v>0</v>
      </c>
      <c r="U33" s="101">
        <v>0</v>
      </c>
      <c r="V33" s="101">
        <v>0</v>
      </c>
      <c r="W33" s="101">
        <v>0</v>
      </c>
      <c r="X33" s="101">
        <v>0</v>
      </c>
      <c r="Y33" s="101">
        <v>0</v>
      </c>
      <c r="Z33" s="101">
        <v>0</v>
      </c>
      <c r="AA33" s="101">
        <v>0</v>
      </c>
      <c r="AB33" s="101">
        <v>0</v>
      </c>
      <c r="AC33" s="101">
        <v>0</v>
      </c>
      <c r="AD33" s="101">
        <v>0</v>
      </c>
      <c r="AE33" s="101">
        <v>0</v>
      </c>
      <c r="AF33" s="101">
        <v>0</v>
      </c>
      <c r="AG33" s="101">
        <v>0</v>
      </c>
      <c r="AH33" s="101">
        <v>0</v>
      </c>
      <c r="AI33" s="101">
        <v>0</v>
      </c>
      <c r="AJ33" s="101">
        <v>0</v>
      </c>
      <c r="AK33" s="101">
        <v>0</v>
      </c>
      <c r="AL33" s="101">
        <v>0</v>
      </c>
      <c r="AM33" s="101">
        <v>0</v>
      </c>
      <c r="AN33" s="101">
        <v>0</v>
      </c>
      <c r="AO33" s="101">
        <v>0</v>
      </c>
      <c r="AP33" s="101">
        <v>0</v>
      </c>
      <c r="AQ33" s="101">
        <v>0</v>
      </c>
      <c r="AR33" s="101">
        <v>0</v>
      </c>
      <c r="AS33" s="101">
        <v>0</v>
      </c>
      <c r="AT33" s="101">
        <v>0</v>
      </c>
      <c r="AU33" s="101">
        <v>0</v>
      </c>
      <c r="AV33" s="101">
        <v>0</v>
      </c>
      <c r="AW33" s="101">
        <v>0</v>
      </c>
      <c r="AX33" s="101">
        <v>0</v>
      </c>
      <c r="AY33" s="101">
        <v>0</v>
      </c>
      <c r="AZ33" s="101">
        <v>0</v>
      </c>
      <c r="BA33" s="101">
        <v>0</v>
      </c>
      <c r="BB33" s="101">
        <v>0</v>
      </c>
      <c r="BC33" s="101">
        <v>0</v>
      </c>
      <c r="BD33" s="101">
        <v>0</v>
      </c>
      <c r="BE33" s="101">
        <v>0</v>
      </c>
      <c r="BF33" s="101">
        <v>0</v>
      </c>
      <c r="BG33" s="101">
        <v>0</v>
      </c>
      <c r="BH33" s="101">
        <v>0</v>
      </c>
      <c r="BI33" s="101">
        <v>0</v>
      </c>
      <c r="BJ33" s="101">
        <v>0</v>
      </c>
      <c r="BK33" s="41">
        <v>60538.491829999999</v>
      </c>
      <c r="BL33" s="38">
        <v>0</v>
      </c>
      <c r="BM33" s="38">
        <v>8809.1631564633008</v>
      </c>
      <c r="BN33" s="39">
        <v>69347.654986463298</v>
      </c>
      <c r="BO33" s="38">
        <v>2099.6348520000001</v>
      </c>
      <c r="BP33" s="38">
        <v>583.96084499999995</v>
      </c>
      <c r="BQ33" s="38">
        <v>2099.6348520000001</v>
      </c>
      <c r="BR33" s="35">
        <v>71447.289838463301</v>
      </c>
    </row>
    <row r="34" spans="1:70" s="17" customFormat="1" ht="25" customHeight="1">
      <c r="A34" s="65" t="s">
        <v>283</v>
      </c>
      <c r="B34" s="45" t="s">
        <v>284</v>
      </c>
      <c r="C34" s="45" t="s">
        <v>285</v>
      </c>
      <c r="D34" s="101">
        <v>0</v>
      </c>
      <c r="E34" s="101">
        <v>0</v>
      </c>
      <c r="F34" s="101">
        <v>0</v>
      </c>
      <c r="G34" s="101">
        <v>0</v>
      </c>
      <c r="H34" s="101">
        <v>0</v>
      </c>
      <c r="I34" s="101">
        <v>0</v>
      </c>
      <c r="J34" s="101">
        <v>0</v>
      </c>
      <c r="K34" s="101">
        <v>0</v>
      </c>
      <c r="L34" s="101">
        <v>0</v>
      </c>
      <c r="M34" s="101">
        <v>0</v>
      </c>
      <c r="N34" s="101">
        <v>0</v>
      </c>
      <c r="O34" s="101">
        <v>0</v>
      </c>
      <c r="P34" s="101">
        <v>4824.8131450000001</v>
      </c>
      <c r="Q34" s="101">
        <v>0</v>
      </c>
      <c r="R34" s="101">
        <v>0</v>
      </c>
      <c r="S34" s="101">
        <v>0</v>
      </c>
      <c r="T34" s="101">
        <v>0</v>
      </c>
      <c r="U34" s="101">
        <v>0</v>
      </c>
      <c r="V34" s="101">
        <v>0</v>
      </c>
      <c r="W34" s="101">
        <v>0</v>
      </c>
      <c r="X34" s="101">
        <v>0</v>
      </c>
      <c r="Y34" s="101">
        <v>0</v>
      </c>
      <c r="Z34" s="101">
        <v>14.681537000000001</v>
      </c>
      <c r="AA34" s="101">
        <v>0</v>
      </c>
      <c r="AB34" s="101">
        <v>0</v>
      </c>
      <c r="AC34" s="101">
        <v>0</v>
      </c>
      <c r="AD34" s="101">
        <v>0</v>
      </c>
      <c r="AE34" s="101">
        <v>0</v>
      </c>
      <c r="AF34" s="101">
        <v>0</v>
      </c>
      <c r="AG34" s="101">
        <v>0</v>
      </c>
      <c r="AH34" s="101">
        <v>0</v>
      </c>
      <c r="AI34" s="101">
        <v>0</v>
      </c>
      <c r="AJ34" s="101">
        <v>0</v>
      </c>
      <c r="AK34" s="101">
        <v>0</v>
      </c>
      <c r="AL34" s="101">
        <v>0</v>
      </c>
      <c r="AM34" s="101">
        <v>0</v>
      </c>
      <c r="AN34" s="101">
        <v>0</v>
      </c>
      <c r="AO34" s="101">
        <v>0</v>
      </c>
      <c r="AP34" s="101">
        <v>0</v>
      </c>
      <c r="AQ34" s="101">
        <v>0</v>
      </c>
      <c r="AR34" s="101">
        <v>0</v>
      </c>
      <c r="AS34" s="101">
        <v>0</v>
      </c>
      <c r="AT34" s="101">
        <v>0</v>
      </c>
      <c r="AU34" s="101">
        <v>0</v>
      </c>
      <c r="AV34" s="101">
        <v>0</v>
      </c>
      <c r="AW34" s="101">
        <v>0</v>
      </c>
      <c r="AX34" s="101">
        <v>0</v>
      </c>
      <c r="AY34" s="101">
        <v>0</v>
      </c>
      <c r="AZ34" s="101">
        <v>0</v>
      </c>
      <c r="BA34" s="101">
        <v>0</v>
      </c>
      <c r="BB34" s="101">
        <v>0</v>
      </c>
      <c r="BC34" s="101">
        <v>0</v>
      </c>
      <c r="BD34" s="101">
        <v>0</v>
      </c>
      <c r="BE34" s="101">
        <v>0</v>
      </c>
      <c r="BF34" s="101">
        <v>0</v>
      </c>
      <c r="BG34" s="101">
        <v>0</v>
      </c>
      <c r="BH34" s="101">
        <v>0</v>
      </c>
      <c r="BI34" s="101">
        <v>0</v>
      </c>
      <c r="BJ34" s="101">
        <v>0</v>
      </c>
      <c r="BK34" s="41">
        <v>4839.4946820000005</v>
      </c>
      <c r="BL34" s="38">
        <v>0</v>
      </c>
      <c r="BM34" s="38">
        <v>10702.704024000001</v>
      </c>
      <c r="BN34" s="39">
        <v>15542.198705999999</v>
      </c>
      <c r="BO34" s="38">
        <v>1271.993682</v>
      </c>
      <c r="BP34" s="38">
        <v>317.10062300000004</v>
      </c>
      <c r="BQ34" s="38">
        <v>1271.993682</v>
      </c>
      <c r="BR34" s="35">
        <v>16814.192387999999</v>
      </c>
    </row>
    <row r="35" spans="1:70" s="17" customFormat="1" ht="25" customHeight="1">
      <c r="A35" s="65" t="s">
        <v>286</v>
      </c>
      <c r="B35" s="45" t="s">
        <v>287</v>
      </c>
      <c r="C35" s="45" t="s">
        <v>288</v>
      </c>
      <c r="D35" s="102">
        <v>0</v>
      </c>
      <c r="E35" s="102">
        <v>0</v>
      </c>
      <c r="F35" s="102">
        <v>0</v>
      </c>
      <c r="G35" s="101">
        <v>0</v>
      </c>
      <c r="H35" s="101">
        <v>0</v>
      </c>
      <c r="I35" s="101">
        <v>0</v>
      </c>
      <c r="J35" s="101">
        <v>0</v>
      </c>
      <c r="K35" s="101">
        <v>0</v>
      </c>
      <c r="L35" s="101">
        <v>0</v>
      </c>
      <c r="M35" s="101">
        <v>0</v>
      </c>
      <c r="N35" s="101">
        <v>0</v>
      </c>
      <c r="O35" s="101">
        <v>0</v>
      </c>
      <c r="P35" s="101">
        <v>0</v>
      </c>
      <c r="Q35" s="101">
        <v>2024.2805699999999</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I35" s="101">
        <v>0</v>
      </c>
      <c r="AJ35" s="101">
        <v>0</v>
      </c>
      <c r="AK35" s="101">
        <v>0</v>
      </c>
      <c r="AL35" s="101">
        <v>0</v>
      </c>
      <c r="AM35" s="101">
        <v>0</v>
      </c>
      <c r="AN35" s="101">
        <v>0</v>
      </c>
      <c r="AO35" s="101">
        <v>0</v>
      </c>
      <c r="AP35" s="101">
        <v>0</v>
      </c>
      <c r="AQ35" s="101">
        <v>0</v>
      </c>
      <c r="AR35" s="101">
        <v>0</v>
      </c>
      <c r="AS35" s="101">
        <v>0</v>
      </c>
      <c r="AT35" s="101">
        <v>0</v>
      </c>
      <c r="AU35" s="101">
        <v>0</v>
      </c>
      <c r="AV35" s="101">
        <v>0</v>
      </c>
      <c r="AW35" s="101">
        <v>0</v>
      </c>
      <c r="AX35" s="101">
        <v>0</v>
      </c>
      <c r="AY35" s="101">
        <v>0</v>
      </c>
      <c r="AZ35" s="101">
        <v>0</v>
      </c>
      <c r="BA35" s="101">
        <v>0</v>
      </c>
      <c r="BB35" s="101">
        <v>0</v>
      </c>
      <c r="BC35" s="101">
        <v>0</v>
      </c>
      <c r="BD35" s="101">
        <v>0</v>
      </c>
      <c r="BE35" s="101">
        <v>0</v>
      </c>
      <c r="BF35" s="101">
        <v>0</v>
      </c>
      <c r="BG35" s="101">
        <v>0</v>
      </c>
      <c r="BH35" s="101">
        <v>0</v>
      </c>
      <c r="BI35" s="101">
        <v>0</v>
      </c>
      <c r="BJ35" s="101">
        <v>0</v>
      </c>
      <c r="BK35" s="41">
        <v>2024.2805699999999</v>
      </c>
      <c r="BL35" s="38">
        <v>0</v>
      </c>
      <c r="BM35" s="38">
        <v>4050.0999684994404</v>
      </c>
      <c r="BN35" s="39">
        <v>6074.3805384994394</v>
      </c>
      <c r="BO35" s="38">
        <v>2414.1459880000002</v>
      </c>
      <c r="BP35" s="38">
        <v>521.69920000000002</v>
      </c>
      <c r="BQ35" s="38">
        <v>2414.1459880000002</v>
      </c>
      <c r="BR35" s="35">
        <v>8488.5265264994396</v>
      </c>
    </row>
    <row r="36" spans="1:70" s="17" customFormat="1" ht="25" customHeight="1">
      <c r="A36" s="65" t="s">
        <v>289</v>
      </c>
      <c r="B36" s="45" t="s">
        <v>290</v>
      </c>
      <c r="C36" s="45" t="s">
        <v>291</v>
      </c>
      <c r="D36" s="101">
        <v>0</v>
      </c>
      <c r="E36" s="101">
        <v>0</v>
      </c>
      <c r="F36" s="101">
        <v>0</v>
      </c>
      <c r="G36" s="101">
        <v>0</v>
      </c>
      <c r="H36" s="101">
        <v>0</v>
      </c>
      <c r="I36" s="101">
        <v>0</v>
      </c>
      <c r="J36" s="101">
        <v>0</v>
      </c>
      <c r="K36" s="101">
        <v>0</v>
      </c>
      <c r="L36" s="101">
        <v>0</v>
      </c>
      <c r="M36" s="101">
        <v>0</v>
      </c>
      <c r="N36" s="101">
        <v>0</v>
      </c>
      <c r="O36" s="101">
        <v>0</v>
      </c>
      <c r="P36" s="101">
        <v>219.28206599999999</v>
      </c>
      <c r="Q36" s="101">
        <v>0</v>
      </c>
      <c r="R36" s="101">
        <v>0</v>
      </c>
      <c r="S36" s="101">
        <v>0</v>
      </c>
      <c r="T36" s="101">
        <v>0</v>
      </c>
      <c r="U36" s="101">
        <v>0</v>
      </c>
      <c r="V36" s="101">
        <v>0</v>
      </c>
      <c r="W36" s="101">
        <v>0</v>
      </c>
      <c r="X36" s="101">
        <v>0</v>
      </c>
      <c r="Y36" s="101">
        <v>0</v>
      </c>
      <c r="Z36" s="101">
        <v>0</v>
      </c>
      <c r="AA36" s="101">
        <v>0</v>
      </c>
      <c r="AB36" s="101">
        <v>0</v>
      </c>
      <c r="AC36" s="101">
        <v>0</v>
      </c>
      <c r="AD36" s="101">
        <v>0</v>
      </c>
      <c r="AE36" s="101">
        <v>0</v>
      </c>
      <c r="AF36" s="101">
        <v>0</v>
      </c>
      <c r="AG36" s="101">
        <v>0</v>
      </c>
      <c r="AH36" s="101">
        <v>0</v>
      </c>
      <c r="AI36" s="101">
        <v>0</v>
      </c>
      <c r="AJ36" s="101">
        <v>0</v>
      </c>
      <c r="AK36" s="101">
        <v>0</v>
      </c>
      <c r="AL36" s="101">
        <v>0</v>
      </c>
      <c r="AM36" s="101">
        <v>0</v>
      </c>
      <c r="AN36" s="101">
        <v>0</v>
      </c>
      <c r="AO36" s="101">
        <v>0</v>
      </c>
      <c r="AP36" s="101">
        <v>0</v>
      </c>
      <c r="AQ36" s="101">
        <v>0</v>
      </c>
      <c r="AR36" s="101">
        <v>0</v>
      </c>
      <c r="AS36" s="101">
        <v>0</v>
      </c>
      <c r="AT36" s="101">
        <v>0</v>
      </c>
      <c r="AU36" s="101">
        <v>0</v>
      </c>
      <c r="AV36" s="101">
        <v>0</v>
      </c>
      <c r="AW36" s="101">
        <v>0</v>
      </c>
      <c r="AX36" s="101">
        <v>0</v>
      </c>
      <c r="AY36" s="101">
        <v>0</v>
      </c>
      <c r="AZ36" s="101">
        <v>0</v>
      </c>
      <c r="BA36" s="101">
        <v>0</v>
      </c>
      <c r="BB36" s="101">
        <v>0</v>
      </c>
      <c r="BC36" s="101">
        <v>0</v>
      </c>
      <c r="BD36" s="101">
        <v>0</v>
      </c>
      <c r="BE36" s="101">
        <v>0</v>
      </c>
      <c r="BF36" s="101">
        <v>0</v>
      </c>
      <c r="BG36" s="101">
        <v>0</v>
      </c>
      <c r="BH36" s="101">
        <v>0</v>
      </c>
      <c r="BI36" s="101">
        <v>0</v>
      </c>
      <c r="BJ36" s="101">
        <v>0</v>
      </c>
      <c r="BK36" s="41">
        <v>219.28206599999999</v>
      </c>
      <c r="BL36" s="38">
        <v>0</v>
      </c>
      <c r="BM36" s="38">
        <v>5003.4388220000001</v>
      </c>
      <c r="BN36" s="39">
        <v>5222.7208879999998</v>
      </c>
      <c r="BO36" s="38">
        <v>3551.1138249999999</v>
      </c>
      <c r="BP36" s="38">
        <v>14.233999000000001</v>
      </c>
      <c r="BQ36" s="38">
        <v>3551.1138249999999</v>
      </c>
      <c r="BR36" s="35">
        <v>8773.8347130000002</v>
      </c>
    </row>
    <row r="37" spans="1:70" s="17" customFormat="1" ht="25" customHeight="1">
      <c r="A37" s="65" t="s">
        <v>292</v>
      </c>
      <c r="B37" s="45" t="s">
        <v>293</v>
      </c>
      <c r="C37" s="45" t="s">
        <v>528</v>
      </c>
      <c r="D37" s="102">
        <v>0</v>
      </c>
      <c r="E37" s="102">
        <v>0</v>
      </c>
      <c r="F37" s="102">
        <v>0</v>
      </c>
      <c r="G37" s="101">
        <v>0</v>
      </c>
      <c r="H37" s="101">
        <v>0</v>
      </c>
      <c r="I37" s="101">
        <v>0</v>
      </c>
      <c r="J37" s="101">
        <v>0</v>
      </c>
      <c r="K37" s="101">
        <v>0</v>
      </c>
      <c r="L37" s="101">
        <v>0</v>
      </c>
      <c r="M37" s="101">
        <v>0</v>
      </c>
      <c r="N37" s="101">
        <v>0</v>
      </c>
      <c r="O37" s="101">
        <v>0</v>
      </c>
      <c r="P37" s="101">
        <v>0</v>
      </c>
      <c r="Q37" s="101">
        <v>0</v>
      </c>
      <c r="R37" s="101">
        <v>6628.7744720000001</v>
      </c>
      <c r="S37" s="101">
        <v>0</v>
      </c>
      <c r="T37" s="101">
        <v>170.464664</v>
      </c>
      <c r="U37" s="101">
        <v>0</v>
      </c>
      <c r="V37" s="101">
        <v>0</v>
      </c>
      <c r="W37" s="101">
        <v>0</v>
      </c>
      <c r="X37" s="101">
        <v>0</v>
      </c>
      <c r="Y37" s="101">
        <v>0</v>
      </c>
      <c r="Z37" s="101">
        <v>0</v>
      </c>
      <c r="AA37" s="101">
        <v>0</v>
      </c>
      <c r="AB37" s="101">
        <v>0</v>
      </c>
      <c r="AC37" s="101">
        <v>0</v>
      </c>
      <c r="AD37" s="101">
        <v>0</v>
      </c>
      <c r="AE37" s="101">
        <v>0</v>
      </c>
      <c r="AF37" s="101">
        <v>0</v>
      </c>
      <c r="AG37" s="101">
        <v>0</v>
      </c>
      <c r="AH37" s="101">
        <v>0</v>
      </c>
      <c r="AI37" s="101">
        <v>0</v>
      </c>
      <c r="AJ37" s="101">
        <v>0</v>
      </c>
      <c r="AK37" s="101">
        <v>0</v>
      </c>
      <c r="AL37" s="101">
        <v>0</v>
      </c>
      <c r="AM37" s="101">
        <v>0</v>
      </c>
      <c r="AN37" s="101">
        <v>0</v>
      </c>
      <c r="AO37" s="101">
        <v>0</v>
      </c>
      <c r="AP37" s="101">
        <v>0</v>
      </c>
      <c r="AQ37" s="101">
        <v>0</v>
      </c>
      <c r="AR37" s="101">
        <v>0</v>
      </c>
      <c r="AS37" s="101">
        <v>0</v>
      </c>
      <c r="AT37" s="101">
        <v>0</v>
      </c>
      <c r="AU37" s="101">
        <v>0</v>
      </c>
      <c r="AV37" s="101">
        <v>0</v>
      </c>
      <c r="AW37" s="101">
        <v>0</v>
      </c>
      <c r="AX37" s="101">
        <v>0</v>
      </c>
      <c r="AY37" s="101">
        <v>0</v>
      </c>
      <c r="AZ37" s="101">
        <v>0</v>
      </c>
      <c r="BA37" s="101">
        <v>0</v>
      </c>
      <c r="BB37" s="101">
        <v>0</v>
      </c>
      <c r="BC37" s="101">
        <v>0</v>
      </c>
      <c r="BD37" s="101">
        <v>0</v>
      </c>
      <c r="BE37" s="101">
        <v>0</v>
      </c>
      <c r="BF37" s="101">
        <v>0</v>
      </c>
      <c r="BG37" s="101">
        <v>0</v>
      </c>
      <c r="BH37" s="101">
        <v>0</v>
      </c>
      <c r="BI37" s="101">
        <v>0</v>
      </c>
      <c r="BJ37" s="101">
        <v>0</v>
      </c>
      <c r="BK37" s="41">
        <v>6799.2391360000001</v>
      </c>
      <c r="BL37" s="38">
        <v>0</v>
      </c>
      <c r="BM37" s="38">
        <v>6484.9850368383104</v>
      </c>
      <c r="BN37" s="39">
        <v>13284.224172838311</v>
      </c>
      <c r="BO37" s="38">
        <v>6001.1495689999992</v>
      </c>
      <c r="BP37" s="38">
        <v>470.07773700000001</v>
      </c>
      <c r="BQ37" s="38">
        <v>6001.1495689999992</v>
      </c>
      <c r="BR37" s="35">
        <v>19285.37374183831</v>
      </c>
    </row>
    <row r="38" spans="1:70" s="17" customFormat="1" ht="25" customHeight="1">
      <c r="A38" s="65" t="s">
        <v>295</v>
      </c>
      <c r="B38" s="45" t="s">
        <v>296</v>
      </c>
      <c r="C38" s="45" t="s">
        <v>297</v>
      </c>
      <c r="D38" s="101">
        <v>0</v>
      </c>
      <c r="E38" s="101">
        <v>0</v>
      </c>
      <c r="F38" s="101">
        <v>0</v>
      </c>
      <c r="G38" s="101">
        <v>0</v>
      </c>
      <c r="H38" s="101">
        <v>0</v>
      </c>
      <c r="I38" s="101">
        <v>0</v>
      </c>
      <c r="J38" s="101">
        <v>0</v>
      </c>
      <c r="K38" s="101">
        <v>0</v>
      </c>
      <c r="L38" s="101">
        <v>0</v>
      </c>
      <c r="M38" s="101">
        <v>0</v>
      </c>
      <c r="N38" s="101">
        <v>0</v>
      </c>
      <c r="O38" s="101">
        <v>0</v>
      </c>
      <c r="P38" s="101">
        <v>0</v>
      </c>
      <c r="Q38" s="101">
        <v>0</v>
      </c>
      <c r="R38" s="101">
        <v>10157.00906</v>
      </c>
      <c r="S38" s="101">
        <v>0</v>
      </c>
      <c r="T38" s="101">
        <v>0</v>
      </c>
      <c r="U38" s="101">
        <v>0</v>
      </c>
      <c r="V38" s="101">
        <v>0</v>
      </c>
      <c r="W38" s="101">
        <v>0</v>
      </c>
      <c r="X38" s="101">
        <v>0</v>
      </c>
      <c r="Y38" s="101">
        <v>0</v>
      </c>
      <c r="Z38" s="101">
        <v>0</v>
      </c>
      <c r="AA38" s="101">
        <v>0</v>
      </c>
      <c r="AB38" s="101">
        <v>0</v>
      </c>
      <c r="AC38" s="101">
        <v>0</v>
      </c>
      <c r="AD38" s="101">
        <v>0</v>
      </c>
      <c r="AE38" s="101">
        <v>0</v>
      </c>
      <c r="AF38" s="101">
        <v>0</v>
      </c>
      <c r="AG38" s="101">
        <v>0</v>
      </c>
      <c r="AH38" s="101">
        <v>0</v>
      </c>
      <c r="AI38" s="101">
        <v>0</v>
      </c>
      <c r="AJ38" s="101">
        <v>0</v>
      </c>
      <c r="AK38" s="101">
        <v>0</v>
      </c>
      <c r="AL38" s="101">
        <v>0</v>
      </c>
      <c r="AM38" s="101">
        <v>0</v>
      </c>
      <c r="AN38" s="101">
        <v>0</v>
      </c>
      <c r="AO38" s="101">
        <v>0</v>
      </c>
      <c r="AP38" s="101">
        <v>0</v>
      </c>
      <c r="AQ38" s="101">
        <v>0</v>
      </c>
      <c r="AR38" s="101">
        <v>0</v>
      </c>
      <c r="AS38" s="101">
        <v>0</v>
      </c>
      <c r="AT38" s="101">
        <v>0</v>
      </c>
      <c r="AU38" s="101">
        <v>0</v>
      </c>
      <c r="AV38" s="101">
        <v>0</v>
      </c>
      <c r="AW38" s="101">
        <v>0</v>
      </c>
      <c r="AX38" s="101">
        <v>0</v>
      </c>
      <c r="AY38" s="101">
        <v>0</v>
      </c>
      <c r="AZ38" s="101">
        <v>0</v>
      </c>
      <c r="BA38" s="101">
        <v>0</v>
      </c>
      <c r="BB38" s="101">
        <v>0</v>
      </c>
      <c r="BC38" s="101">
        <v>0</v>
      </c>
      <c r="BD38" s="101">
        <v>0</v>
      </c>
      <c r="BE38" s="101">
        <v>0</v>
      </c>
      <c r="BF38" s="101">
        <v>0</v>
      </c>
      <c r="BG38" s="101">
        <v>0</v>
      </c>
      <c r="BH38" s="101">
        <v>0</v>
      </c>
      <c r="BI38" s="101">
        <v>0</v>
      </c>
      <c r="BJ38" s="101">
        <v>0</v>
      </c>
      <c r="BK38" s="41">
        <v>10157.00906</v>
      </c>
      <c r="BL38" s="38">
        <v>0</v>
      </c>
      <c r="BM38" s="38">
        <v>4218.8496203831892</v>
      </c>
      <c r="BN38" s="39">
        <v>14375.858680383189</v>
      </c>
      <c r="BO38" s="38">
        <v>6479.5070759999999</v>
      </c>
      <c r="BP38" s="38">
        <v>245.075853</v>
      </c>
      <c r="BQ38" s="38">
        <v>6479.5070759999999</v>
      </c>
      <c r="BR38" s="35">
        <v>20855.365756383188</v>
      </c>
    </row>
    <row r="39" spans="1:70" s="17" customFormat="1" ht="25" customHeight="1">
      <c r="A39" s="65" t="s">
        <v>298</v>
      </c>
      <c r="B39" s="45" t="s">
        <v>299</v>
      </c>
      <c r="C39" s="45" t="s">
        <v>300</v>
      </c>
      <c r="D39" s="102">
        <v>0</v>
      </c>
      <c r="E39" s="102">
        <v>0</v>
      </c>
      <c r="F39" s="102">
        <v>0</v>
      </c>
      <c r="G39" s="101">
        <v>0</v>
      </c>
      <c r="H39" s="101">
        <v>0</v>
      </c>
      <c r="I39" s="101">
        <v>0</v>
      </c>
      <c r="J39" s="101">
        <v>0</v>
      </c>
      <c r="K39" s="101">
        <v>0</v>
      </c>
      <c r="L39" s="101">
        <v>0</v>
      </c>
      <c r="M39" s="101">
        <v>0</v>
      </c>
      <c r="N39" s="101">
        <v>0</v>
      </c>
      <c r="O39" s="101">
        <v>0</v>
      </c>
      <c r="P39" s="101">
        <v>0</v>
      </c>
      <c r="Q39" s="101">
        <v>0</v>
      </c>
      <c r="R39" s="101">
        <v>0</v>
      </c>
      <c r="S39" s="101">
        <v>0</v>
      </c>
      <c r="T39" s="101">
        <v>0</v>
      </c>
      <c r="U39" s="101">
        <v>0</v>
      </c>
      <c r="V39" s="101">
        <v>0</v>
      </c>
      <c r="W39" s="101">
        <v>0</v>
      </c>
      <c r="X39" s="101">
        <v>926.00957800000003</v>
      </c>
      <c r="Y39" s="101">
        <v>0</v>
      </c>
      <c r="Z39" s="101">
        <v>0</v>
      </c>
      <c r="AA39" s="101">
        <v>0</v>
      </c>
      <c r="AB39" s="101">
        <v>0</v>
      </c>
      <c r="AC39" s="101">
        <v>0</v>
      </c>
      <c r="AD39" s="101">
        <v>0</v>
      </c>
      <c r="AE39" s="101">
        <v>0</v>
      </c>
      <c r="AF39" s="101">
        <v>0</v>
      </c>
      <c r="AG39" s="101">
        <v>0</v>
      </c>
      <c r="AH39" s="101">
        <v>0</v>
      </c>
      <c r="AI39" s="101">
        <v>0</v>
      </c>
      <c r="AJ39" s="101">
        <v>0</v>
      </c>
      <c r="AK39" s="101">
        <v>0</v>
      </c>
      <c r="AL39" s="101">
        <v>0</v>
      </c>
      <c r="AM39" s="101">
        <v>0</v>
      </c>
      <c r="AN39" s="101">
        <v>0</v>
      </c>
      <c r="AO39" s="101">
        <v>0</v>
      </c>
      <c r="AP39" s="101">
        <v>0</v>
      </c>
      <c r="AQ39" s="101">
        <v>0</v>
      </c>
      <c r="AR39" s="101">
        <v>0</v>
      </c>
      <c r="AS39" s="101">
        <v>0</v>
      </c>
      <c r="AT39" s="101">
        <v>0</v>
      </c>
      <c r="AU39" s="101">
        <v>0</v>
      </c>
      <c r="AV39" s="101">
        <v>0</v>
      </c>
      <c r="AW39" s="101">
        <v>0</v>
      </c>
      <c r="AX39" s="101">
        <v>0</v>
      </c>
      <c r="AY39" s="101">
        <v>0</v>
      </c>
      <c r="AZ39" s="101">
        <v>0</v>
      </c>
      <c r="BA39" s="101">
        <v>0</v>
      </c>
      <c r="BB39" s="101">
        <v>0</v>
      </c>
      <c r="BC39" s="101">
        <v>0</v>
      </c>
      <c r="BD39" s="101">
        <v>0</v>
      </c>
      <c r="BE39" s="101">
        <v>0</v>
      </c>
      <c r="BF39" s="101">
        <v>0</v>
      </c>
      <c r="BG39" s="101">
        <v>0</v>
      </c>
      <c r="BH39" s="101">
        <v>0</v>
      </c>
      <c r="BI39" s="101">
        <v>0</v>
      </c>
      <c r="BJ39" s="101">
        <v>0</v>
      </c>
      <c r="BK39" s="41">
        <v>926.00957800000003</v>
      </c>
      <c r="BL39" s="38">
        <v>0</v>
      </c>
      <c r="BM39" s="38">
        <v>1308.4794297937767</v>
      </c>
      <c r="BN39" s="39">
        <v>2234.4890077937771</v>
      </c>
      <c r="BO39" s="38">
        <v>1051.479648</v>
      </c>
      <c r="BP39" s="38">
        <v>123.51220799999999</v>
      </c>
      <c r="BQ39" s="38">
        <v>1051.479648</v>
      </c>
      <c r="BR39" s="35">
        <v>3285.9686557937771</v>
      </c>
    </row>
    <row r="40" spans="1:70" s="17" customFormat="1" ht="25" customHeight="1">
      <c r="A40" s="65" t="s">
        <v>301</v>
      </c>
      <c r="B40" s="45" t="s">
        <v>302</v>
      </c>
      <c r="C40" s="45" t="s">
        <v>303</v>
      </c>
      <c r="D40" s="101">
        <v>0</v>
      </c>
      <c r="E40" s="101">
        <v>0</v>
      </c>
      <c r="F40" s="101">
        <v>0</v>
      </c>
      <c r="G40" s="101">
        <v>0</v>
      </c>
      <c r="H40" s="101">
        <v>0</v>
      </c>
      <c r="I40" s="101">
        <v>0</v>
      </c>
      <c r="J40" s="101">
        <v>0</v>
      </c>
      <c r="K40" s="101">
        <v>0</v>
      </c>
      <c r="L40" s="101">
        <v>0</v>
      </c>
      <c r="M40" s="101">
        <v>0</v>
      </c>
      <c r="N40" s="101">
        <v>0</v>
      </c>
      <c r="O40" s="101">
        <v>0</v>
      </c>
      <c r="P40" s="101">
        <v>0</v>
      </c>
      <c r="Q40" s="101">
        <v>0</v>
      </c>
      <c r="R40" s="101">
        <v>0</v>
      </c>
      <c r="S40" s="101">
        <v>0</v>
      </c>
      <c r="T40" s="101">
        <v>0</v>
      </c>
      <c r="U40" s="101">
        <v>0</v>
      </c>
      <c r="V40" s="101">
        <v>0</v>
      </c>
      <c r="W40" s="101">
        <v>0</v>
      </c>
      <c r="X40" s="101">
        <v>0</v>
      </c>
      <c r="Y40" s="101">
        <v>0</v>
      </c>
      <c r="Z40" s="101">
        <v>0</v>
      </c>
      <c r="AA40" s="101">
        <v>0</v>
      </c>
      <c r="AB40" s="101">
        <v>0</v>
      </c>
      <c r="AC40" s="101">
        <v>0</v>
      </c>
      <c r="AD40" s="101">
        <v>0</v>
      </c>
      <c r="AE40" s="101">
        <v>0</v>
      </c>
      <c r="AF40" s="101">
        <v>0</v>
      </c>
      <c r="AG40" s="101">
        <v>0</v>
      </c>
      <c r="AH40" s="101">
        <v>0</v>
      </c>
      <c r="AI40" s="101">
        <v>0</v>
      </c>
      <c r="AJ40" s="101">
        <v>0</v>
      </c>
      <c r="AK40" s="101">
        <v>0</v>
      </c>
      <c r="AL40" s="101">
        <v>0</v>
      </c>
      <c r="AM40" s="101">
        <v>0</v>
      </c>
      <c r="AN40" s="101">
        <v>0</v>
      </c>
      <c r="AO40" s="101">
        <v>0</v>
      </c>
      <c r="AP40" s="101">
        <v>0</v>
      </c>
      <c r="AQ40" s="101">
        <v>0</v>
      </c>
      <c r="AR40" s="101">
        <v>0</v>
      </c>
      <c r="AS40" s="101">
        <v>0</v>
      </c>
      <c r="AT40" s="101">
        <v>0</v>
      </c>
      <c r="AU40" s="101">
        <v>0</v>
      </c>
      <c r="AV40" s="101">
        <v>0</v>
      </c>
      <c r="AW40" s="101">
        <v>0</v>
      </c>
      <c r="AX40" s="101">
        <v>0</v>
      </c>
      <c r="AY40" s="101">
        <v>0</v>
      </c>
      <c r="AZ40" s="101">
        <v>0</v>
      </c>
      <c r="BA40" s="101">
        <v>0</v>
      </c>
      <c r="BB40" s="101">
        <v>0</v>
      </c>
      <c r="BC40" s="101">
        <v>0</v>
      </c>
      <c r="BD40" s="101">
        <v>0</v>
      </c>
      <c r="BE40" s="101">
        <v>0</v>
      </c>
      <c r="BF40" s="101">
        <v>0</v>
      </c>
      <c r="BG40" s="101">
        <v>0</v>
      </c>
      <c r="BH40" s="101">
        <v>0</v>
      </c>
      <c r="BI40" s="101">
        <v>0</v>
      </c>
      <c r="BJ40" s="101">
        <v>0</v>
      </c>
      <c r="BK40" s="41">
        <v>0</v>
      </c>
      <c r="BL40" s="38">
        <v>0</v>
      </c>
      <c r="BM40" s="38">
        <v>33575.186590189413</v>
      </c>
      <c r="BN40" s="39">
        <v>33575.186590189413</v>
      </c>
      <c r="BO40" s="38">
        <v>9.0575549999999989</v>
      </c>
      <c r="BP40" s="38">
        <v>0.39965800000000001</v>
      </c>
      <c r="BQ40" s="38">
        <v>9.0575549999999989</v>
      </c>
      <c r="BR40" s="35">
        <v>33584.244145189412</v>
      </c>
    </row>
    <row r="41" spans="1:70" s="17" customFormat="1" ht="25" customHeight="1">
      <c r="A41" s="65" t="s">
        <v>304</v>
      </c>
      <c r="B41" s="45" t="s">
        <v>305</v>
      </c>
      <c r="C41" s="45" t="s">
        <v>306</v>
      </c>
      <c r="D41" s="102">
        <v>0</v>
      </c>
      <c r="E41" s="102">
        <v>0</v>
      </c>
      <c r="F41" s="102">
        <v>0</v>
      </c>
      <c r="G41" s="101">
        <v>0</v>
      </c>
      <c r="H41" s="101">
        <v>0</v>
      </c>
      <c r="I41" s="101">
        <v>0</v>
      </c>
      <c r="J41" s="101">
        <v>0</v>
      </c>
      <c r="K41" s="101">
        <v>0</v>
      </c>
      <c r="L41" s="101">
        <v>0</v>
      </c>
      <c r="M41" s="101">
        <v>0</v>
      </c>
      <c r="N41" s="101">
        <v>0</v>
      </c>
      <c r="O41" s="101">
        <v>0</v>
      </c>
      <c r="P41" s="101">
        <v>0</v>
      </c>
      <c r="Q41" s="101">
        <v>0</v>
      </c>
      <c r="R41" s="101">
        <v>0</v>
      </c>
      <c r="S41" s="101">
        <v>0</v>
      </c>
      <c r="T41" s="101">
        <v>0</v>
      </c>
      <c r="U41" s="101">
        <v>0</v>
      </c>
      <c r="V41" s="101">
        <v>0</v>
      </c>
      <c r="W41" s="101">
        <v>0</v>
      </c>
      <c r="X41" s="101">
        <v>0</v>
      </c>
      <c r="Y41" s="101">
        <v>0</v>
      </c>
      <c r="Z41" s="101">
        <v>6.4884909999999998</v>
      </c>
      <c r="AA41" s="101">
        <v>0</v>
      </c>
      <c r="AB41" s="101">
        <v>0</v>
      </c>
      <c r="AC41" s="101">
        <v>0</v>
      </c>
      <c r="AD41" s="101">
        <v>0</v>
      </c>
      <c r="AE41" s="101">
        <v>0</v>
      </c>
      <c r="AF41" s="101">
        <v>0</v>
      </c>
      <c r="AG41" s="101">
        <v>0</v>
      </c>
      <c r="AH41" s="101">
        <v>0</v>
      </c>
      <c r="AI41" s="101">
        <v>0</v>
      </c>
      <c r="AJ41" s="101">
        <v>0</v>
      </c>
      <c r="AK41" s="101">
        <v>0</v>
      </c>
      <c r="AL41" s="101">
        <v>0</v>
      </c>
      <c r="AM41" s="101">
        <v>0</v>
      </c>
      <c r="AN41" s="101">
        <v>0</v>
      </c>
      <c r="AO41" s="101">
        <v>0</v>
      </c>
      <c r="AP41" s="101">
        <v>0</v>
      </c>
      <c r="AQ41" s="101">
        <v>0</v>
      </c>
      <c r="AR41" s="101">
        <v>0</v>
      </c>
      <c r="AS41" s="101">
        <v>0</v>
      </c>
      <c r="AT41" s="101">
        <v>0</v>
      </c>
      <c r="AU41" s="101">
        <v>0</v>
      </c>
      <c r="AV41" s="101">
        <v>0</v>
      </c>
      <c r="AW41" s="101">
        <v>0</v>
      </c>
      <c r="AX41" s="101">
        <v>0</v>
      </c>
      <c r="AY41" s="101">
        <v>0</v>
      </c>
      <c r="AZ41" s="101">
        <v>0</v>
      </c>
      <c r="BA41" s="101">
        <v>0</v>
      </c>
      <c r="BB41" s="101">
        <v>0</v>
      </c>
      <c r="BC41" s="101">
        <v>0</v>
      </c>
      <c r="BD41" s="101">
        <v>0</v>
      </c>
      <c r="BE41" s="101">
        <v>0</v>
      </c>
      <c r="BF41" s="101">
        <v>0</v>
      </c>
      <c r="BG41" s="101">
        <v>0</v>
      </c>
      <c r="BH41" s="101">
        <v>0</v>
      </c>
      <c r="BI41" s="101">
        <v>0</v>
      </c>
      <c r="BJ41" s="101">
        <v>0</v>
      </c>
      <c r="BK41" s="41">
        <v>6.4884909999999998</v>
      </c>
      <c r="BL41" s="38">
        <v>0</v>
      </c>
      <c r="BM41" s="38">
        <v>7914.5146799732402</v>
      </c>
      <c r="BN41" s="39">
        <v>7921.0031709732402</v>
      </c>
      <c r="BO41" s="38">
        <v>538.42645199999993</v>
      </c>
      <c r="BP41" s="38">
        <v>52.000256</v>
      </c>
      <c r="BQ41" s="38">
        <v>538.42645199999993</v>
      </c>
      <c r="BR41" s="35">
        <v>8459.4296229732408</v>
      </c>
    </row>
    <row r="42" spans="1:70" s="17" customFormat="1" ht="25" customHeight="1">
      <c r="A42" s="65" t="s">
        <v>307</v>
      </c>
      <c r="B42" s="45" t="s">
        <v>308</v>
      </c>
      <c r="C42" s="45" t="s">
        <v>309</v>
      </c>
      <c r="D42" s="101">
        <v>0</v>
      </c>
      <c r="E42" s="101">
        <v>0</v>
      </c>
      <c r="F42" s="101">
        <v>46.559345</v>
      </c>
      <c r="G42" s="101">
        <v>0</v>
      </c>
      <c r="H42" s="101">
        <v>0</v>
      </c>
      <c r="I42" s="101">
        <v>0</v>
      </c>
      <c r="J42" s="101">
        <v>5.7899279999999997</v>
      </c>
      <c r="K42" s="101">
        <v>15.683933</v>
      </c>
      <c r="L42" s="101">
        <v>0</v>
      </c>
      <c r="M42" s="101">
        <v>46.466372999999997</v>
      </c>
      <c r="N42" s="101">
        <v>0</v>
      </c>
      <c r="O42" s="101">
        <v>0</v>
      </c>
      <c r="P42" s="101">
        <v>0</v>
      </c>
      <c r="Q42" s="101">
        <v>76.706098999999995</v>
      </c>
      <c r="R42" s="101">
        <v>39.540804999999999</v>
      </c>
      <c r="S42" s="101">
        <v>0</v>
      </c>
      <c r="T42" s="101">
        <v>0</v>
      </c>
      <c r="U42" s="101">
        <v>0</v>
      </c>
      <c r="V42" s="101">
        <v>0</v>
      </c>
      <c r="W42" s="101">
        <v>0</v>
      </c>
      <c r="X42" s="101">
        <v>0</v>
      </c>
      <c r="Y42" s="101">
        <v>0</v>
      </c>
      <c r="Z42" s="101">
        <v>8.1121379999999998</v>
      </c>
      <c r="AA42" s="101">
        <v>0</v>
      </c>
      <c r="AB42" s="101">
        <v>76.099085000000002</v>
      </c>
      <c r="AC42" s="101">
        <v>0</v>
      </c>
      <c r="AD42" s="101">
        <v>0</v>
      </c>
      <c r="AE42" s="101">
        <v>0</v>
      </c>
      <c r="AF42" s="101">
        <v>0</v>
      </c>
      <c r="AG42" s="101">
        <v>0</v>
      </c>
      <c r="AH42" s="101">
        <v>0</v>
      </c>
      <c r="AI42" s="101">
        <v>0</v>
      </c>
      <c r="AJ42" s="101">
        <v>0</v>
      </c>
      <c r="AK42" s="101">
        <v>0</v>
      </c>
      <c r="AL42" s="101">
        <v>0</v>
      </c>
      <c r="AM42" s="101">
        <v>0</v>
      </c>
      <c r="AN42" s="101">
        <v>0</v>
      </c>
      <c r="AO42" s="101">
        <v>0</v>
      </c>
      <c r="AP42" s="101">
        <v>0</v>
      </c>
      <c r="AQ42" s="101">
        <v>0</v>
      </c>
      <c r="AR42" s="101">
        <v>0</v>
      </c>
      <c r="AS42" s="101">
        <v>0</v>
      </c>
      <c r="AT42" s="101">
        <v>0</v>
      </c>
      <c r="AU42" s="101">
        <v>0</v>
      </c>
      <c r="AV42" s="101">
        <v>0</v>
      </c>
      <c r="AW42" s="101">
        <v>0</v>
      </c>
      <c r="AX42" s="101">
        <v>0</v>
      </c>
      <c r="AY42" s="101">
        <v>0</v>
      </c>
      <c r="AZ42" s="101">
        <v>0</v>
      </c>
      <c r="BA42" s="101">
        <v>0</v>
      </c>
      <c r="BB42" s="101">
        <v>0</v>
      </c>
      <c r="BC42" s="101">
        <v>0</v>
      </c>
      <c r="BD42" s="101">
        <v>0</v>
      </c>
      <c r="BE42" s="101">
        <v>0</v>
      </c>
      <c r="BF42" s="101">
        <v>0</v>
      </c>
      <c r="BG42" s="101">
        <v>0</v>
      </c>
      <c r="BH42" s="101">
        <v>0</v>
      </c>
      <c r="BI42" s="101">
        <v>0</v>
      </c>
      <c r="BJ42" s="101">
        <v>0</v>
      </c>
      <c r="BK42" s="41">
        <v>314.95770599999997</v>
      </c>
      <c r="BL42" s="38">
        <v>0</v>
      </c>
      <c r="BM42" s="38">
        <v>616.67467793161927</v>
      </c>
      <c r="BN42" s="39">
        <v>931.63238393161919</v>
      </c>
      <c r="BO42" s="38">
        <v>71.984204000000005</v>
      </c>
      <c r="BP42" s="38">
        <v>39.440156000000002</v>
      </c>
      <c r="BQ42" s="38">
        <v>71.984204000000005</v>
      </c>
      <c r="BR42" s="35">
        <v>1003.6165879316192</v>
      </c>
    </row>
    <row r="43" spans="1:70" s="17" customFormat="1" ht="25" customHeight="1">
      <c r="A43" s="65" t="s">
        <v>310</v>
      </c>
      <c r="B43" s="45" t="s">
        <v>311</v>
      </c>
      <c r="C43" s="45" t="s">
        <v>312</v>
      </c>
      <c r="D43" s="102">
        <v>0</v>
      </c>
      <c r="E43" s="102">
        <v>0</v>
      </c>
      <c r="F43" s="102">
        <v>0</v>
      </c>
      <c r="G43" s="101">
        <v>0</v>
      </c>
      <c r="H43" s="101">
        <v>0</v>
      </c>
      <c r="I43" s="101">
        <v>0</v>
      </c>
      <c r="J43" s="101">
        <v>0</v>
      </c>
      <c r="K43" s="101">
        <v>0</v>
      </c>
      <c r="L43" s="101">
        <v>0</v>
      </c>
      <c r="M43" s="101">
        <v>0</v>
      </c>
      <c r="N43" s="101">
        <v>0</v>
      </c>
      <c r="O43" s="101">
        <v>0</v>
      </c>
      <c r="P43" s="101">
        <v>0</v>
      </c>
      <c r="Q43" s="101">
        <v>0</v>
      </c>
      <c r="R43" s="101">
        <v>0</v>
      </c>
      <c r="S43" s="101">
        <v>42621.465538999997</v>
      </c>
      <c r="T43" s="101">
        <v>0</v>
      </c>
      <c r="U43" s="101">
        <v>0</v>
      </c>
      <c r="V43" s="101">
        <v>0</v>
      </c>
      <c r="W43" s="101">
        <v>0</v>
      </c>
      <c r="X43" s="101">
        <v>0</v>
      </c>
      <c r="Y43" s="101">
        <v>0</v>
      </c>
      <c r="Z43" s="101">
        <v>0</v>
      </c>
      <c r="AA43" s="101">
        <v>0</v>
      </c>
      <c r="AB43" s="101">
        <v>0</v>
      </c>
      <c r="AC43" s="101">
        <v>0</v>
      </c>
      <c r="AD43" s="101">
        <v>0</v>
      </c>
      <c r="AE43" s="101">
        <v>0</v>
      </c>
      <c r="AF43" s="101">
        <v>0</v>
      </c>
      <c r="AG43" s="101">
        <v>0</v>
      </c>
      <c r="AH43" s="101">
        <v>0</v>
      </c>
      <c r="AI43" s="101">
        <v>0</v>
      </c>
      <c r="AJ43" s="101">
        <v>0</v>
      </c>
      <c r="AK43" s="101">
        <v>0</v>
      </c>
      <c r="AL43" s="101">
        <v>0</v>
      </c>
      <c r="AM43" s="101">
        <v>0</v>
      </c>
      <c r="AN43" s="101">
        <v>0</v>
      </c>
      <c r="AO43" s="101">
        <v>0</v>
      </c>
      <c r="AP43" s="101">
        <v>0</v>
      </c>
      <c r="AQ43" s="101">
        <v>0</v>
      </c>
      <c r="AR43" s="101">
        <v>0</v>
      </c>
      <c r="AS43" s="101">
        <v>0</v>
      </c>
      <c r="AT43" s="101">
        <v>0</v>
      </c>
      <c r="AU43" s="101">
        <v>0</v>
      </c>
      <c r="AV43" s="101">
        <v>0</v>
      </c>
      <c r="AW43" s="101">
        <v>0</v>
      </c>
      <c r="AX43" s="101">
        <v>0</v>
      </c>
      <c r="AY43" s="101">
        <v>0</v>
      </c>
      <c r="AZ43" s="101">
        <v>0</v>
      </c>
      <c r="BA43" s="101">
        <v>0</v>
      </c>
      <c r="BB43" s="101">
        <v>0</v>
      </c>
      <c r="BC43" s="101">
        <v>0</v>
      </c>
      <c r="BD43" s="101">
        <v>0</v>
      </c>
      <c r="BE43" s="101">
        <v>0</v>
      </c>
      <c r="BF43" s="101">
        <v>0</v>
      </c>
      <c r="BG43" s="101">
        <v>0</v>
      </c>
      <c r="BH43" s="101">
        <v>0</v>
      </c>
      <c r="BI43" s="101">
        <v>0</v>
      </c>
      <c r="BJ43" s="101">
        <v>0</v>
      </c>
      <c r="BK43" s="41">
        <v>42621.465538999997</v>
      </c>
      <c r="BL43" s="38">
        <v>0</v>
      </c>
      <c r="BM43" s="38">
        <v>12390.433022769252</v>
      </c>
      <c r="BN43" s="39">
        <v>55011.898561769245</v>
      </c>
      <c r="BO43" s="38">
        <v>9727.5968489999996</v>
      </c>
      <c r="BP43" s="38">
        <v>512.88179700000001</v>
      </c>
      <c r="BQ43" s="38">
        <v>9727.5968489999996</v>
      </c>
      <c r="BR43" s="35">
        <v>64739.495410769247</v>
      </c>
    </row>
    <row r="44" spans="1:70" s="17" customFormat="1" ht="25" customHeight="1">
      <c r="A44" s="65" t="s">
        <v>313</v>
      </c>
      <c r="B44" s="45" t="s">
        <v>314</v>
      </c>
      <c r="C44" s="45" t="s">
        <v>315</v>
      </c>
      <c r="D44" s="101">
        <v>0</v>
      </c>
      <c r="E44" s="101">
        <v>0</v>
      </c>
      <c r="F44" s="101">
        <v>0</v>
      </c>
      <c r="G44" s="101">
        <v>0</v>
      </c>
      <c r="H44" s="101">
        <v>0</v>
      </c>
      <c r="I44" s="101">
        <v>0</v>
      </c>
      <c r="J44" s="101">
        <v>0</v>
      </c>
      <c r="K44" s="101">
        <v>0</v>
      </c>
      <c r="L44" s="101">
        <v>0</v>
      </c>
      <c r="M44" s="101">
        <v>0</v>
      </c>
      <c r="N44" s="101">
        <v>0</v>
      </c>
      <c r="O44" s="101">
        <v>0</v>
      </c>
      <c r="P44" s="101">
        <v>0</v>
      </c>
      <c r="Q44" s="101">
        <v>0</v>
      </c>
      <c r="R44" s="101">
        <v>0</v>
      </c>
      <c r="S44" s="101">
        <v>3208.4356299999999</v>
      </c>
      <c r="T44" s="101">
        <v>10873.995337</v>
      </c>
      <c r="U44" s="101">
        <v>0</v>
      </c>
      <c r="V44" s="101">
        <v>0</v>
      </c>
      <c r="W44" s="101">
        <v>0</v>
      </c>
      <c r="X44" s="101">
        <v>0</v>
      </c>
      <c r="Y44" s="101">
        <v>0</v>
      </c>
      <c r="Z44" s="101">
        <v>0</v>
      </c>
      <c r="AA44" s="101">
        <v>0</v>
      </c>
      <c r="AB44" s="101">
        <v>0</v>
      </c>
      <c r="AC44" s="101">
        <v>0</v>
      </c>
      <c r="AD44" s="101">
        <v>0</v>
      </c>
      <c r="AE44" s="101">
        <v>0</v>
      </c>
      <c r="AF44" s="101">
        <v>0</v>
      </c>
      <c r="AG44" s="101">
        <v>0</v>
      </c>
      <c r="AH44" s="101">
        <v>0</v>
      </c>
      <c r="AI44" s="101">
        <v>0</v>
      </c>
      <c r="AJ44" s="101">
        <v>0</v>
      </c>
      <c r="AK44" s="101">
        <v>0</v>
      </c>
      <c r="AL44" s="101">
        <v>0</v>
      </c>
      <c r="AM44" s="101">
        <v>0</v>
      </c>
      <c r="AN44" s="101">
        <v>0</v>
      </c>
      <c r="AO44" s="101">
        <v>0</v>
      </c>
      <c r="AP44" s="101">
        <v>0</v>
      </c>
      <c r="AQ44" s="101">
        <v>0</v>
      </c>
      <c r="AR44" s="101">
        <v>0</v>
      </c>
      <c r="AS44" s="101">
        <v>0</v>
      </c>
      <c r="AT44" s="101">
        <v>0</v>
      </c>
      <c r="AU44" s="101">
        <v>0</v>
      </c>
      <c r="AV44" s="101">
        <v>0</v>
      </c>
      <c r="AW44" s="101">
        <v>0</v>
      </c>
      <c r="AX44" s="101">
        <v>0</v>
      </c>
      <c r="AY44" s="101">
        <v>0</v>
      </c>
      <c r="AZ44" s="101">
        <v>0</v>
      </c>
      <c r="BA44" s="101">
        <v>0</v>
      </c>
      <c r="BB44" s="101">
        <v>0</v>
      </c>
      <c r="BC44" s="101">
        <v>0</v>
      </c>
      <c r="BD44" s="101">
        <v>0</v>
      </c>
      <c r="BE44" s="101">
        <v>0</v>
      </c>
      <c r="BF44" s="101">
        <v>0</v>
      </c>
      <c r="BG44" s="101">
        <v>0</v>
      </c>
      <c r="BH44" s="101">
        <v>0</v>
      </c>
      <c r="BI44" s="101">
        <v>0</v>
      </c>
      <c r="BJ44" s="101">
        <v>0</v>
      </c>
      <c r="BK44" s="41">
        <v>14082.430967</v>
      </c>
      <c r="BL44" s="38">
        <v>0</v>
      </c>
      <c r="BM44" s="38">
        <v>22927.023042086883</v>
      </c>
      <c r="BN44" s="39">
        <v>37009.454009086883</v>
      </c>
      <c r="BO44" s="38">
        <v>3156.4964810000001</v>
      </c>
      <c r="BP44" s="38">
        <v>1195.4380839999999</v>
      </c>
      <c r="BQ44" s="38">
        <v>3156.4964810000001</v>
      </c>
      <c r="BR44" s="35">
        <v>40165.950490086885</v>
      </c>
    </row>
    <row r="45" spans="1:70" s="17" customFormat="1" ht="25" customHeight="1">
      <c r="A45" s="65" t="s">
        <v>316</v>
      </c>
      <c r="B45" s="45" t="s">
        <v>317</v>
      </c>
      <c r="C45" s="45" t="s">
        <v>318</v>
      </c>
      <c r="D45" s="101">
        <v>0</v>
      </c>
      <c r="E45" s="101">
        <v>0</v>
      </c>
      <c r="F45" s="101">
        <v>0</v>
      </c>
      <c r="G45" s="101">
        <v>0</v>
      </c>
      <c r="H45" s="101">
        <v>0</v>
      </c>
      <c r="I45" s="101">
        <v>0</v>
      </c>
      <c r="J45" s="101">
        <v>0</v>
      </c>
      <c r="K45" s="101">
        <v>0</v>
      </c>
      <c r="L45" s="101">
        <v>0</v>
      </c>
      <c r="M45" s="101">
        <v>0</v>
      </c>
      <c r="N45" s="101">
        <v>0</v>
      </c>
      <c r="O45" s="101">
        <v>0</v>
      </c>
      <c r="P45" s="101">
        <v>0</v>
      </c>
      <c r="Q45" s="101">
        <v>0</v>
      </c>
      <c r="R45" s="101">
        <v>0</v>
      </c>
      <c r="S45" s="101">
        <v>0</v>
      </c>
      <c r="T45" s="101">
        <v>4774.1524760000002</v>
      </c>
      <c r="U45" s="101">
        <v>0</v>
      </c>
      <c r="V45" s="101">
        <v>2125.6536900000001</v>
      </c>
      <c r="W45" s="101">
        <v>0</v>
      </c>
      <c r="X45" s="101">
        <v>0</v>
      </c>
      <c r="Y45" s="101">
        <v>0</v>
      </c>
      <c r="Z45" s="101">
        <v>0</v>
      </c>
      <c r="AA45" s="101">
        <v>0</v>
      </c>
      <c r="AB45" s="101">
        <v>0</v>
      </c>
      <c r="AC45" s="101">
        <v>0</v>
      </c>
      <c r="AD45" s="101">
        <v>0</v>
      </c>
      <c r="AE45" s="101">
        <v>0</v>
      </c>
      <c r="AF45" s="101">
        <v>0</v>
      </c>
      <c r="AG45" s="101">
        <v>0</v>
      </c>
      <c r="AH45" s="101">
        <v>0</v>
      </c>
      <c r="AI45" s="101">
        <v>0</v>
      </c>
      <c r="AJ45" s="101">
        <v>0</v>
      </c>
      <c r="AK45" s="101">
        <v>0</v>
      </c>
      <c r="AL45" s="101">
        <v>0</v>
      </c>
      <c r="AM45" s="101">
        <v>0</v>
      </c>
      <c r="AN45" s="101">
        <v>0</v>
      </c>
      <c r="AO45" s="101">
        <v>0</v>
      </c>
      <c r="AP45" s="101">
        <v>0</v>
      </c>
      <c r="AQ45" s="101">
        <v>0</v>
      </c>
      <c r="AR45" s="101">
        <v>0</v>
      </c>
      <c r="AS45" s="101">
        <v>0</v>
      </c>
      <c r="AT45" s="101">
        <v>0</v>
      </c>
      <c r="AU45" s="101">
        <v>0</v>
      </c>
      <c r="AV45" s="101">
        <v>0</v>
      </c>
      <c r="AW45" s="101">
        <v>0</v>
      </c>
      <c r="AX45" s="101">
        <v>0</v>
      </c>
      <c r="AY45" s="101">
        <v>0</v>
      </c>
      <c r="AZ45" s="101">
        <v>0</v>
      </c>
      <c r="BA45" s="101">
        <v>0</v>
      </c>
      <c r="BB45" s="101">
        <v>0</v>
      </c>
      <c r="BC45" s="101">
        <v>0</v>
      </c>
      <c r="BD45" s="101">
        <v>0</v>
      </c>
      <c r="BE45" s="101">
        <v>0</v>
      </c>
      <c r="BF45" s="101">
        <v>0</v>
      </c>
      <c r="BG45" s="101">
        <v>0</v>
      </c>
      <c r="BH45" s="101">
        <v>0</v>
      </c>
      <c r="BI45" s="101">
        <v>0</v>
      </c>
      <c r="BJ45" s="101">
        <v>0</v>
      </c>
      <c r="BK45" s="41">
        <v>6899.8061660000003</v>
      </c>
      <c r="BL45" s="38">
        <v>0</v>
      </c>
      <c r="BM45" s="38">
        <v>24277.749327754533</v>
      </c>
      <c r="BN45" s="39">
        <v>31177.555493754531</v>
      </c>
      <c r="BO45" s="38">
        <v>5857.3081999999995</v>
      </c>
      <c r="BP45" s="38">
        <v>1837.4608950000002</v>
      </c>
      <c r="BQ45" s="38">
        <v>5857.3081999999995</v>
      </c>
      <c r="BR45" s="35">
        <v>37034.863693754531</v>
      </c>
    </row>
    <row r="46" spans="1:70" s="17" customFormat="1" ht="25" customHeight="1">
      <c r="A46" s="65" t="s">
        <v>319</v>
      </c>
      <c r="B46" s="45" t="s">
        <v>320</v>
      </c>
      <c r="C46" s="45" t="s">
        <v>321</v>
      </c>
      <c r="D46" s="102">
        <v>0</v>
      </c>
      <c r="E46" s="102">
        <v>0</v>
      </c>
      <c r="F46" s="102">
        <v>0</v>
      </c>
      <c r="G46" s="101">
        <v>0</v>
      </c>
      <c r="H46" s="101">
        <v>0</v>
      </c>
      <c r="I46" s="101">
        <v>0</v>
      </c>
      <c r="J46" s="101">
        <v>0</v>
      </c>
      <c r="K46" s="101">
        <v>0</v>
      </c>
      <c r="L46" s="101">
        <v>0</v>
      </c>
      <c r="M46" s="101">
        <v>0</v>
      </c>
      <c r="N46" s="101">
        <v>0</v>
      </c>
      <c r="O46" s="101">
        <v>0</v>
      </c>
      <c r="P46" s="101">
        <v>0</v>
      </c>
      <c r="Q46" s="101">
        <v>0</v>
      </c>
      <c r="R46" s="101">
        <v>0</v>
      </c>
      <c r="S46" s="101">
        <v>0</v>
      </c>
      <c r="T46" s="101">
        <v>0</v>
      </c>
      <c r="U46" s="101">
        <v>144.09503000000001</v>
      </c>
      <c r="V46" s="101">
        <v>0</v>
      </c>
      <c r="W46" s="101">
        <v>0</v>
      </c>
      <c r="X46" s="101">
        <v>0</v>
      </c>
      <c r="Y46" s="101">
        <v>0</v>
      </c>
      <c r="Z46" s="101">
        <v>0</v>
      </c>
      <c r="AA46" s="101">
        <v>0</v>
      </c>
      <c r="AB46" s="101">
        <v>0</v>
      </c>
      <c r="AC46" s="101">
        <v>0</v>
      </c>
      <c r="AD46" s="101">
        <v>0</v>
      </c>
      <c r="AE46" s="101">
        <v>0</v>
      </c>
      <c r="AF46" s="101">
        <v>0</v>
      </c>
      <c r="AG46" s="101">
        <v>0</v>
      </c>
      <c r="AH46" s="101">
        <v>0</v>
      </c>
      <c r="AI46" s="101">
        <v>0</v>
      </c>
      <c r="AJ46" s="101">
        <v>0</v>
      </c>
      <c r="AK46" s="101">
        <v>0</v>
      </c>
      <c r="AL46" s="101">
        <v>0</v>
      </c>
      <c r="AM46" s="101">
        <v>0</v>
      </c>
      <c r="AN46" s="101">
        <v>0</v>
      </c>
      <c r="AO46" s="101">
        <v>0</v>
      </c>
      <c r="AP46" s="101">
        <v>0</v>
      </c>
      <c r="AQ46" s="101">
        <v>0</v>
      </c>
      <c r="AR46" s="101">
        <v>0</v>
      </c>
      <c r="AS46" s="101">
        <v>0</v>
      </c>
      <c r="AT46" s="101">
        <v>0</v>
      </c>
      <c r="AU46" s="101">
        <v>0</v>
      </c>
      <c r="AV46" s="101">
        <v>0</v>
      </c>
      <c r="AW46" s="101">
        <v>0</v>
      </c>
      <c r="AX46" s="101">
        <v>0</v>
      </c>
      <c r="AY46" s="101">
        <v>0</v>
      </c>
      <c r="AZ46" s="101">
        <v>0</v>
      </c>
      <c r="BA46" s="101">
        <v>0</v>
      </c>
      <c r="BB46" s="101">
        <v>0</v>
      </c>
      <c r="BC46" s="101">
        <v>0</v>
      </c>
      <c r="BD46" s="101">
        <v>0</v>
      </c>
      <c r="BE46" s="101">
        <v>0</v>
      </c>
      <c r="BF46" s="101">
        <v>0</v>
      </c>
      <c r="BG46" s="101">
        <v>0</v>
      </c>
      <c r="BH46" s="101">
        <v>0</v>
      </c>
      <c r="BI46" s="101">
        <v>0</v>
      </c>
      <c r="BJ46" s="101">
        <v>0</v>
      </c>
      <c r="BK46" s="41">
        <v>144.09503000000001</v>
      </c>
      <c r="BL46" s="38">
        <v>0</v>
      </c>
      <c r="BM46" s="38">
        <v>3557.5710427602562</v>
      </c>
      <c r="BN46" s="39">
        <v>3701.6660727602557</v>
      </c>
      <c r="BO46" s="38">
        <v>544.85003400000005</v>
      </c>
      <c r="BP46" s="38">
        <v>74.678661000000005</v>
      </c>
      <c r="BQ46" s="38">
        <v>544.85003400000005</v>
      </c>
      <c r="BR46" s="35">
        <v>4246.5161067602558</v>
      </c>
    </row>
    <row r="47" spans="1:70" s="17" customFormat="1" ht="25" customHeight="1">
      <c r="A47" s="65" t="s">
        <v>322</v>
      </c>
      <c r="B47" s="45" t="s">
        <v>323</v>
      </c>
      <c r="C47" s="45" t="s">
        <v>324</v>
      </c>
      <c r="D47" s="101">
        <v>0</v>
      </c>
      <c r="E47" s="101">
        <v>0</v>
      </c>
      <c r="F47" s="101">
        <v>0</v>
      </c>
      <c r="G47" s="101">
        <v>0</v>
      </c>
      <c r="H47" s="101">
        <v>0</v>
      </c>
      <c r="I47" s="101">
        <v>0</v>
      </c>
      <c r="J47" s="101">
        <v>0</v>
      </c>
      <c r="K47" s="101">
        <v>0</v>
      </c>
      <c r="L47" s="101">
        <v>0</v>
      </c>
      <c r="M47" s="101">
        <v>0</v>
      </c>
      <c r="N47" s="101">
        <v>0</v>
      </c>
      <c r="O47" s="101">
        <v>0</v>
      </c>
      <c r="P47" s="101">
        <v>0</v>
      </c>
      <c r="Q47" s="101">
        <v>0</v>
      </c>
      <c r="R47" s="101">
        <v>0</v>
      </c>
      <c r="S47" s="101">
        <v>0</v>
      </c>
      <c r="T47" s="101">
        <v>0</v>
      </c>
      <c r="U47" s="101">
        <v>493.22639299999997</v>
      </c>
      <c r="V47" s="101">
        <v>3785.5536350000002</v>
      </c>
      <c r="W47" s="101">
        <v>0</v>
      </c>
      <c r="X47" s="101">
        <v>0</v>
      </c>
      <c r="Y47" s="101">
        <v>0</v>
      </c>
      <c r="Z47" s="101">
        <v>0</v>
      </c>
      <c r="AA47" s="101">
        <v>0</v>
      </c>
      <c r="AB47" s="101">
        <v>0</v>
      </c>
      <c r="AC47" s="101">
        <v>0</v>
      </c>
      <c r="AD47" s="101">
        <v>0</v>
      </c>
      <c r="AE47" s="101">
        <v>0</v>
      </c>
      <c r="AF47" s="101">
        <v>0</v>
      </c>
      <c r="AG47" s="101">
        <v>0</v>
      </c>
      <c r="AH47" s="101">
        <v>0</v>
      </c>
      <c r="AI47" s="101">
        <v>0</v>
      </c>
      <c r="AJ47" s="101">
        <v>0</v>
      </c>
      <c r="AK47" s="101">
        <v>0</v>
      </c>
      <c r="AL47" s="101">
        <v>0</v>
      </c>
      <c r="AM47" s="101">
        <v>0</v>
      </c>
      <c r="AN47" s="101">
        <v>0</v>
      </c>
      <c r="AO47" s="101">
        <v>0</v>
      </c>
      <c r="AP47" s="101">
        <v>0</v>
      </c>
      <c r="AQ47" s="101">
        <v>0</v>
      </c>
      <c r="AR47" s="101">
        <v>0</v>
      </c>
      <c r="AS47" s="101">
        <v>0</v>
      </c>
      <c r="AT47" s="101">
        <v>0</v>
      </c>
      <c r="AU47" s="101">
        <v>0</v>
      </c>
      <c r="AV47" s="101">
        <v>0</v>
      </c>
      <c r="AW47" s="101">
        <v>0</v>
      </c>
      <c r="AX47" s="101">
        <v>0</v>
      </c>
      <c r="AY47" s="101">
        <v>0</v>
      </c>
      <c r="AZ47" s="101">
        <v>0</v>
      </c>
      <c r="BA47" s="101">
        <v>0</v>
      </c>
      <c r="BB47" s="101">
        <v>0</v>
      </c>
      <c r="BC47" s="101">
        <v>0</v>
      </c>
      <c r="BD47" s="101">
        <v>0</v>
      </c>
      <c r="BE47" s="101">
        <v>0</v>
      </c>
      <c r="BF47" s="101">
        <v>0</v>
      </c>
      <c r="BG47" s="101">
        <v>0</v>
      </c>
      <c r="BH47" s="101">
        <v>0</v>
      </c>
      <c r="BI47" s="101">
        <v>0</v>
      </c>
      <c r="BJ47" s="101">
        <v>0</v>
      </c>
      <c r="BK47" s="41">
        <v>4278.7800280000001</v>
      </c>
      <c r="BL47" s="38">
        <v>0</v>
      </c>
      <c r="BM47" s="38">
        <v>11656.18733364702</v>
      </c>
      <c r="BN47" s="39">
        <v>15934.967361647021</v>
      </c>
      <c r="BO47" s="38">
        <v>8119.7286590000003</v>
      </c>
      <c r="BP47" s="38">
        <v>601.379773</v>
      </c>
      <c r="BQ47" s="38">
        <v>8119.7286590000003</v>
      </c>
      <c r="BR47" s="35">
        <v>24054.696020647021</v>
      </c>
    </row>
    <row r="48" spans="1:70" s="17" customFormat="1" ht="25" customHeight="1">
      <c r="A48" s="65" t="s">
        <v>325</v>
      </c>
      <c r="B48" s="45" t="s">
        <v>326</v>
      </c>
      <c r="C48" s="45" t="s">
        <v>327</v>
      </c>
      <c r="D48" s="102">
        <v>0</v>
      </c>
      <c r="E48" s="102">
        <v>0</v>
      </c>
      <c r="F48" s="102">
        <v>0</v>
      </c>
      <c r="G48" s="101">
        <v>0</v>
      </c>
      <c r="H48" s="101">
        <v>0</v>
      </c>
      <c r="I48" s="101">
        <v>0</v>
      </c>
      <c r="J48" s="101">
        <v>0</v>
      </c>
      <c r="K48" s="101">
        <v>0</v>
      </c>
      <c r="L48" s="101">
        <v>0</v>
      </c>
      <c r="M48" s="101">
        <v>0</v>
      </c>
      <c r="N48" s="101">
        <v>0</v>
      </c>
      <c r="O48" s="101">
        <v>0</v>
      </c>
      <c r="P48" s="101">
        <v>0</v>
      </c>
      <c r="Q48" s="101">
        <v>0</v>
      </c>
      <c r="R48" s="101">
        <v>0</v>
      </c>
      <c r="S48" s="101">
        <v>0</v>
      </c>
      <c r="T48" s="101">
        <v>0</v>
      </c>
      <c r="U48" s="101">
        <v>4.2691749999999997</v>
      </c>
      <c r="V48" s="101">
        <v>0</v>
      </c>
      <c r="W48" s="101">
        <v>0</v>
      </c>
      <c r="X48" s="101">
        <v>0</v>
      </c>
      <c r="Y48" s="101">
        <v>0</v>
      </c>
      <c r="Z48" s="101">
        <v>177.82800599999999</v>
      </c>
      <c r="AA48" s="101">
        <v>0</v>
      </c>
      <c r="AB48" s="101">
        <v>0</v>
      </c>
      <c r="AC48" s="101">
        <v>0</v>
      </c>
      <c r="AD48" s="101">
        <v>0</v>
      </c>
      <c r="AE48" s="101">
        <v>0</v>
      </c>
      <c r="AF48" s="101">
        <v>0</v>
      </c>
      <c r="AG48" s="101">
        <v>0</v>
      </c>
      <c r="AH48" s="101">
        <v>0</v>
      </c>
      <c r="AI48" s="101">
        <v>0</v>
      </c>
      <c r="AJ48" s="101">
        <v>0</v>
      </c>
      <c r="AK48" s="101">
        <v>0</v>
      </c>
      <c r="AL48" s="101">
        <v>0</v>
      </c>
      <c r="AM48" s="101">
        <v>0</v>
      </c>
      <c r="AN48" s="101">
        <v>0</v>
      </c>
      <c r="AO48" s="101">
        <v>0</v>
      </c>
      <c r="AP48" s="101">
        <v>0</v>
      </c>
      <c r="AQ48" s="101">
        <v>0</v>
      </c>
      <c r="AR48" s="101">
        <v>0</v>
      </c>
      <c r="AS48" s="101">
        <v>0</v>
      </c>
      <c r="AT48" s="101">
        <v>0</v>
      </c>
      <c r="AU48" s="101">
        <v>0</v>
      </c>
      <c r="AV48" s="101">
        <v>0</v>
      </c>
      <c r="AW48" s="101">
        <v>0</v>
      </c>
      <c r="AX48" s="101">
        <v>0</v>
      </c>
      <c r="AY48" s="101">
        <v>0</v>
      </c>
      <c r="AZ48" s="101">
        <v>0</v>
      </c>
      <c r="BA48" s="101">
        <v>0</v>
      </c>
      <c r="BB48" s="101">
        <v>0</v>
      </c>
      <c r="BC48" s="101">
        <v>0</v>
      </c>
      <c r="BD48" s="101">
        <v>0</v>
      </c>
      <c r="BE48" s="101">
        <v>0</v>
      </c>
      <c r="BF48" s="101">
        <v>0</v>
      </c>
      <c r="BG48" s="101">
        <v>0</v>
      </c>
      <c r="BH48" s="101">
        <v>0</v>
      </c>
      <c r="BI48" s="101">
        <v>0</v>
      </c>
      <c r="BJ48" s="101">
        <v>0</v>
      </c>
      <c r="BK48" s="41">
        <v>182.09718099999998</v>
      </c>
      <c r="BL48" s="38">
        <v>0</v>
      </c>
      <c r="BM48" s="38">
        <v>4158.8621240000002</v>
      </c>
      <c r="BN48" s="39">
        <v>4340.9593050000003</v>
      </c>
      <c r="BO48" s="38">
        <v>1260.8592759999999</v>
      </c>
      <c r="BP48" s="38">
        <v>274.09718200000003</v>
      </c>
      <c r="BQ48" s="38">
        <v>1260.8592759999999</v>
      </c>
      <c r="BR48" s="35">
        <v>5601.8185810000004</v>
      </c>
    </row>
    <row r="49" spans="1:70" s="17" customFormat="1" ht="25" customHeight="1">
      <c r="A49" s="65" t="s">
        <v>328</v>
      </c>
      <c r="B49" s="45" t="s">
        <v>329</v>
      </c>
      <c r="C49" s="45" t="s">
        <v>330</v>
      </c>
      <c r="D49" s="101">
        <v>0</v>
      </c>
      <c r="E49" s="101">
        <v>0</v>
      </c>
      <c r="F49" s="101">
        <v>0</v>
      </c>
      <c r="G49" s="101">
        <v>0</v>
      </c>
      <c r="H49" s="101">
        <v>0</v>
      </c>
      <c r="I49" s="101">
        <v>0</v>
      </c>
      <c r="J49" s="101">
        <v>0</v>
      </c>
      <c r="K49" s="101">
        <v>0</v>
      </c>
      <c r="L49" s="101">
        <v>0</v>
      </c>
      <c r="M49" s="101">
        <v>0</v>
      </c>
      <c r="N49" s="101">
        <v>0</v>
      </c>
      <c r="O49" s="101">
        <v>0</v>
      </c>
      <c r="P49" s="101">
        <v>0</v>
      </c>
      <c r="Q49" s="101">
        <v>0</v>
      </c>
      <c r="R49" s="101">
        <v>0</v>
      </c>
      <c r="S49" s="101">
        <v>0</v>
      </c>
      <c r="T49" s="101">
        <v>0</v>
      </c>
      <c r="U49" s="101">
        <v>0</v>
      </c>
      <c r="V49" s="101">
        <v>0</v>
      </c>
      <c r="W49" s="101">
        <v>1366.971826</v>
      </c>
      <c r="X49" s="101">
        <v>0</v>
      </c>
      <c r="Y49" s="101">
        <v>0</v>
      </c>
      <c r="Z49" s="101">
        <v>0</v>
      </c>
      <c r="AA49" s="101">
        <v>0</v>
      </c>
      <c r="AB49" s="101">
        <v>0</v>
      </c>
      <c r="AC49" s="101">
        <v>0</v>
      </c>
      <c r="AD49" s="101">
        <v>0</v>
      </c>
      <c r="AE49" s="101">
        <v>0</v>
      </c>
      <c r="AF49" s="101">
        <v>0</v>
      </c>
      <c r="AG49" s="101">
        <v>0</v>
      </c>
      <c r="AH49" s="101">
        <v>0</v>
      </c>
      <c r="AI49" s="101">
        <v>0</v>
      </c>
      <c r="AJ49" s="101">
        <v>0</v>
      </c>
      <c r="AK49" s="101">
        <v>0</v>
      </c>
      <c r="AL49" s="101">
        <v>0</v>
      </c>
      <c r="AM49" s="101">
        <v>0</v>
      </c>
      <c r="AN49" s="101">
        <v>0</v>
      </c>
      <c r="AO49" s="101">
        <v>0</v>
      </c>
      <c r="AP49" s="101">
        <v>0</v>
      </c>
      <c r="AQ49" s="101">
        <v>0</v>
      </c>
      <c r="AR49" s="101">
        <v>0</v>
      </c>
      <c r="AS49" s="101">
        <v>0</v>
      </c>
      <c r="AT49" s="101">
        <v>0</v>
      </c>
      <c r="AU49" s="101">
        <v>0</v>
      </c>
      <c r="AV49" s="101">
        <v>0</v>
      </c>
      <c r="AW49" s="101">
        <v>0</v>
      </c>
      <c r="AX49" s="101">
        <v>0</v>
      </c>
      <c r="AY49" s="101">
        <v>0</v>
      </c>
      <c r="AZ49" s="101">
        <v>0</v>
      </c>
      <c r="BA49" s="101">
        <v>0</v>
      </c>
      <c r="BB49" s="101">
        <v>0</v>
      </c>
      <c r="BC49" s="101">
        <v>0</v>
      </c>
      <c r="BD49" s="101">
        <v>0</v>
      </c>
      <c r="BE49" s="101">
        <v>0</v>
      </c>
      <c r="BF49" s="101">
        <v>0</v>
      </c>
      <c r="BG49" s="101">
        <v>0</v>
      </c>
      <c r="BH49" s="101">
        <v>0</v>
      </c>
      <c r="BI49" s="101">
        <v>0</v>
      </c>
      <c r="BJ49" s="101">
        <v>0</v>
      </c>
      <c r="BK49" s="41">
        <v>1366.971826</v>
      </c>
      <c r="BL49" s="38">
        <v>0</v>
      </c>
      <c r="BM49" s="38">
        <v>24945.708798090585</v>
      </c>
      <c r="BN49" s="39">
        <v>26312.680624090586</v>
      </c>
      <c r="BO49" s="38">
        <v>9731.0828620000011</v>
      </c>
      <c r="BP49" s="38">
        <v>1848.606329</v>
      </c>
      <c r="BQ49" s="38">
        <v>9731.0828620000011</v>
      </c>
      <c r="BR49" s="35">
        <v>36043.763486090589</v>
      </c>
    </row>
    <row r="50" spans="1:70" s="17" customFormat="1" ht="25" customHeight="1">
      <c r="A50" s="65" t="s">
        <v>331</v>
      </c>
      <c r="B50" s="45" t="s">
        <v>332</v>
      </c>
      <c r="C50" s="45" t="s">
        <v>333</v>
      </c>
      <c r="D50" s="102">
        <v>0</v>
      </c>
      <c r="E50" s="102">
        <v>0</v>
      </c>
      <c r="F50" s="102">
        <v>0</v>
      </c>
      <c r="G50" s="101">
        <v>0</v>
      </c>
      <c r="H50" s="101">
        <v>0</v>
      </c>
      <c r="I50" s="101">
        <v>0</v>
      </c>
      <c r="J50" s="101">
        <v>0</v>
      </c>
      <c r="K50" s="101">
        <v>0</v>
      </c>
      <c r="L50" s="101">
        <v>0</v>
      </c>
      <c r="M50" s="101">
        <v>0</v>
      </c>
      <c r="N50" s="101">
        <v>0</v>
      </c>
      <c r="O50" s="101">
        <v>0</v>
      </c>
      <c r="P50" s="101">
        <v>0</v>
      </c>
      <c r="Q50" s="101">
        <v>0</v>
      </c>
      <c r="R50" s="101">
        <v>0</v>
      </c>
      <c r="S50" s="101">
        <v>0</v>
      </c>
      <c r="T50" s="101">
        <v>0</v>
      </c>
      <c r="U50" s="101">
        <v>0</v>
      </c>
      <c r="V50" s="101">
        <v>0</v>
      </c>
      <c r="W50" s="101">
        <v>2105.6634680000002</v>
      </c>
      <c r="X50" s="101">
        <v>0</v>
      </c>
      <c r="Y50" s="101">
        <v>0</v>
      </c>
      <c r="Z50" s="101">
        <v>0</v>
      </c>
      <c r="AA50" s="101">
        <v>0</v>
      </c>
      <c r="AB50" s="101">
        <v>0</v>
      </c>
      <c r="AC50" s="101">
        <v>0</v>
      </c>
      <c r="AD50" s="101">
        <v>0</v>
      </c>
      <c r="AE50" s="101">
        <v>0</v>
      </c>
      <c r="AF50" s="101">
        <v>0</v>
      </c>
      <c r="AG50" s="101">
        <v>0</v>
      </c>
      <c r="AH50" s="101">
        <v>0</v>
      </c>
      <c r="AI50" s="101">
        <v>0</v>
      </c>
      <c r="AJ50" s="101">
        <v>0</v>
      </c>
      <c r="AK50" s="101">
        <v>0</v>
      </c>
      <c r="AL50" s="101">
        <v>0</v>
      </c>
      <c r="AM50" s="101">
        <v>0</v>
      </c>
      <c r="AN50" s="101">
        <v>0</v>
      </c>
      <c r="AO50" s="101">
        <v>0</v>
      </c>
      <c r="AP50" s="101">
        <v>0</v>
      </c>
      <c r="AQ50" s="101">
        <v>0</v>
      </c>
      <c r="AR50" s="101">
        <v>0</v>
      </c>
      <c r="AS50" s="101">
        <v>0</v>
      </c>
      <c r="AT50" s="101">
        <v>0</v>
      </c>
      <c r="AU50" s="101">
        <v>0</v>
      </c>
      <c r="AV50" s="101">
        <v>0</v>
      </c>
      <c r="AW50" s="101">
        <v>0</v>
      </c>
      <c r="AX50" s="101">
        <v>0</v>
      </c>
      <c r="AY50" s="101">
        <v>0</v>
      </c>
      <c r="AZ50" s="101">
        <v>0</v>
      </c>
      <c r="BA50" s="101">
        <v>0</v>
      </c>
      <c r="BB50" s="101">
        <v>0</v>
      </c>
      <c r="BC50" s="101">
        <v>0</v>
      </c>
      <c r="BD50" s="101">
        <v>0</v>
      </c>
      <c r="BE50" s="101">
        <v>0</v>
      </c>
      <c r="BF50" s="101">
        <v>0</v>
      </c>
      <c r="BG50" s="101">
        <v>0</v>
      </c>
      <c r="BH50" s="101">
        <v>0</v>
      </c>
      <c r="BI50" s="101">
        <v>0</v>
      </c>
      <c r="BJ50" s="101">
        <v>0</v>
      </c>
      <c r="BK50" s="41">
        <v>2105.6634680000002</v>
      </c>
      <c r="BL50" s="38">
        <v>0</v>
      </c>
      <c r="BM50" s="38">
        <v>4051.6409110000004</v>
      </c>
      <c r="BN50" s="39">
        <v>6157.3043790000002</v>
      </c>
      <c r="BO50" s="38">
        <v>1416.5374470000002</v>
      </c>
      <c r="BP50" s="38">
        <v>145.740295</v>
      </c>
      <c r="BQ50" s="38">
        <v>1416.5374470000002</v>
      </c>
      <c r="BR50" s="35">
        <v>7573.8418259999999</v>
      </c>
    </row>
    <row r="51" spans="1:70" s="17" customFormat="1" ht="25" customHeight="1">
      <c r="A51" s="65" t="s">
        <v>334</v>
      </c>
      <c r="B51" s="45" t="s">
        <v>335</v>
      </c>
      <c r="C51" s="45" t="s">
        <v>336</v>
      </c>
      <c r="D51" s="101">
        <v>0</v>
      </c>
      <c r="E51" s="101">
        <v>0</v>
      </c>
      <c r="F51" s="101">
        <v>0</v>
      </c>
      <c r="G51" s="101">
        <v>0</v>
      </c>
      <c r="H51" s="101">
        <v>0</v>
      </c>
      <c r="I51" s="101">
        <v>0</v>
      </c>
      <c r="J51" s="101">
        <v>0</v>
      </c>
      <c r="K51" s="101">
        <v>0</v>
      </c>
      <c r="L51" s="101">
        <v>0</v>
      </c>
      <c r="M51" s="101">
        <v>0</v>
      </c>
      <c r="N51" s="101">
        <v>0</v>
      </c>
      <c r="O51" s="101">
        <v>0</v>
      </c>
      <c r="P51" s="101">
        <v>0</v>
      </c>
      <c r="Q51" s="101">
        <v>0</v>
      </c>
      <c r="R51" s="101">
        <v>0</v>
      </c>
      <c r="S51" s="101">
        <v>0</v>
      </c>
      <c r="T51" s="101">
        <v>0</v>
      </c>
      <c r="U51" s="101">
        <v>0</v>
      </c>
      <c r="V51" s="101">
        <v>0</v>
      </c>
      <c r="W51" s="101">
        <v>366.97538200000002</v>
      </c>
      <c r="X51" s="101">
        <v>0</v>
      </c>
      <c r="Y51" s="101">
        <v>0</v>
      </c>
      <c r="Z51" s="101">
        <v>0</v>
      </c>
      <c r="AA51" s="101">
        <v>0</v>
      </c>
      <c r="AB51" s="101">
        <v>0</v>
      </c>
      <c r="AC51" s="101">
        <v>0</v>
      </c>
      <c r="AD51" s="101">
        <v>0</v>
      </c>
      <c r="AE51" s="101">
        <v>0</v>
      </c>
      <c r="AF51" s="101">
        <v>0</v>
      </c>
      <c r="AG51" s="101">
        <v>0</v>
      </c>
      <c r="AH51" s="101">
        <v>0</v>
      </c>
      <c r="AI51" s="101">
        <v>0</v>
      </c>
      <c r="AJ51" s="101">
        <v>0</v>
      </c>
      <c r="AK51" s="101">
        <v>0</v>
      </c>
      <c r="AL51" s="101">
        <v>0</v>
      </c>
      <c r="AM51" s="101">
        <v>0</v>
      </c>
      <c r="AN51" s="101">
        <v>0</v>
      </c>
      <c r="AO51" s="101">
        <v>0</v>
      </c>
      <c r="AP51" s="101">
        <v>0</v>
      </c>
      <c r="AQ51" s="101">
        <v>0</v>
      </c>
      <c r="AR51" s="101">
        <v>0</v>
      </c>
      <c r="AS51" s="101">
        <v>0</v>
      </c>
      <c r="AT51" s="101">
        <v>0</v>
      </c>
      <c r="AU51" s="101">
        <v>0</v>
      </c>
      <c r="AV51" s="101">
        <v>0</v>
      </c>
      <c r="AW51" s="101">
        <v>0</v>
      </c>
      <c r="AX51" s="101">
        <v>0</v>
      </c>
      <c r="AY51" s="101">
        <v>0</v>
      </c>
      <c r="AZ51" s="101">
        <v>0</v>
      </c>
      <c r="BA51" s="101">
        <v>0</v>
      </c>
      <c r="BB51" s="101">
        <v>0</v>
      </c>
      <c r="BC51" s="101">
        <v>0</v>
      </c>
      <c r="BD51" s="101">
        <v>0</v>
      </c>
      <c r="BE51" s="101">
        <v>0</v>
      </c>
      <c r="BF51" s="101">
        <v>0</v>
      </c>
      <c r="BG51" s="101">
        <v>0</v>
      </c>
      <c r="BH51" s="101">
        <v>0</v>
      </c>
      <c r="BI51" s="101">
        <v>0</v>
      </c>
      <c r="BJ51" s="101">
        <v>0</v>
      </c>
      <c r="BK51" s="41">
        <v>366.97538200000002</v>
      </c>
      <c r="BL51" s="38">
        <v>0</v>
      </c>
      <c r="BM51" s="38">
        <v>6603.3657406022203</v>
      </c>
      <c r="BN51" s="39">
        <v>6970.3411226022199</v>
      </c>
      <c r="BO51" s="38">
        <v>925.81419500000004</v>
      </c>
      <c r="BP51" s="38">
        <v>553.95928613729882</v>
      </c>
      <c r="BQ51" s="38">
        <v>925.81419500000004</v>
      </c>
      <c r="BR51" s="35">
        <v>7896.1553176022198</v>
      </c>
    </row>
    <row r="52" spans="1:70" s="17" customFormat="1" ht="25" customHeight="1">
      <c r="A52" s="65" t="s">
        <v>337</v>
      </c>
      <c r="B52" s="45" t="s">
        <v>338</v>
      </c>
      <c r="C52" s="45" t="s">
        <v>339</v>
      </c>
      <c r="D52" s="102">
        <v>0</v>
      </c>
      <c r="E52" s="102">
        <v>0</v>
      </c>
      <c r="F52" s="102">
        <v>0</v>
      </c>
      <c r="G52" s="101">
        <v>0</v>
      </c>
      <c r="H52" s="101">
        <v>0</v>
      </c>
      <c r="I52" s="101">
        <v>0</v>
      </c>
      <c r="J52" s="101">
        <v>0</v>
      </c>
      <c r="K52" s="101">
        <v>0</v>
      </c>
      <c r="L52" s="101">
        <v>0</v>
      </c>
      <c r="M52" s="101">
        <v>0</v>
      </c>
      <c r="N52" s="101">
        <v>0</v>
      </c>
      <c r="O52" s="101">
        <v>0</v>
      </c>
      <c r="P52" s="101">
        <v>0</v>
      </c>
      <c r="Q52" s="101">
        <v>0</v>
      </c>
      <c r="R52" s="101">
        <v>0</v>
      </c>
      <c r="S52" s="101">
        <v>0</v>
      </c>
      <c r="T52" s="101">
        <v>0</v>
      </c>
      <c r="U52" s="101">
        <v>0</v>
      </c>
      <c r="V52" s="101">
        <v>0</v>
      </c>
      <c r="W52" s="101">
        <v>0</v>
      </c>
      <c r="X52" s="101">
        <v>0</v>
      </c>
      <c r="Y52" s="101">
        <v>0</v>
      </c>
      <c r="Z52" s="101">
        <v>0</v>
      </c>
      <c r="AA52" s="101">
        <v>0</v>
      </c>
      <c r="AB52" s="101">
        <v>0</v>
      </c>
      <c r="AC52" s="101">
        <v>110043.252412</v>
      </c>
      <c r="AD52" s="101">
        <v>78.168312999999998</v>
      </c>
      <c r="AE52" s="101">
        <v>0</v>
      </c>
      <c r="AF52" s="101">
        <v>0</v>
      </c>
      <c r="AG52" s="101">
        <v>0</v>
      </c>
      <c r="AH52" s="101">
        <v>0</v>
      </c>
      <c r="AI52" s="101">
        <v>0</v>
      </c>
      <c r="AJ52" s="101">
        <v>0</v>
      </c>
      <c r="AK52" s="101">
        <v>0</v>
      </c>
      <c r="AL52" s="101">
        <v>0</v>
      </c>
      <c r="AM52" s="101">
        <v>0</v>
      </c>
      <c r="AN52" s="101">
        <v>0</v>
      </c>
      <c r="AO52" s="101">
        <v>0</v>
      </c>
      <c r="AP52" s="101">
        <v>0</v>
      </c>
      <c r="AQ52" s="101">
        <v>0</v>
      </c>
      <c r="AR52" s="101">
        <v>0</v>
      </c>
      <c r="AS52" s="101">
        <v>0</v>
      </c>
      <c r="AT52" s="101">
        <v>0</v>
      </c>
      <c r="AU52" s="101">
        <v>0</v>
      </c>
      <c r="AV52" s="101">
        <v>0</v>
      </c>
      <c r="AW52" s="101">
        <v>0</v>
      </c>
      <c r="AX52" s="101">
        <v>0</v>
      </c>
      <c r="AY52" s="101">
        <v>0</v>
      </c>
      <c r="AZ52" s="101">
        <v>0</v>
      </c>
      <c r="BA52" s="101">
        <v>0</v>
      </c>
      <c r="BB52" s="101">
        <v>0</v>
      </c>
      <c r="BC52" s="101">
        <v>0</v>
      </c>
      <c r="BD52" s="101">
        <v>0</v>
      </c>
      <c r="BE52" s="101">
        <v>0</v>
      </c>
      <c r="BF52" s="101">
        <v>0</v>
      </c>
      <c r="BG52" s="101">
        <v>0</v>
      </c>
      <c r="BH52" s="101">
        <v>0</v>
      </c>
      <c r="BI52" s="101">
        <v>0</v>
      </c>
      <c r="BJ52" s="101">
        <v>0</v>
      </c>
      <c r="BK52" s="41">
        <v>110121.420725</v>
      </c>
      <c r="BL52" s="38">
        <v>0</v>
      </c>
      <c r="BM52" s="38">
        <v>0</v>
      </c>
      <c r="BN52" s="39">
        <v>110121.420725</v>
      </c>
      <c r="BO52" s="38">
        <v>0</v>
      </c>
      <c r="BP52" s="38">
        <v>49.088901</v>
      </c>
      <c r="BQ52" s="38">
        <v>0</v>
      </c>
      <c r="BR52" s="35">
        <v>110121.420725</v>
      </c>
    </row>
    <row r="53" spans="1:70" s="17" customFormat="1" ht="25" customHeight="1">
      <c r="A53" s="65" t="s">
        <v>340</v>
      </c>
      <c r="B53" s="45" t="s">
        <v>341</v>
      </c>
      <c r="C53" s="45" t="s">
        <v>342</v>
      </c>
      <c r="D53" s="101">
        <v>0</v>
      </c>
      <c r="E53" s="101">
        <v>0</v>
      </c>
      <c r="F53" s="101">
        <v>0</v>
      </c>
      <c r="G53" s="101">
        <v>0</v>
      </c>
      <c r="H53" s="101">
        <v>0</v>
      </c>
      <c r="I53" s="101">
        <v>0</v>
      </c>
      <c r="J53" s="101">
        <v>0</v>
      </c>
      <c r="K53" s="101">
        <v>0</v>
      </c>
      <c r="L53" s="101">
        <v>0</v>
      </c>
      <c r="M53" s="101">
        <v>0</v>
      </c>
      <c r="N53" s="101">
        <v>0</v>
      </c>
      <c r="O53" s="101">
        <v>0</v>
      </c>
      <c r="P53" s="101">
        <v>0</v>
      </c>
      <c r="Q53" s="101">
        <v>0</v>
      </c>
      <c r="R53" s="101">
        <v>0</v>
      </c>
      <c r="S53" s="101">
        <v>0</v>
      </c>
      <c r="T53" s="101">
        <v>0</v>
      </c>
      <c r="U53" s="101">
        <v>0</v>
      </c>
      <c r="V53" s="101">
        <v>0</v>
      </c>
      <c r="W53" s="101">
        <v>0</v>
      </c>
      <c r="X53" s="101">
        <v>0</v>
      </c>
      <c r="Y53" s="101">
        <v>0</v>
      </c>
      <c r="Z53" s="101">
        <v>0</v>
      </c>
      <c r="AA53" s="101">
        <v>0</v>
      </c>
      <c r="AB53" s="101">
        <v>0</v>
      </c>
      <c r="AC53" s="101">
        <v>61.569526000000003</v>
      </c>
      <c r="AD53" s="101">
        <v>65326.151174999999</v>
      </c>
      <c r="AE53" s="101">
        <v>0</v>
      </c>
      <c r="AF53" s="101">
        <v>0</v>
      </c>
      <c r="AG53" s="101">
        <v>0</v>
      </c>
      <c r="AH53" s="101">
        <v>0</v>
      </c>
      <c r="AI53" s="101">
        <v>0</v>
      </c>
      <c r="AJ53" s="101">
        <v>0</v>
      </c>
      <c r="AK53" s="101">
        <v>0</v>
      </c>
      <c r="AL53" s="101">
        <v>0</v>
      </c>
      <c r="AM53" s="101">
        <v>0</v>
      </c>
      <c r="AN53" s="101">
        <v>0</v>
      </c>
      <c r="AO53" s="101">
        <v>0</v>
      </c>
      <c r="AP53" s="101">
        <v>0</v>
      </c>
      <c r="AQ53" s="101">
        <v>0</v>
      </c>
      <c r="AR53" s="101">
        <v>0</v>
      </c>
      <c r="AS53" s="101">
        <v>0</v>
      </c>
      <c r="AT53" s="101">
        <v>0</v>
      </c>
      <c r="AU53" s="101">
        <v>0</v>
      </c>
      <c r="AV53" s="101">
        <v>0</v>
      </c>
      <c r="AW53" s="101">
        <v>0</v>
      </c>
      <c r="AX53" s="101">
        <v>0</v>
      </c>
      <c r="AY53" s="101">
        <v>0</v>
      </c>
      <c r="AZ53" s="101">
        <v>0</v>
      </c>
      <c r="BA53" s="101">
        <v>0</v>
      </c>
      <c r="BB53" s="101">
        <v>0</v>
      </c>
      <c r="BC53" s="101">
        <v>0</v>
      </c>
      <c r="BD53" s="101">
        <v>0</v>
      </c>
      <c r="BE53" s="101">
        <v>0</v>
      </c>
      <c r="BF53" s="101">
        <v>0</v>
      </c>
      <c r="BG53" s="101">
        <v>0</v>
      </c>
      <c r="BH53" s="101">
        <v>0</v>
      </c>
      <c r="BI53" s="101">
        <v>0</v>
      </c>
      <c r="BJ53" s="101">
        <v>0</v>
      </c>
      <c r="BK53" s="41">
        <v>65387.720700999998</v>
      </c>
      <c r="BL53" s="38">
        <v>0</v>
      </c>
      <c r="BM53" s="38">
        <v>0</v>
      </c>
      <c r="BN53" s="39">
        <v>65387.720700999998</v>
      </c>
      <c r="BO53" s="38">
        <v>0</v>
      </c>
      <c r="BP53" s="38">
        <v>145.42813599999999</v>
      </c>
      <c r="BQ53" s="38">
        <v>0</v>
      </c>
      <c r="BR53" s="35">
        <v>65387.720700999998</v>
      </c>
    </row>
    <row r="54" spans="1:70" s="17" customFormat="1" ht="25" customHeight="1">
      <c r="A54" s="65" t="s">
        <v>343</v>
      </c>
      <c r="B54" s="45" t="s">
        <v>344</v>
      </c>
      <c r="C54" s="45" t="s">
        <v>345</v>
      </c>
      <c r="D54" s="102">
        <v>0</v>
      </c>
      <c r="E54" s="102">
        <v>0</v>
      </c>
      <c r="F54" s="102">
        <v>0</v>
      </c>
      <c r="G54" s="101">
        <v>0</v>
      </c>
      <c r="H54" s="101">
        <v>0</v>
      </c>
      <c r="I54" s="101">
        <v>0</v>
      </c>
      <c r="J54" s="101">
        <v>0</v>
      </c>
      <c r="K54" s="101">
        <v>0</v>
      </c>
      <c r="L54" s="101">
        <v>0</v>
      </c>
      <c r="M54" s="101">
        <v>0</v>
      </c>
      <c r="N54" s="101">
        <v>0</v>
      </c>
      <c r="O54" s="101">
        <v>0</v>
      </c>
      <c r="P54" s="101">
        <v>0</v>
      </c>
      <c r="Q54" s="101">
        <v>0</v>
      </c>
      <c r="R54" s="101">
        <v>44.967421000000002</v>
      </c>
      <c r="S54" s="101">
        <v>0</v>
      </c>
      <c r="T54" s="101">
        <v>0</v>
      </c>
      <c r="U54" s="101">
        <v>0</v>
      </c>
      <c r="V54" s="101">
        <v>0</v>
      </c>
      <c r="W54" s="101">
        <v>0</v>
      </c>
      <c r="X54" s="101">
        <v>0</v>
      </c>
      <c r="Y54" s="101">
        <v>0</v>
      </c>
      <c r="Z54" s="101">
        <v>0</v>
      </c>
      <c r="AA54" s="101">
        <v>0.48842099999999999</v>
      </c>
      <c r="AB54" s="101">
        <v>0</v>
      </c>
      <c r="AC54" s="101">
        <v>2274.4603010000001</v>
      </c>
      <c r="AD54" s="101">
        <v>44886.651443000002</v>
      </c>
      <c r="AE54" s="101">
        <v>0</v>
      </c>
      <c r="AF54" s="101">
        <v>0</v>
      </c>
      <c r="AG54" s="101">
        <v>0</v>
      </c>
      <c r="AH54" s="101">
        <v>0</v>
      </c>
      <c r="AI54" s="101">
        <v>0</v>
      </c>
      <c r="AJ54" s="101">
        <v>0</v>
      </c>
      <c r="AK54" s="101">
        <v>0</v>
      </c>
      <c r="AL54" s="101">
        <v>0</v>
      </c>
      <c r="AM54" s="101">
        <v>0</v>
      </c>
      <c r="AN54" s="101">
        <v>0</v>
      </c>
      <c r="AO54" s="101">
        <v>0</v>
      </c>
      <c r="AP54" s="101">
        <v>0</v>
      </c>
      <c r="AQ54" s="101">
        <v>0</v>
      </c>
      <c r="AR54" s="101">
        <v>0</v>
      </c>
      <c r="AS54" s="101">
        <v>0</v>
      </c>
      <c r="AT54" s="101">
        <v>0</v>
      </c>
      <c r="AU54" s="101">
        <v>0</v>
      </c>
      <c r="AV54" s="101">
        <v>0</v>
      </c>
      <c r="AW54" s="101">
        <v>0</v>
      </c>
      <c r="AX54" s="101">
        <v>0</v>
      </c>
      <c r="AY54" s="101">
        <v>0</v>
      </c>
      <c r="AZ54" s="101">
        <v>0</v>
      </c>
      <c r="BA54" s="101">
        <v>0</v>
      </c>
      <c r="BB54" s="101">
        <v>0</v>
      </c>
      <c r="BC54" s="101">
        <v>0</v>
      </c>
      <c r="BD54" s="101">
        <v>0</v>
      </c>
      <c r="BE54" s="101">
        <v>0</v>
      </c>
      <c r="BF54" s="101">
        <v>0</v>
      </c>
      <c r="BG54" s="101">
        <v>0</v>
      </c>
      <c r="BH54" s="101">
        <v>0</v>
      </c>
      <c r="BI54" s="101">
        <v>0</v>
      </c>
      <c r="BJ54" s="101">
        <v>0</v>
      </c>
      <c r="BK54" s="41">
        <v>47206.567586000005</v>
      </c>
      <c r="BL54" s="38">
        <v>0</v>
      </c>
      <c r="BM54" s="38">
        <v>1545.659572</v>
      </c>
      <c r="BN54" s="39">
        <v>48752.227158000002</v>
      </c>
      <c r="BO54" s="38">
        <v>0</v>
      </c>
      <c r="BP54" s="38">
        <v>294.15361300000001</v>
      </c>
      <c r="BQ54" s="38">
        <v>0</v>
      </c>
      <c r="BR54" s="35">
        <v>48752.227158000002</v>
      </c>
    </row>
    <row r="55" spans="1:70" s="17" customFormat="1" ht="25" customHeight="1">
      <c r="A55" s="65" t="s">
        <v>346</v>
      </c>
      <c r="B55" s="45" t="s">
        <v>347</v>
      </c>
      <c r="C55" s="45" t="s">
        <v>348</v>
      </c>
      <c r="D55" s="101">
        <v>0</v>
      </c>
      <c r="E55" s="101">
        <v>0</v>
      </c>
      <c r="F55" s="101">
        <v>2163.1616180000001</v>
      </c>
      <c r="G55" s="101">
        <v>0</v>
      </c>
      <c r="H55" s="101">
        <v>3.1301960000000002</v>
      </c>
      <c r="I55" s="101">
        <v>0.106211</v>
      </c>
      <c r="J55" s="101">
        <v>11.635854</v>
      </c>
      <c r="K55" s="101">
        <v>0</v>
      </c>
      <c r="L55" s="101">
        <v>2.4006569999999998</v>
      </c>
      <c r="M55" s="101">
        <v>0</v>
      </c>
      <c r="N55" s="101">
        <v>0</v>
      </c>
      <c r="O55" s="101">
        <v>0</v>
      </c>
      <c r="P55" s="101">
        <v>0</v>
      </c>
      <c r="Q55" s="101">
        <v>0</v>
      </c>
      <c r="R55" s="101">
        <v>0</v>
      </c>
      <c r="S55" s="101">
        <v>0</v>
      </c>
      <c r="T55" s="101">
        <v>0</v>
      </c>
      <c r="U55" s="101">
        <v>0</v>
      </c>
      <c r="V55" s="101">
        <v>0</v>
      </c>
      <c r="W55" s="101">
        <v>0</v>
      </c>
      <c r="X55" s="101">
        <v>0</v>
      </c>
      <c r="Y55" s="101">
        <v>7.4699499999999999</v>
      </c>
      <c r="Z55" s="101">
        <v>0</v>
      </c>
      <c r="AA55" s="101">
        <v>0</v>
      </c>
      <c r="AB55" s="101">
        <v>0</v>
      </c>
      <c r="AC55" s="101">
        <v>3.546637</v>
      </c>
      <c r="AD55" s="101">
        <v>0</v>
      </c>
      <c r="AE55" s="101">
        <v>0</v>
      </c>
      <c r="AF55" s="101">
        <v>25469.476762999999</v>
      </c>
      <c r="AG55" s="101">
        <v>0</v>
      </c>
      <c r="AH55" s="101">
        <v>0</v>
      </c>
      <c r="AI55" s="101">
        <v>0</v>
      </c>
      <c r="AJ55" s="101">
        <v>0</v>
      </c>
      <c r="AK55" s="101">
        <v>0</v>
      </c>
      <c r="AL55" s="101">
        <v>0</v>
      </c>
      <c r="AM55" s="101">
        <v>0</v>
      </c>
      <c r="AN55" s="101">
        <v>0</v>
      </c>
      <c r="AO55" s="101">
        <v>0</v>
      </c>
      <c r="AP55" s="101">
        <v>0</v>
      </c>
      <c r="AQ55" s="101">
        <v>0</v>
      </c>
      <c r="AR55" s="101">
        <v>0</v>
      </c>
      <c r="AS55" s="101">
        <v>0</v>
      </c>
      <c r="AT55" s="101">
        <v>0</v>
      </c>
      <c r="AU55" s="101">
        <v>0</v>
      </c>
      <c r="AV55" s="101">
        <v>0</v>
      </c>
      <c r="AW55" s="101">
        <v>0</v>
      </c>
      <c r="AX55" s="101">
        <v>0</v>
      </c>
      <c r="AY55" s="101">
        <v>0</v>
      </c>
      <c r="AZ55" s="101">
        <v>0</v>
      </c>
      <c r="BA55" s="101">
        <v>0</v>
      </c>
      <c r="BB55" s="101">
        <v>0</v>
      </c>
      <c r="BC55" s="101">
        <v>0</v>
      </c>
      <c r="BD55" s="101">
        <v>0</v>
      </c>
      <c r="BE55" s="101">
        <v>0</v>
      </c>
      <c r="BF55" s="101">
        <v>0</v>
      </c>
      <c r="BG55" s="101">
        <v>0</v>
      </c>
      <c r="BH55" s="101">
        <v>0</v>
      </c>
      <c r="BI55" s="101">
        <v>0</v>
      </c>
      <c r="BJ55" s="101">
        <v>0</v>
      </c>
      <c r="BK55" s="41">
        <v>27660.927885999998</v>
      </c>
      <c r="BL55" s="38">
        <v>0</v>
      </c>
      <c r="BM55" s="38">
        <v>0</v>
      </c>
      <c r="BN55" s="39">
        <v>27660.927885999998</v>
      </c>
      <c r="BO55" s="38">
        <v>-27660.927886000001</v>
      </c>
      <c r="BP55" s="38">
        <v>0</v>
      </c>
      <c r="BQ55" s="38">
        <v>-27660.927886000001</v>
      </c>
      <c r="BR55" s="35">
        <v>0</v>
      </c>
    </row>
    <row r="56" spans="1:70" s="17" customFormat="1" ht="25" customHeight="1">
      <c r="A56" s="65" t="s">
        <v>349</v>
      </c>
      <c r="B56" s="45" t="s">
        <v>350</v>
      </c>
      <c r="C56" s="45" t="s">
        <v>351</v>
      </c>
      <c r="D56" s="102">
        <v>0</v>
      </c>
      <c r="E56" s="102">
        <v>0</v>
      </c>
      <c r="F56" s="102">
        <v>0</v>
      </c>
      <c r="G56" s="101">
        <v>0</v>
      </c>
      <c r="H56" s="101">
        <v>0</v>
      </c>
      <c r="I56" s="101">
        <v>0</v>
      </c>
      <c r="J56" s="101">
        <v>0</v>
      </c>
      <c r="K56" s="101">
        <v>0</v>
      </c>
      <c r="L56" s="101">
        <v>0</v>
      </c>
      <c r="M56" s="101">
        <v>0</v>
      </c>
      <c r="N56" s="101">
        <v>0</v>
      </c>
      <c r="O56" s="101">
        <v>0</v>
      </c>
      <c r="P56" s="101">
        <v>0</v>
      </c>
      <c r="Q56" s="101">
        <v>0</v>
      </c>
      <c r="R56" s="101">
        <v>0</v>
      </c>
      <c r="S56" s="101">
        <v>0</v>
      </c>
      <c r="T56" s="101">
        <v>0</v>
      </c>
      <c r="U56" s="101">
        <v>0</v>
      </c>
      <c r="V56" s="101">
        <v>0</v>
      </c>
      <c r="W56" s="101">
        <v>0</v>
      </c>
      <c r="X56" s="101">
        <v>0</v>
      </c>
      <c r="Y56" s="101">
        <v>0</v>
      </c>
      <c r="Z56" s="101">
        <v>0</v>
      </c>
      <c r="AA56" s="101">
        <v>0</v>
      </c>
      <c r="AB56" s="101">
        <v>0</v>
      </c>
      <c r="AC56" s="101">
        <v>0</v>
      </c>
      <c r="AD56" s="101">
        <v>0</v>
      </c>
      <c r="AE56" s="101">
        <v>8248.8606909999999</v>
      </c>
      <c r="AF56" s="101">
        <v>52737.563844999997</v>
      </c>
      <c r="AG56" s="101">
        <v>0</v>
      </c>
      <c r="AH56" s="101">
        <v>0</v>
      </c>
      <c r="AI56" s="101">
        <v>0</v>
      </c>
      <c r="AJ56" s="101">
        <v>0</v>
      </c>
      <c r="AK56" s="101">
        <v>0</v>
      </c>
      <c r="AL56" s="101">
        <v>0</v>
      </c>
      <c r="AM56" s="101">
        <v>1.3244999995643962E-2</v>
      </c>
      <c r="AN56" s="101">
        <v>0</v>
      </c>
      <c r="AO56" s="101">
        <v>0</v>
      </c>
      <c r="AP56" s="101">
        <v>0</v>
      </c>
      <c r="AQ56" s="101">
        <v>0</v>
      </c>
      <c r="AR56" s="101">
        <v>0</v>
      </c>
      <c r="AS56" s="101">
        <v>0</v>
      </c>
      <c r="AT56" s="101">
        <v>0</v>
      </c>
      <c r="AU56" s="101">
        <v>0</v>
      </c>
      <c r="AV56" s="101">
        <v>0</v>
      </c>
      <c r="AW56" s="101">
        <v>0</v>
      </c>
      <c r="AX56" s="101">
        <v>0</v>
      </c>
      <c r="AY56" s="101">
        <v>0</v>
      </c>
      <c r="AZ56" s="101">
        <v>0</v>
      </c>
      <c r="BA56" s="101">
        <v>0</v>
      </c>
      <c r="BB56" s="101">
        <v>186.64658693861537</v>
      </c>
      <c r="BC56" s="101">
        <v>2763.9238440909962</v>
      </c>
      <c r="BD56" s="101">
        <v>0</v>
      </c>
      <c r="BE56" s="101">
        <v>0</v>
      </c>
      <c r="BF56" s="101">
        <v>0</v>
      </c>
      <c r="BG56" s="101">
        <v>90.024313970392654</v>
      </c>
      <c r="BH56" s="101">
        <v>0</v>
      </c>
      <c r="BI56" s="101">
        <v>0</v>
      </c>
      <c r="BJ56" s="101">
        <v>0</v>
      </c>
      <c r="BK56" s="41">
        <v>64027.032526000003</v>
      </c>
      <c r="BL56" s="38">
        <v>0</v>
      </c>
      <c r="BM56" s="38">
        <v>0</v>
      </c>
      <c r="BN56" s="39">
        <v>64027.032526000003</v>
      </c>
      <c r="BO56" s="38">
        <v>-64027.032526000003</v>
      </c>
      <c r="BP56" s="38">
        <v>0</v>
      </c>
      <c r="BQ56" s="38">
        <v>-64027.032526000003</v>
      </c>
      <c r="BR56" s="35">
        <v>0</v>
      </c>
    </row>
    <row r="57" spans="1:70" s="17" customFormat="1" ht="25" customHeight="1">
      <c r="A57" s="65" t="s">
        <v>352</v>
      </c>
      <c r="B57" s="45" t="s">
        <v>353</v>
      </c>
      <c r="C57" s="45" t="s">
        <v>354</v>
      </c>
      <c r="D57" s="101">
        <v>0</v>
      </c>
      <c r="E57" s="101">
        <v>0</v>
      </c>
      <c r="F57" s="101">
        <v>0</v>
      </c>
      <c r="G57" s="101">
        <v>0</v>
      </c>
      <c r="H57" s="101">
        <v>0</v>
      </c>
      <c r="I57" s="101">
        <v>0</v>
      </c>
      <c r="J57" s="101">
        <v>0</v>
      </c>
      <c r="K57" s="101">
        <v>0</v>
      </c>
      <c r="L57" s="101">
        <v>0</v>
      </c>
      <c r="M57" s="101">
        <v>0</v>
      </c>
      <c r="N57" s="101">
        <v>0</v>
      </c>
      <c r="O57" s="101">
        <v>0</v>
      </c>
      <c r="P57" s="101">
        <v>0</v>
      </c>
      <c r="Q57" s="101">
        <v>0</v>
      </c>
      <c r="R57" s="101">
        <v>0</v>
      </c>
      <c r="S57" s="101">
        <v>0</v>
      </c>
      <c r="T57" s="101">
        <v>0</v>
      </c>
      <c r="U57" s="101">
        <v>0</v>
      </c>
      <c r="V57" s="101">
        <v>0</v>
      </c>
      <c r="W57" s="101">
        <v>0</v>
      </c>
      <c r="X57" s="101">
        <v>0</v>
      </c>
      <c r="Y57" s="101">
        <v>0</v>
      </c>
      <c r="Z57" s="101">
        <v>0</v>
      </c>
      <c r="AA57" s="101">
        <v>0</v>
      </c>
      <c r="AB57" s="101">
        <v>0</v>
      </c>
      <c r="AC57" s="101">
        <v>0</v>
      </c>
      <c r="AD57" s="101">
        <v>0</v>
      </c>
      <c r="AE57" s="101">
        <v>5178.5783279999996</v>
      </c>
      <c r="AF57" s="101">
        <v>729.16006000000004</v>
      </c>
      <c r="AG57" s="101">
        <v>8.78871</v>
      </c>
      <c r="AH57" s="101">
        <v>0</v>
      </c>
      <c r="AI57" s="101">
        <v>0</v>
      </c>
      <c r="AJ57" s="101">
        <v>0</v>
      </c>
      <c r="AK57" s="101">
        <v>0</v>
      </c>
      <c r="AL57" s="101">
        <v>0</v>
      </c>
      <c r="AM57" s="101">
        <v>0</v>
      </c>
      <c r="AN57" s="101">
        <v>0</v>
      </c>
      <c r="AO57" s="101">
        <v>0</v>
      </c>
      <c r="AP57" s="101">
        <v>0</v>
      </c>
      <c r="AQ57" s="101">
        <v>0</v>
      </c>
      <c r="AR57" s="101">
        <v>0</v>
      </c>
      <c r="AS57" s="101">
        <v>0</v>
      </c>
      <c r="AT57" s="101">
        <v>0</v>
      </c>
      <c r="AU57" s="101">
        <v>0</v>
      </c>
      <c r="AV57" s="101">
        <v>0</v>
      </c>
      <c r="AW57" s="101">
        <v>0</v>
      </c>
      <c r="AX57" s="101">
        <v>0</v>
      </c>
      <c r="AY57" s="101">
        <v>0</v>
      </c>
      <c r="AZ57" s="101">
        <v>0</v>
      </c>
      <c r="BA57" s="101">
        <v>0</v>
      </c>
      <c r="BB57" s="101">
        <v>0</v>
      </c>
      <c r="BC57" s="101">
        <v>0</v>
      </c>
      <c r="BD57" s="101">
        <v>0</v>
      </c>
      <c r="BE57" s="101">
        <v>0</v>
      </c>
      <c r="BF57" s="101">
        <v>0</v>
      </c>
      <c r="BG57" s="101">
        <v>0</v>
      </c>
      <c r="BH57" s="101">
        <v>0</v>
      </c>
      <c r="BI57" s="101">
        <v>0</v>
      </c>
      <c r="BJ57" s="101">
        <v>0</v>
      </c>
      <c r="BK57" s="41">
        <v>5916.5270979999996</v>
      </c>
      <c r="BL57" s="38">
        <v>0</v>
      </c>
      <c r="BM57" s="38">
        <v>3533.8204226766502</v>
      </c>
      <c r="BN57" s="39">
        <v>9450.3475206766489</v>
      </c>
      <c r="BO57" s="38">
        <v>0</v>
      </c>
      <c r="BP57" s="38">
        <v>353.24260399999997</v>
      </c>
      <c r="BQ57" s="38">
        <v>0</v>
      </c>
      <c r="BR57" s="35">
        <v>9450.3475206766489</v>
      </c>
    </row>
    <row r="58" spans="1:70" s="17" customFormat="1" ht="25" customHeight="1">
      <c r="A58" s="65" t="s">
        <v>355</v>
      </c>
      <c r="B58" s="45" t="s">
        <v>356</v>
      </c>
      <c r="C58" s="45" t="s">
        <v>357</v>
      </c>
      <c r="D58" s="102">
        <v>0</v>
      </c>
      <c r="E58" s="102">
        <v>0</v>
      </c>
      <c r="F58" s="102">
        <v>0</v>
      </c>
      <c r="G58" s="101">
        <v>0</v>
      </c>
      <c r="H58" s="101">
        <v>0</v>
      </c>
      <c r="I58" s="101">
        <v>0</v>
      </c>
      <c r="J58" s="101">
        <v>0</v>
      </c>
      <c r="K58" s="101">
        <v>0</v>
      </c>
      <c r="L58" s="101">
        <v>0</v>
      </c>
      <c r="M58" s="101">
        <v>0</v>
      </c>
      <c r="N58" s="101">
        <v>0</v>
      </c>
      <c r="O58" s="101">
        <v>0</v>
      </c>
      <c r="P58" s="101">
        <v>0</v>
      </c>
      <c r="Q58" s="101">
        <v>0</v>
      </c>
      <c r="R58" s="101">
        <v>0</v>
      </c>
      <c r="S58" s="101">
        <v>0</v>
      </c>
      <c r="T58" s="101">
        <v>0</v>
      </c>
      <c r="U58" s="101">
        <v>0</v>
      </c>
      <c r="V58" s="101">
        <v>0</v>
      </c>
      <c r="W58" s="101">
        <v>0</v>
      </c>
      <c r="X58" s="101">
        <v>0</v>
      </c>
      <c r="Y58" s="101">
        <v>0</v>
      </c>
      <c r="Z58" s="101">
        <v>0</v>
      </c>
      <c r="AA58" s="101">
        <v>0</v>
      </c>
      <c r="AB58" s="101">
        <v>0</v>
      </c>
      <c r="AC58" s="101">
        <v>0</v>
      </c>
      <c r="AD58" s="101">
        <v>0</v>
      </c>
      <c r="AE58" s="101">
        <v>0</v>
      </c>
      <c r="AF58" s="101">
        <v>0</v>
      </c>
      <c r="AG58" s="101">
        <v>0</v>
      </c>
      <c r="AH58" s="101">
        <v>0</v>
      </c>
      <c r="AI58" s="101">
        <v>0</v>
      </c>
      <c r="AJ58" s="101">
        <v>0</v>
      </c>
      <c r="AK58" s="101">
        <v>0</v>
      </c>
      <c r="AL58" s="101">
        <v>4042.8684360000002</v>
      </c>
      <c r="AM58" s="101">
        <v>0</v>
      </c>
      <c r="AN58" s="101">
        <v>0</v>
      </c>
      <c r="AO58" s="101">
        <v>0</v>
      </c>
      <c r="AP58" s="101">
        <v>0</v>
      </c>
      <c r="AQ58" s="101">
        <v>0</v>
      </c>
      <c r="AR58" s="101">
        <v>0</v>
      </c>
      <c r="AS58" s="101">
        <v>0</v>
      </c>
      <c r="AT58" s="101">
        <v>0</v>
      </c>
      <c r="AU58" s="101">
        <v>0</v>
      </c>
      <c r="AV58" s="101">
        <v>0</v>
      </c>
      <c r="AW58" s="101">
        <v>0</v>
      </c>
      <c r="AX58" s="101">
        <v>0</v>
      </c>
      <c r="AY58" s="101">
        <v>0</v>
      </c>
      <c r="AZ58" s="101">
        <v>0</v>
      </c>
      <c r="BA58" s="101">
        <v>0</v>
      </c>
      <c r="BB58" s="101">
        <v>0</v>
      </c>
      <c r="BC58" s="101">
        <v>0</v>
      </c>
      <c r="BD58" s="101">
        <v>0</v>
      </c>
      <c r="BE58" s="101">
        <v>0</v>
      </c>
      <c r="BF58" s="101">
        <v>0</v>
      </c>
      <c r="BG58" s="101">
        <v>0</v>
      </c>
      <c r="BH58" s="101">
        <v>0</v>
      </c>
      <c r="BI58" s="101">
        <v>0</v>
      </c>
      <c r="BJ58" s="101">
        <v>0</v>
      </c>
      <c r="BK58" s="41">
        <v>4042.8684360000002</v>
      </c>
      <c r="BL58" s="38">
        <v>0</v>
      </c>
      <c r="BM58" s="38">
        <v>2095.9100272703499</v>
      </c>
      <c r="BN58" s="39">
        <v>6138.7784632703497</v>
      </c>
      <c r="BO58" s="38">
        <v>0</v>
      </c>
      <c r="BP58" s="38">
        <v>265.66536300000001</v>
      </c>
      <c r="BQ58" s="38">
        <v>0</v>
      </c>
      <c r="BR58" s="35">
        <v>6138.7784632703497</v>
      </c>
    </row>
    <row r="59" spans="1:70" s="17" customFormat="1" ht="25" customHeight="1">
      <c r="A59" s="65" t="s">
        <v>358</v>
      </c>
      <c r="B59" s="45" t="s">
        <v>359</v>
      </c>
      <c r="C59" s="45" t="s">
        <v>360</v>
      </c>
      <c r="D59" s="101">
        <v>0</v>
      </c>
      <c r="E59" s="101">
        <v>0</v>
      </c>
      <c r="F59" s="101">
        <v>0</v>
      </c>
      <c r="G59" s="101">
        <v>0</v>
      </c>
      <c r="H59" s="101">
        <v>0</v>
      </c>
      <c r="I59" s="101">
        <v>0</v>
      </c>
      <c r="J59" s="101">
        <v>0</v>
      </c>
      <c r="K59" s="101">
        <v>0</v>
      </c>
      <c r="L59" s="101">
        <v>0</v>
      </c>
      <c r="M59" s="101">
        <v>0</v>
      </c>
      <c r="N59" s="101">
        <v>0</v>
      </c>
      <c r="O59" s="101">
        <v>0</v>
      </c>
      <c r="P59" s="101">
        <v>0</v>
      </c>
      <c r="Q59" s="101">
        <v>0</v>
      </c>
      <c r="R59" s="101">
        <v>0</v>
      </c>
      <c r="S59" s="101">
        <v>0</v>
      </c>
      <c r="T59" s="101">
        <v>0</v>
      </c>
      <c r="U59" s="101">
        <v>0</v>
      </c>
      <c r="V59" s="101">
        <v>0</v>
      </c>
      <c r="W59" s="101">
        <v>0</v>
      </c>
      <c r="X59" s="101">
        <v>0</v>
      </c>
      <c r="Y59" s="101">
        <v>0</v>
      </c>
      <c r="Z59" s="101">
        <v>0</v>
      </c>
      <c r="AA59" s="101">
        <v>0</v>
      </c>
      <c r="AB59" s="101">
        <v>0</v>
      </c>
      <c r="AC59" s="101">
        <v>0</v>
      </c>
      <c r="AD59" s="101">
        <v>0</v>
      </c>
      <c r="AE59" s="101">
        <v>0</v>
      </c>
      <c r="AF59" s="101">
        <v>0</v>
      </c>
      <c r="AG59" s="101">
        <v>0</v>
      </c>
      <c r="AH59" s="101">
        <v>21.243258999999998</v>
      </c>
      <c r="AI59" s="101">
        <v>32.463551000000002</v>
      </c>
      <c r="AJ59" s="101">
        <v>0</v>
      </c>
      <c r="AK59" s="101">
        <v>0</v>
      </c>
      <c r="AL59" s="101">
        <v>1962.5420019999999</v>
      </c>
      <c r="AM59" s="101">
        <v>15118.918159999999</v>
      </c>
      <c r="AN59" s="101">
        <v>0</v>
      </c>
      <c r="AO59" s="101">
        <v>0</v>
      </c>
      <c r="AP59" s="101">
        <v>0</v>
      </c>
      <c r="AQ59" s="101">
        <v>0</v>
      </c>
      <c r="AR59" s="101">
        <v>0</v>
      </c>
      <c r="AS59" s="101">
        <v>0</v>
      </c>
      <c r="AT59" s="101">
        <v>1949.8912849999999</v>
      </c>
      <c r="AU59" s="101">
        <v>0</v>
      </c>
      <c r="AV59" s="101">
        <v>0</v>
      </c>
      <c r="AW59" s="101">
        <v>0</v>
      </c>
      <c r="AX59" s="101">
        <v>0</v>
      </c>
      <c r="AY59" s="101">
        <v>0</v>
      </c>
      <c r="AZ59" s="101">
        <v>0</v>
      </c>
      <c r="BA59" s="101">
        <v>0</v>
      </c>
      <c r="BB59" s="101">
        <v>3.288125</v>
      </c>
      <c r="BC59" s="101">
        <v>0.52714399999999995</v>
      </c>
      <c r="BD59" s="101">
        <v>0</v>
      </c>
      <c r="BE59" s="101">
        <v>0</v>
      </c>
      <c r="BF59" s="101">
        <v>0</v>
      </c>
      <c r="BG59" s="101">
        <v>590.96142899999995</v>
      </c>
      <c r="BH59" s="101">
        <v>0</v>
      </c>
      <c r="BI59" s="101">
        <v>0</v>
      </c>
      <c r="BJ59" s="101">
        <v>0</v>
      </c>
      <c r="BK59" s="41">
        <v>19679.834954999998</v>
      </c>
      <c r="BL59" s="38">
        <v>0</v>
      </c>
      <c r="BM59" s="38">
        <v>5164.3039181307677</v>
      </c>
      <c r="BN59" s="39">
        <v>24844.138873130767</v>
      </c>
      <c r="BO59" s="38">
        <v>0</v>
      </c>
      <c r="BP59" s="38">
        <v>420.20031299999999</v>
      </c>
      <c r="BQ59" s="38">
        <v>0</v>
      </c>
      <c r="BR59" s="35">
        <v>24844.138873130767</v>
      </c>
    </row>
    <row r="60" spans="1:70" s="17" customFormat="1" ht="25" customHeight="1">
      <c r="A60" s="65" t="s">
        <v>361</v>
      </c>
      <c r="B60" s="45" t="s">
        <v>362</v>
      </c>
      <c r="C60" s="45" t="s">
        <v>363</v>
      </c>
      <c r="D60" s="102">
        <v>0</v>
      </c>
      <c r="E60" s="102">
        <v>0</v>
      </c>
      <c r="F60" s="102">
        <v>0</v>
      </c>
      <c r="G60" s="101">
        <v>0</v>
      </c>
      <c r="H60" s="101">
        <v>0</v>
      </c>
      <c r="I60" s="101">
        <v>0</v>
      </c>
      <c r="J60" s="101">
        <v>0</v>
      </c>
      <c r="K60" s="101">
        <v>0</v>
      </c>
      <c r="L60" s="101">
        <v>0</v>
      </c>
      <c r="M60" s="101">
        <v>0</v>
      </c>
      <c r="N60" s="101">
        <v>0</v>
      </c>
      <c r="O60" s="101">
        <v>0</v>
      </c>
      <c r="P60" s="101">
        <v>0</v>
      </c>
      <c r="Q60" s="101">
        <v>0</v>
      </c>
      <c r="R60" s="101">
        <v>0</v>
      </c>
      <c r="S60" s="101">
        <v>0</v>
      </c>
      <c r="T60" s="101">
        <v>0</v>
      </c>
      <c r="U60" s="101">
        <v>0</v>
      </c>
      <c r="V60" s="101">
        <v>0</v>
      </c>
      <c r="W60" s="101">
        <v>0</v>
      </c>
      <c r="X60" s="101">
        <v>0</v>
      </c>
      <c r="Y60" s="101">
        <v>0</v>
      </c>
      <c r="Z60" s="101">
        <v>0</v>
      </c>
      <c r="AA60" s="101">
        <v>0</v>
      </c>
      <c r="AB60" s="101">
        <v>0</v>
      </c>
      <c r="AC60" s="101">
        <v>0</v>
      </c>
      <c r="AD60" s="101">
        <v>0</v>
      </c>
      <c r="AE60" s="101">
        <v>0</v>
      </c>
      <c r="AF60" s="101">
        <v>0</v>
      </c>
      <c r="AG60" s="101">
        <v>4739.288329</v>
      </c>
      <c r="AH60" s="101">
        <v>85.656114000000002</v>
      </c>
      <c r="AI60" s="101">
        <v>16375.219687999999</v>
      </c>
      <c r="AJ60" s="101">
        <v>376.85631699999999</v>
      </c>
      <c r="AK60" s="101">
        <v>0</v>
      </c>
      <c r="AL60" s="101">
        <v>5.2344809999999997</v>
      </c>
      <c r="AM60" s="101">
        <v>0</v>
      </c>
      <c r="AN60" s="101">
        <v>0</v>
      </c>
      <c r="AO60" s="101">
        <v>0</v>
      </c>
      <c r="AP60" s="101">
        <v>0</v>
      </c>
      <c r="AQ60" s="101">
        <v>0</v>
      </c>
      <c r="AR60" s="101">
        <v>0</v>
      </c>
      <c r="AS60" s="101">
        <v>0</v>
      </c>
      <c r="AT60" s="101">
        <v>0</v>
      </c>
      <c r="AU60" s="101">
        <v>0</v>
      </c>
      <c r="AV60" s="101">
        <v>0</v>
      </c>
      <c r="AW60" s="101">
        <v>0</v>
      </c>
      <c r="AX60" s="101">
        <v>0</v>
      </c>
      <c r="AY60" s="101">
        <v>0</v>
      </c>
      <c r="AZ60" s="101">
        <v>0</v>
      </c>
      <c r="BA60" s="101">
        <v>0</v>
      </c>
      <c r="BB60" s="101">
        <v>23.697776999999999</v>
      </c>
      <c r="BC60" s="101">
        <v>0</v>
      </c>
      <c r="BD60" s="101">
        <v>0</v>
      </c>
      <c r="BE60" s="101">
        <v>0</v>
      </c>
      <c r="BF60" s="101">
        <v>0</v>
      </c>
      <c r="BG60" s="101">
        <v>0</v>
      </c>
      <c r="BH60" s="101">
        <v>0</v>
      </c>
      <c r="BI60" s="101">
        <v>0</v>
      </c>
      <c r="BJ60" s="101">
        <v>0</v>
      </c>
      <c r="BK60" s="41">
        <v>21605.952706</v>
      </c>
      <c r="BL60" s="38">
        <v>0</v>
      </c>
      <c r="BM60" s="38">
        <v>8555.2698552708607</v>
      </c>
      <c r="BN60" s="39">
        <v>30161.222561270861</v>
      </c>
      <c r="BO60" s="38">
        <v>0</v>
      </c>
      <c r="BP60" s="38">
        <v>-694.36800399999993</v>
      </c>
      <c r="BQ60" s="38">
        <v>0</v>
      </c>
      <c r="BR60" s="35">
        <v>30161.222561270861</v>
      </c>
    </row>
    <row r="61" spans="1:70" s="17" customFormat="1" ht="25" customHeight="1">
      <c r="A61" s="65" t="s">
        <v>364</v>
      </c>
      <c r="B61" s="45" t="s">
        <v>365</v>
      </c>
      <c r="C61" s="45" t="s">
        <v>366</v>
      </c>
      <c r="D61" s="101">
        <v>0</v>
      </c>
      <c r="E61" s="101">
        <v>0</v>
      </c>
      <c r="F61" s="101">
        <v>0</v>
      </c>
      <c r="G61" s="101">
        <v>0</v>
      </c>
      <c r="H61" s="101">
        <v>0</v>
      </c>
      <c r="I61" s="101">
        <v>0</v>
      </c>
      <c r="J61" s="101">
        <v>0</v>
      </c>
      <c r="K61" s="101">
        <v>0</v>
      </c>
      <c r="L61" s="101">
        <v>0</v>
      </c>
      <c r="M61" s="101">
        <v>0</v>
      </c>
      <c r="N61" s="101">
        <v>0</v>
      </c>
      <c r="O61" s="101">
        <v>0</v>
      </c>
      <c r="P61" s="101">
        <v>0</v>
      </c>
      <c r="Q61" s="101">
        <v>0</v>
      </c>
      <c r="R61" s="101">
        <v>0</v>
      </c>
      <c r="S61" s="101">
        <v>0</v>
      </c>
      <c r="T61" s="101">
        <v>0</v>
      </c>
      <c r="U61" s="101">
        <v>0</v>
      </c>
      <c r="V61" s="101">
        <v>0</v>
      </c>
      <c r="W61" s="101">
        <v>0</v>
      </c>
      <c r="X61" s="101">
        <v>0</v>
      </c>
      <c r="Y61" s="101">
        <v>0</v>
      </c>
      <c r="Z61" s="101">
        <v>0</v>
      </c>
      <c r="AA61" s="101">
        <v>0</v>
      </c>
      <c r="AB61" s="101">
        <v>0</v>
      </c>
      <c r="AC61" s="101">
        <v>0</v>
      </c>
      <c r="AD61" s="101">
        <v>0</v>
      </c>
      <c r="AE61" s="101">
        <v>0</v>
      </c>
      <c r="AF61" s="101">
        <v>0</v>
      </c>
      <c r="AG61" s="101">
        <v>10886.131692999999</v>
      </c>
      <c r="AH61" s="101">
        <v>7042.01721</v>
      </c>
      <c r="AI61" s="101">
        <v>6515.9716630000003</v>
      </c>
      <c r="AJ61" s="101">
        <v>0</v>
      </c>
      <c r="AK61" s="101">
        <v>0</v>
      </c>
      <c r="AL61" s="101">
        <v>0</v>
      </c>
      <c r="AM61" s="101">
        <v>0</v>
      </c>
      <c r="AN61" s="101">
        <v>0</v>
      </c>
      <c r="AO61" s="101">
        <v>0</v>
      </c>
      <c r="AP61" s="101">
        <v>0</v>
      </c>
      <c r="AQ61" s="101">
        <v>0</v>
      </c>
      <c r="AR61" s="101">
        <v>0</v>
      </c>
      <c r="AS61" s="101">
        <v>0</v>
      </c>
      <c r="AT61" s="101">
        <v>0</v>
      </c>
      <c r="AU61" s="101">
        <v>0</v>
      </c>
      <c r="AV61" s="101">
        <v>0</v>
      </c>
      <c r="AW61" s="101">
        <v>0</v>
      </c>
      <c r="AX61" s="101">
        <v>0</v>
      </c>
      <c r="AY61" s="101">
        <v>0</v>
      </c>
      <c r="AZ61" s="101">
        <v>0</v>
      </c>
      <c r="BA61" s="101">
        <v>0</v>
      </c>
      <c r="BB61" s="101">
        <v>0</v>
      </c>
      <c r="BC61" s="101">
        <v>0</v>
      </c>
      <c r="BD61" s="101">
        <v>0</v>
      </c>
      <c r="BE61" s="101">
        <v>0</v>
      </c>
      <c r="BF61" s="101">
        <v>0</v>
      </c>
      <c r="BG61" s="101">
        <v>0</v>
      </c>
      <c r="BH61" s="101">
        <v>0</v>
      </c>
      <c r="BI61" s="101">
        <v>0</v>
      </c>
      <c r="BJ61" s="101">
        <v>0</v>
      </c>
      <c r="BK61" s="41">
        <v>24444.120566000001</v>
      </c>
      <c r="BL61" s="38">
        <v>-14882.751568354</v>
      </c>
      <c r="BM61" s="38">
        <v>15509.717750272921</v>
      </c>
      <c r="BN61" s="39">
        <v>25071.086747918922</v>
      </c>
      <c r="BO61" s="38">
        <v>-13000.883929</v>
      </c>
      <c r="BP61" s="38">
        <v>47.431474000000001</v>
      </c>
      <c r="BQ61" s="38">
        <v>-13000.883929</v>
      </c>
      <c r="BR61" s="35">
        <v>12070.202818918922</v>
      </c>
    </row>
    <row r="62" spans="1:70" s="17" customFormat="1" ht="25" customHeight="1">
      <c r="A62" s="65" t="s">
        <v>367</v>
      </c>
      <c r="B62" s="45" t="s">
        <v>368</v>
      </c>
      <c r="C62" s="45" t="s">
        <v>369</v>
      </c>
      <c r="D62" s="102">
        <v>0</v>
      </c>
      <c r="E62" s="102">
        <v>0</v>
      </c>
      <c r="F62" s="102">
        <v>4866.6986059999999</v>
      </c>
      <c r="G62" s="101">
        <v>0</v>
      </c>
      <c r="H62" s="101">
        <v>0</v>
      </c>
      <c r="I62" s="101">
        <v>0</v>
      </c>
      <c r="J62" s="101">
        <v>0</v>
      </c>
      <c r="K62" s="101">
        <v>0</v>
      </c>
      <c r="L62" s="101">
        <v>0</v>
      </c>
      <c r="M62" s="101">
        <v>0</v>
      </c>
      <c r="N62" s="101">
        <v>0</v>
      </c>
      <c r="O62" s="101">
        <v>0</v>
      </c>
      <c r="P62" s="101">
        <v>0</v>
      </c>
      <c r="Q62" s="101">
        <v>0</v>
      </c>
      <c r="R62" s="101">
        <v>0</v>
      </c>
      <c r="S62" s="101">
        <v>0</v>
      </c>
      <c r="T62" s="101">
        <v>0</v>
      </c>
      <c r="U62" s="101">
        <v>0</v>
      </c>
      <c r="V62" s="101">
        <v>0</v>
      </c>
      <c r="W62" s="101">
        <v>0</v>
      </c>
      <c r="X62" s="101">
        <v>0</v>
      </c>
      <c r="Y62" s="101">
        <v>0</v>
      </c>
      <c r="Z62" s="101">
        <v>0</v>
      </c>
      <c r="AA62" s="101">
        <v>0</v>
      </c>
      <c r="AB62" s="101">
        <v>0</v>
      </c>
      <c r="AC62" s="101">
        <v>0</v>
      </c>
      <c r="AD62" s="101">
        <v>0</v>
      </c>
      <c r="AE62" s="101">
        <v>0</v>
      </c>
      <c r="AF62" s="101">
        <v>0</v>
      </c>
      <c r="AG62" s="101">
        <v>0</v>
      </c>
      <c r="AH62" s="101">
        <v>4016.3092270000002</v>
      </c>
      <c r="AI62" s="101">
        <v>726.57700899999998</v>
      </c>
      <c r="AJ62" s="101">
        <v>19133.318802000002</v>
      </c>
      <c r="AK62" s="101">
        <v>22.509418</v>
      </c>
      <c r="AL62" s="101">
        <v>0</v>
      </c>
      <c r="AM62" s="101">
        <v>0</v>
      </c>
      <c r="AN62" s="101">
        <v>0</v>
      </c>
      <c r="AO62" s="101">
        <v>0</v>
      </c>
      <c r="AP62" s="101">
        <v>0</v>
      </c>
      <c r="AQ62" s="101">
        <v>0</v>
      </c>
      <c r="AR62" s="101">
        <v>0</v>
      </c>
      <c r="AS62" s="101">
        <v>0</v>
      </c>
      <c r="AT62" s="101">
        <v>0</v>
      </c>
      <c r="AU62" s="101">
        <v>0</v>
      </c>
      <c r="AV62" s="101">
        <v>0</v>
      </c>
      <c r="AW62" s="101">
        <v>0</v>
      </c>
      <c r="AX62" s="101">
        <v>0</v>
      </c>
      <c r="AY62" s="101">
        <v>0</v>
      </c>
      <c r="AZ62" s="101">
        <v>0</v>
      </c>
      <c r="BA62" s="101">
        <v>193.62385162739795</v>
      </c>
      <c r="BB62" s="101">
        <v>0</v>
      </c>
      <c r="BC62" s="101">
        <v>0</v>
      </c>
      <c r="BD62" s="101">
        <v>0</v>
      </c>
      <c r="BE62" s="101">
        <v>0</v>
      </c>
      <c r="BF62" s="101">
        <v>0</v>
      </c>
      <c r="BG62" s="101">
        <v>0</v>
      </c>
      <c r="BH62" s="101">
        <v>0</v>
      </c>
      <c r="BI62" s="101">
        <v>0</v>
      </c>
      <c r="BJ62" s="101">
        <v>0</v>
      </c>
      <c r="BK62" s="41">
        <v>28959.036913627402</v>
      </c>
      <c r="BL62" s="38">
        <v>0</v>
      </c>
      <c r="BM62" s="38">
        <v>4130.9044351297089</v>
      </c>
      <c r="BN62" s="39">
        <v>33089.941348757115</v>
      </c>
      <c r="BO62" s="38">
        <v>0</v>
      </c>
      <c r="BP62" s="38">
        <v>115.11694</v>
      </c>
      <c r="BQ62" s="38">
        <v>0</v>
      </c>
      <c r="BR62" s="35">
        <v>33089.941348757115</v>
      </c>
    </row>
    <row r="63" spans="1:70" s="17" customFormat="1" ht="25" customHeight="1">
      <c r="A63" s="65" t="s">
        <v>370</v>
      </c>
      <c r="B63" s="45" t="s">
        <v>371</v>
      </c>
      <c r="C63" s="45" t="s">
        <v>372</v>
      </c>
      <c r="D63" s="101">
        <v>0</v>
      </c>
      <c r="E63" s="101">
        <v>0</v>
      </c>
      <c r="F63" s="101">
        <v>0</v>
      </c>
      <c r="G63" s="101">
        <v>0</v>
      </c>
      <c r="H63" s="101">
        <v>0</v>
      </c>
      <c r="I63" s="101">
        <v>0</v>
      </c>
      <c r="J63" s="101">
        <v>0</v>
      </c>
      <c r="K63" s="101">
        <v>0</v>
      </c>
      <c r="L63" s="101">
        <v>0</v>
      </c>
      <c r="M63" s="101">
        <v>0</v>
      </c>
      <c r="N63" s="101">
        <v>0</v>
      </c>
      <c r="O63" s="101">
        <v>0</v>
      </c>
      <c r="P63" s="101">
        <v>0</v>
      </c>
      <c r="Q63" s="101">
        <v>0</v>
      </c>
      <c r="R63" s="101">
        <v>0</v>
      </c>
      <c r="S63" s="101">
        <v>0</v>
      </c>
      <c r="T63" s="101">
        <v>0</v>
      </c>
      <c r="U63" s="101">
        <v>0</v>
      </c>
      <c r="V63" s="101">
        <v>0</v>
      </c>
      <c r="W63" s="101">
        <v>0</v>
      </c>
      <c r="X63" s="101">
        <v>0</v>
      </c>
      <c r="Y63" s="101">
        <v>0</v>
      </c>
      <c r="Z63" s="101">
        <v>0</v>
      </c>
      <c r="AA63" s="101">
        <v>0</v>
      </c>
      <c r="AB63" s="101">
        <v>0</v>
      </c>
      <c r="AC63" s="101">
        <v>0</v>
      </c>
      <c r="AD63" s="101">
        <v>0</v>
      </c>
      <c r="AE63" s="101">
        <v>0</v>
      </c>
      <c r="AF63" s="101">
        <v>0</v>
      </c>
      <c r="AG63" s="101">
        <v>0</v>
      </c>
      <c r="AH63" s="101">
        <v>0</v>
      </c>
      <c r="AI63" s="101">
        <v>0</v>
      </c>
      <c r="AJ63" s="101">
        <v>0</v>
      </c>
      <c r="AK63" s="101">
        <v>743.97549500000002</v>
      </c>
      <c r="AL63" s="101">
        <v>0</v>
      </c>
      <c r="AM63" s="101">
        <v>33.773631999999999</v>
      </c>
      <c r="AN63" s="101">
        <v>0</v>
      </c>
      <c r="AO63" s="101">
        <v>0</v>
      </c>
      <c r="AP63" s="101">
        <v>0</v>
      </c>
      <c r="AQ63" s="101">
        <v>0</v>
      </c>
      <c r="AR63" s="101">
        <v>0</v>
      </c>
      <c r="AS63" s="101">
        <v>0</v>
      </c>
      <c r="AT63" s="101">
        <v>0</v>
      </c>
      <c r="AU63" s="101">
        <v>0</v>
      </c>
      <c r="AV63" s="101">
        <v>0</v>
      </c>
      <c r="AW63" s="101">
        <v>0</v>
      </c>
      <c r="AX63" s="101">
        <v>0</v>
      </c>
      <c r="AY63" s="101">
        <v>0</v>
      </c>
      <c r="AZ63" s="101">
        <v>0</v>
      </c>
      <c r="BA63" s="101">
        <v>0</v>
      </c>
      <c r="BB63" s="101">
        <v>0</v>
      </c>
      <c r="BC63" s="101">
        <v>0</v>
      </c>
      <c r="BD63" s="101">
        <v>0</v>
      </c>
      <c r="BE63" s="101">
        <v>0</v>
      </c>
      <c r="BF63" s="101">
        <v>0</v>
      </c>
      <c r="BG63" s="101">
        <v>0</v>
      </c>
      <c r="BH63" s="101">
        <v>0</v>
      </c>
      <c r="BI63" s="101">
        <v>0</v>
      </c>
      <c r="BJ63" s="101">
        <v>0</v>
      </c>
      <c r="BK63" s="41">
        <v>777.74912700000004</v>
      </c>
      <c r="BL63" s="38">
        <v>0</v>
      </c>
      <c r="BM63" s="38">
        <v>227.30920495379911</v>
      </c>
      <c r="BN63" s="39">
        <v>1005.0583319537992</v>
      </c>
      <c r="BO63" s="38">
        <v>0</v>
      </c>
      <c r="BP63" s="38">
        <v>40.952767000000001</v>
      </c>
      <c r="BQ63" s="38">
        <v>0</v>
      </c>
      <c r="BR63" s="35">
        <v>1005.0583319537992</v>
      </c>
    </row>
    <row r="64" spans="1:70" s="17" customFormat="1" ht="25" customHeight="1">
      <c r="A64" s="65" t="s">
        <v>373</v>
      </c>
      <c r="B64" s="45" t="s">
        <v>374</v>
      </c>
      <c r="C64" s="45" t="s">
        <v>375</v>
      </c>
      <c r="D64" s="102">
        <v>0</v>
      </c>
      <c r="E64" s="102">
        <v>0</v>
      </c>
      <c r="F64" s="102">
        <v>0</v>
      </c>
      <c r="G64" s="101">
        <v>0</v>
      </c>
      <c r="H64" s="101">
        <v>0</v>
      </c>
      <c r="I64" s="101">
        <v>0</v>
      </c>
      <c r="J64" s="101">
        <v>0</v>
      </c>
      <c r="K64" s="101">
        <v>0</v>
      </c>
      <c r="L64" s="101">
        <v>0</v>
      </c>
      <c r="M64" s="101">
        <v>0</v>
      </c>
      <c r="N64" s="101">
        <v>0</v>
      </c>
      <c r="O64" s="101">
        <v>0</v>
      </c>
      <c r="P64" s="101">
        <v>0</v>
      </c>
      <c r="Q64" s="101">
        <v>0</v>
      </c>
      <c r="R64" s="101">
        <v>0</v>
      </c>
      <c r="S64" s="101">
        <v>0</v>
      </c>
      <c r="T64" s="101">
        <v>0</v>
      </c>
      <c r="U64" s="101">
        <v>0</v>
      </c>
      <c r="V64" s="101">
        <v>0</v>
      </c>
      <c r="W64" s="101">
        <v>0</v>
      </c>
      <c r="X64" s="101">
        <v>0</v>
      </c>
      <c r="Y64" s="101">
        <v>0</v>
      </c>
      <c r="Z64" s="101">
        <v>0</v>
      </c>
      <c r="AA64" s="101">
        <v>0</v>
      </c>
      <c r="AB64" s="101">
        <v>0</v>
      </c>
      <c r="AC64" s="101">
        <v>0</v>
      </c>
      <c r="AD64" s="101">
        <v>0</v>
      </c>
      <c r="AE64" s="101">
        <v>0</v>
      </c>
      <c r="AF64" s="101">
        <v>0</v>
      </c>
      <c r="AG64" s="101">
        <v>0</v>
      </c>
      <c r="AH64" s="101">
        <v>0</v>
      </c>
      <c r="AI64" s="101">
        <v>0</v>
      </c>
      <c r="AJ64" s="101">
        <v>0</v>
      </c>
      <c r="AK64" s="101">
        <v>0</v>
      </c>
      <c r="AL64" s="101">
        <v>0</v>
      </c>
      <c r="AM64" s="101">
        <v>0</v>
      </c>
      <c r="AN64" s="101">
        <v>0</v>
      </c>
      <c r="AO64" s="101">
        <v>0</v>
      </c>
      <c r="AP64" s="101">
        <v>0</v>
      </c>
      <c r="AQ64" s="101">
        <v>42789.776350719229</v>
      </c>
      <c r="AR64" s="101">
        <v>0</v>
      </c>
      <c r="AS64" s="101">
        <v>0</v>
      </c>
      <c r="AT64" s="101">
        <v>0</v>
      </c>
      <c r="AU64" s="101">
        <v>0</v>
      </c>
      <c r="AV64" s="101">
        <v>0</v>
      </c>
      <c r="AW64" s="101">
        <v>0</v>
      </c>
      <c r="AX64" s="101">
        <v>0</v>
      </c>
      <c r="AY64" s="101">
        <v>0</v>
      </c>
      <c r="AZ64" s="101">
        <v>0</v>
      </c>
      <c r="BA64" s="101">
        <v>0</v>
      </c>
      <c r="BB64" s="101">
        <v>0</v>
      </c>
      <c r="BC64" s="101">
        <v>0</v>
      </c>
      <c r="BD64" s="101">
        <v>0</v>
      </c>
      <c r="BE64" s="101">
        <v>0</v>
      </c>
      <c r="BF64" s="101">
        <v>0</v>
      </c>
      <c r="BG64" s="101">
        <v>0</v>
      </c>
      <c r="BH64" s="101">
        <v>0</v>
      </c>
      <c r="BI64" s="101">
        <v>0</v>
      </c>
      <c r="BJ64" s="101">
        <v>0</v>
      </c>
      <c r="BK64" s="41">
        <v>42789.776350719229</v>
      </c>
      <c r="BL64" s="38">
        <v>0</v>
      </c>
      <c r="BM64" s="38">
        <v>0</v>
      </c>
      <c r="BN64" s="39">
        <v>42789.776350719229</v>
      </c>
      <c r="BO64" s="38">
        <v>0</v>
      </c>
      <c r="BP64" s="38">
        <v>0</v>
      </c>
      <c r="BQ64" s="38">
        <v>0</v>
      </c>
      <c r="BR64" s="35">
        <v>42789.776350719229</v>
      </c>
    </row>
    <row r="65" spans="1:70" s="17" customFormat="1" ht="25" customHeight="1">
      <c r="A65" s="65" t="s">
        <v>376</v>
      </c>
      <c r="B65" s="45" t="s">
        <v>377</v>
      </c>
      <c r="C65" s="45" t="s">
        <v>378</v>
      </c>
      <c r="D65" s="101">
        <v>0</v>
      </c>
      <c r="E65" s="101">
        <v>0</v>
      </c>
      <c r="F65" s="101">
        <v>0</v>
      </c>
      <c r="G65" s="101">
        <v>0</v>
      </c>
      <c r="H65" s="101">
        <v>0</v>
      </c>
      <c r="I65" s="101">
        <v>0</v>
      </c>
      <c r="J65" s="101">
        <v>0</v>
      </c>
      <c r="K65" s="101">
        <v>0</v>
      </c>
      <c r="L65" s="101">
        <v>0</v>
      </c>
      <c r="M65" s="101">
        <v>0</v>
      </c>
      <c r="N65" s="101">
        <v>0</v>
      </c>
      <c r="O65" s="101">
        <v>0</v>
      </c>
      <c r="P65" s="101">
        <v>0</v>
      </c>
      <c r="Q65" s="101">
        <v>0</v>
      </c>
      <c r="R65" s="101">
        <v>0</v>
      </c>
      <c r="S65" s="101">
        <v>0</v>
      </c>
      <c r="T65" s="101">
        <v>0</v>
      </c>
      <c r="U65" s="101">
        <v>0</v>
      </c>
      <c r="V65" s="101">
        <v>0</v>
      </c>
      <c r="W65" s="101">
        <v>0</v>
      </c>
      <c r="X65" s="101">
        <v>0</v>
      </c>
      <c r="Y65" s="101">
        <v>0</v>
      </c>
      <c r="Z65" s="101">
        <v>0</v>
      </c>
      <c r="AA65" s="101">
        <v>0</v>
      </c>
      <c r="AB65" s="101">
        <v>0</v>
      </c>
      <c r="AC65" s="101">
        <v>0</v>
      </c>
      <c r="AD65" s="101">
        <v>0</v>
      </c>
      <c r="AE65" s="101">
        <v>0</v>
      </c>
      <c r="AF65" s="101">
        <v>0</v>
      </c>
      <c r="AG65" s="101">
        <v>0</v>
      </c>
      <c r="AH65" s="101">
        <v>0</v>
      </c>
      <c r="AI65" s="101">
        <v>0</v>
      </c>
      <c r="AJ65" s="101">
        <v>0</v>
      </c>
      <c r="AK65" s="101">
        <v>0</v>
      </c>
      <c r="AL65" s="101">
        <v>0</v>
      </c>
      <c r="AM65" s="101">
        <v>0</v>
      </c>
      <c r="AN65" s="101">
        <v>0</v>
      </c>
      <c r="AO65" s="101">
        <v>0</v>
      </c>
      <c r="AP65" s="101">
        <v>0</v>
      </c>
      <c r="AQ65" s="101">
        <v>0</v>
      </c>
      <c r="AR65" s="101">
        <v>7274.0303050000002</v>
      </c>
      <c r="AS65" s="101">
        <v>166.515027</v>
      </c>
      <c r="AT65" s="101">
        <v>0</v>
      </c>
      <c r="AU65" s="101">
        <v>0</v>
      </c>
      <c r="AV65" s="101">
        <v>0</v>
      </c>
      <c r="AW65" s="101">
        <v>0</v>
      </c>
      <c r="AX65" s="101">
        <v>0</v>
      </c>
      <c r="AY65" s="101">
        <v>0</v>
      </c>
      <c r="AZ65" s="101">
        <v>0</v>
      </c>
      <c r="BA65" s="101">
        <v>0</v>
      </c>
      <c r="BB65" s="101">
        <v>0</v>
      </c>
      <c r="BC65" s="101">
        <v>0</v>
      </c>
      <c r="BD65" s="101">
        <v>0</v>
      </c>
      <c r="BE65" s="101">
        <v>0</v>
      </c>
      <c r="BF65" s="101">
        <v>0</v>
      </c>
      <c r="BG65" s="101">
        <v>0</v>
      </c>
      <c r="BH65" s="101">
        <v>0</v>
      </c>
      <c r="BI65" s="101">
        <v>0</v>
      </c>
      <c r="BJ65" s="101">
        <v>0</v>
      </c>
      <c r="BK65" s="41">
        <v>7440.5453320000006</v>
      </c>
      <c r="BL65" s="38">
        <v>-1240.2292973628298</v>
      </c>
      <c r="BM65" s="38">
        <v>2124.1647250841484</v>
      </c>
      <c r="BN65" s="39">
        <v>8324.4807597213185</v>
      </c>
      <c r="BO65" s="38">
        <v>0</v>
      </c>
      <c r="BP65" s="38">
        <v>73.852109999999996</v>
      </c>
      <c r="BQ65" s="38">
        <v>0</v>
      </c>
      <c r="BR65" s="35">
        <v>8324.4807597213185</v>
      </c>
    </row>
    <row r="66" spans="1:70" s="17" customFormat="1" ht="25" customHeight="1">
      <c r="A66" s="65" t="s">
        <v>379</v>
      </c>
      <c r="B66" s="45" t="s">
        <v>380</v>
      </c>
      <c r="C66" s="45" t="s">
        <v>381</v>
      </c>
      <c r="D66" s="102">
        <v>0</v>
      </c>
      <c r="E66" s="102">
        <v>0</v>
      </c>
      <c r="F66" s="102">
        <v>0</v>
      </c>
      <c r="G66" s="101">
        <v>0</v>
      </c>
      <c r="H66" s="101">
        <v>0</v>
      </c>
      <c r="I66" s="101">
        <v>0</v>
      </c>
      <c r="J66" s="101">
        <v>0</v>
      </c>
      <c r="K66" s="101">
        <v>0</v>
      </c>
      <c r="L66" s="101">
        <v>0</v>
      </c>
      <c r="M66" s="101">
        <v>0</v>
      </c>
      <c r="N66" s="101">
        <v>0</v>
      </c>
      <c r="O66" s="101">
        <v>0</v>
      </c>
      <c r="P66" s="101">
        <v>0</v>
      </c>
      <c r="Q66" s="101">
        <v>0</v>
      </c>
      <c r="R66" s="101">
        <v>0</v>
      </c>
      <c r="S66" s="101">
        <v>0</v>
      </c>
      <c r="T66" s="101">
        <v>0</v>
      </c>
      <c r="U66" s="101">
        <v>0</v>
      </c>
      <c r="V66" s="101">
        <v>0</v>
      </c>
      <c r="W66" s="101">
        <v>0</v>
      </c>
      <c r="X66" s="101">
        <v>0</v>
      </c>
      <c r="Y66" s="101">
        <v>0</v>
      </c>
      <c r="Z66" s="101">
        <v>0</v>
      </c>
      <c r="AA66" s="101">
        <v>0</v>
      </c>
      <c r="AB66" s="101">
        <v>0</v>
      </c>
      <c r="AC66" s="101">
        <v>4.6979290000000002</v>
      </c>
      <c r="AD66" s="101">
        <v>0</v>
      </c>
      <c r="AE66" s="101">
        <v>0</v>
      </c>
      <c r="AF66" s="101">
        <v>0</v>
      </c>
      <c r="AG66" s="101">
        <v>0</v>
      </c>
      <c r="AH66" s="101">
        <v>0</v>
      </c>
      <c r="AI66" s="101">
        <v>0</v>
      </c>
      <c r="AJ66" s="101">
        <v>0</v>
      </c>
      <c r="AK66" s="101">
        <v>0</v>
      </c>
      <c r="AL66" s="101">
        <v>0</v>
      </c>
      <c r="AM66" s="101">
        <v>0</v>
      </c>
      <c r="AN66" s="101">
        <v>0</v>
      </c>
      <c r="AO66" s="101">
        <v>0</v>
      </c>
      <c r="AP66" s="101">
        <v>0</v>
      </c>
      <c r="AQ66" s="101">
        <v>25451.139135000001</v>
      </c>
      <c r="AR66" s="101">
        <v>0</v>
      </c>
      <c r="AS66" s="101">
        <v>3401.518556</v>
      </c>
      <c r="AT66" s="101">
        <v>0</v>
      </c>
      <c r="AU66" s="101">
        <v>0</v>
      </c>
      <c r="AV66" s="101">
        <v>0</v>
      </c>
      <c r="AW66" s="101">
        <v>0</v>
      </c>
      <c r="AX66" s="101">
        <v>0</v>
      </c>
      <c r="AY66" s="101">
        <v>0</v>
      </c>
      <c r="AZ66" s="101">
        <v>0</v>
      </c>
      <c r="BA66" s="101">
        <v>0</v>
      </c>
      <c r="BB66" s="101">
        <v>0</v>
      </c>
      <c r="BC66" s="101">
        <v>0</v>
      </c>
      <c r="BD66" s="101">
        <v>0</v>
      </c>
      <c r="BE66" s="101">
        <v>0</v>
      </c>
      <c r="BF66" s="101">
        <v>0</v>
      </c>
      <c r="BG66" s="101">
        <v>0</v>
      </c>
      <c r="BH66" s="101">
        <v>0</v>
      </c>
      <c r="BI66" s="101">
        <v>0</v>
      </c>
      <c r="BJ66" s="101">
        <v>0</v>
      </c>
      <c r="BK66" s="41">
        <v>28857.355620000002</v>
      </c>
      <c r="BL66" s="38">
        <v>0</v>
      </c>
      <c r="BM66" s="38">
        <v>607.64941787243208</v>
      </c>
      <c r="BN66" s="39">
        <v>29465.005037872434</v>
      </c>
      <c r="BO66" s="38">
        <v>0</v>
      </c>
      <c r="BP66" s="38">
        <v>136.173404</v>
      </c>
      <c r="BQ66" s="38">
        <v>0</v>
      </c>
      <c r="BR66" s="35">
        <v>29465.005037872434</v>
      </c>
    </row>
    <row r="67" spans="1:70" s="17" customFormat="1" ht="25" customHeight="1">
      <c r="A67" s="65" t="s">
        <v>382</v>
      </c>
      <c r="B67" s="45" t="s">
        <v>383</v>
      </c>
      <c r="C67" s="45" t="s">
        <v>384</v>
      </c>
      <c r="D67" s="101">
        <v>0</v>
      </c>
      <c r="E67" s="101">
        <v>0</v>
      </c>
      <c r="F67" s="101">
        <v>0</v>
      </c>
      <c r="G67" s="101">
        <v>0</v>
      </c>
      <c r="H67" s="101">
        <v>5.2430620000000001</v>
      </c>
      <c r="I67" s="101">
        <v>0</v>
      </c>
      <c r="J67" s="101">
        <v>0</v>
      </c>
      <c r="K67" s="101">
        <v>0</v>
      </c>
      <c r="L67" s="101">
        <v>65.458482000000004</v>
      </c>
      <c r="M67" s="101">
        <v>14.468546999999999</v>
      </c>
      <c r="N67" s="101">
        <v>0</v>
      </c>
      <c r="O67" s="101">
        <v>0</v>
      </c>
      <c r="P67" s="101">
        <v>0</v>
      </c>
      <c r="Q67" s="101">
        <v>0</v>
      </c>
      <c r="R67" s="101">
        <v>13.562789</v>
      </c>
      <c r="S67" s="101">
        <v>0</v>
      </c>
      <c r="T67" s="101">
        <v>0</v>
      </c>
      <c r="U67" s="101">
        <v>0</v>
      </c>
      <c r="V67" s="101">
        <v>0</v>
      </c>
      <c r="W67" s="101">
        <v>0</v>
      </c>
      <c r="X67" s="101">
        <v>0</v>
      </c>
      <c r="Y67" s="101">
        <v>0</v>
      </c>
      <c r="Z67" s="101">
        <v>0</v>
      </c>
      <c r="AA67" s="101">
        <v>42.304622000000002</v>
      </c>
      <c r="AB67" s="101">
        <v>0</v>
      </c>
      <c r="AC67" s="101">
        <v>79.808087999999998</v>
      </c>
      <c r="AD67" s="101">
        <v>1.1504399999999999</v>
      </c>
      <c r="AE67" s="101">
        <v>0</v>
      </c>
      <c r="AF67" s="101">
        <v>153.36899500000001</v>
      </c>
      <c r="AG67" s="101">
        <v>0</v>
      </c>
      <c r="AH67" s="101">
        <v>0</v>
      </c>
      <c r="AI67" s="101">
        <v>79.873047</v>
      </c>
      <c r="AJ67" s="101">
        <v>347.37266399999999</v>
      </c>
      <c r="AK67" s="101">
        <v>0</v>
      </c>
      <c r="AL67" s="101">
        <v>154.199566</v>
      </c>
      <c r="AM67" s="101">
        <v>0</v>
      </c>
      <c r="AN67" s="101">
        <v>9.8471499999999992</v>
      </c>
      <c r="AO67" s="101">
        <v>0</v>
      </c>
      <c r="AP67" s="101">
        <v>35.687865000000002</v>
      </c>
      <c r="AQ67" s="101">
        <v>1208.602108</v>
      </c>
      <c r="AR67" s="101">
        <v>79.090447999999995</v>
      </c>
      <c r="AS67" s="101">
        <v>0</v>
      </c>
      <c r="AT67" s="101">
        <v>41110.598030187801</v>
      </c>
      <c r="AU67" s="101">
        <v>0</v>
      </c>
      <c r="AV67" s="101">
        <v>0</v>
      </c>
      <c r="AW67" s="101">
        <v>0</v>
      </c>
      <c r="AX67" s="101">
        <v>0</v>
      </c>
      <c r="AY67" s="101">
        <v>0</v>
      </c>
      <c r="AZ67" s="101">
        <v>93.104896999999994</v>
      </c>
      <c r="BA67" s="101">
        <v>572.34733897526996</v>
      </c>
      <c r="BB67" s="101">
        <v>183.44982400000001</v>
      </c>
      <c r="BC67" s="101">
        <v>57.232163999999997</v>
      </c>
      <c r="BD67" s="101">
        <v>0</v>
      </c>
      <c r="BE67" s="101">
        <v>0</v>
      </c>
      <c r="BF67" s="101">
        <v>0</v>
      </c>
      <c r="BG67" s="101">
        <v>24.859479</v>
      </c>
      <c r="BH67" s="101">
        <v>68.324950999999999</v>
      </c>
      <c r="BI67" s="101">
        <v>0</v>
      </c>
      <c r="BJ67" s="101">
        <v>0</v>
      </c>
      <c r="BK67" s="41">
        <v>44399.954557163073</v>
      </c>
      <c r="BL67" s="38">
        <v>0</v>
      </c>
      <c r="BM67" s="38">
        <v>4134.1737276534632</v>
      </c>
      <c r="BN67" s="39">
        <v>48534.128284816536</v>
      </c>
      <c r="BO67" s="38">
        <v>0</v>
      </c>
      <c r="BP67" s="38">
        <v>0</v>
      </c>
      <c r="BQ67" s="38">
        <v>0</v>
      </c>
      <c r="BR67" s="35">
        <v>48534.128284816536</v>
      </c>
    </row>
    <row r="68" spans="1:70" s="17" customFormat="1" ht="25" customHeight="1">
      <c r="A68" s="65" t="s">
        <v>385</v>
      </c>
      <c r="B68" s="45" t="s">
        <v>386</v>
      </c>
      <c r="C68" s="45" t="s">
        <v>387</v>
      </c>
      <c r="D68" s="101">
        <v>0</v>
      </c>
      <c r="E68" s="101">
        <v>0</v>
      </c>
      <c r="F68" s="101">
        <v>0</v>
      </c>
      <c r="G68" s="101">
        <v>0</v>
      </c>
      <c r="H68" s="101">
        <v>0</v>
      </c>
      <c r="I68" s="101">
        <v>0</v>
      </c>
      <c r="J68" s="101">
        <v>0</v>
      </c>
      <c r="K68" s="101">
        <v>0</v>
      </c>
      <c r="L68" s="101">
        <v>0</v>
      </c>
      <c r="M68" s="101">
        <v>0</v>
      </c>
      <c r="N68" s="101">
        <v>0</v>
      </c>
      <c r="O68" s="101">
        <v>0</v>
      </c>
      <c r="P68" s="101">
        <v>0</v>
      </c>
      <c r="Q68" s="101">
        <v>0</v>
      </c>
      <c r="R68" s="101">
        <v>0</v>
      </c>
      <c r="S68" s="101">
        <v>0</v>
      </c>
      <c r="T68" s="101">
        <v>0</v>
      </c>
      <c r="U68" s="101">
        <v>0</v>
      </c>
      <c r="V68" s="101">
        <v>0</v>
      </c>
      <c r="W68" s="101">
        <v>0</v>
      </c>
      <c r="X68" s="101">
        <v>0</v>
      </c>
      <c r="Y68" s="101">
        <v>0</v>
      </c>
      <c r="Z68" s="101">
        <v>0</v>
      </c>
      <c r="AA68" s="101">
        <v>0</v>
      </c>
      <c r="AB68" s="101">
        <v>0</v>
      </c>
      <c r="AC68" s="101">
        <v>0</v>
      </c>
      <c r="AD68" s="101">
        <v>0</v>
      </c>
      <c r="AE68" s="101">
        <v>0</v>
      </c>
      <c r="AF68" s="101">
        <v>0</v>
      </c>
      <c r="AG68" s="101">
        <v>0</v>
      </c>
      <c r="AH68" s="101">
        <v>0</v>
      </c>
      <c r="AI68" s="101">
        <v>0</v>
      </c>
      <c r="AJ68" s="101">
        <v>0</v>
      </c>
      <c r="AK68" s="101">
        <v>0</v>
      </c>
      <c r="AL68" s="101">
        <v>0</v>
      </c>
      <c r="AM68" s="101">
        <v>0</v>
      </c>
      <c r="AN68" s="101">
        <v>0</v>
      </c>
      <c r="AO68" s="101">
        <v>0</v>
      </c>
      <c r="AP68" s="101">
        <v>0</v>
      </c>
      <c r="AQ68" s="101">
        <v>0</v>
      </c>
      <c r="AR68" s="101">
        <v>0</v>
      </c>
      <c r="AS68" s="101">
        <v>0</v>
      </c>
      <c r="AT68" s="101">
        <v>10455.189899999999</v>
      </c>
      <c r="AU68" s="101">
        <v>0</v>
      </c>
      <c r="AV68" s="101">
        <v>0</v>
      </c>
      <c r="AW68" s="101">
        <v>0</v>
      </c>
      <c r="AX68" s="101">
        <v>0</v>
      </c>
      <c r="AY68" s="101">
        <v>0</v>
      </c>
      <c r="AZ68" s="101">
        <v>0</v>
      </c>
      <c r="BA68" s="101">
        <v>0</v>
      </c>
      <c r="BB68" s="101">
        <v>0</v>
      </c>
      <c r="BC68" s="101">
        <v>0</v>
      </c>
      <c r="BD68" s="101">
        <v>0</v>
      </c>
      <c r="BE68" s="101">
        <v>0</v>
      </c>
      <c r="BF68" s="101">
        <v>0</v>
      </c>
      <c r="BG68" s="101">
        <v>0</v>
      </c>
      <c r="BH68" s="101">
        <v>0</v>
      </c>
      <c r="BI68" s="101">
        <v>0</v>
      </c>
      <c r="BJ68" s="101">
        <v>0</v>
      </c>
      <c r="BK68" s="41">
        <v>10455.189899999999</v>
      </c>
      <c r="BL68" s="38">
        <v>0</v>
      </c>
      <c r="BM68" s="38">
        <v>0</v>
      </c>
      <c r="BN68" s="39">
        <v>10455.189899999999</v>
      </c>
      <c r="BO68" s="38">
        <v>0</v>
      </c>
      <c r="BP68" s="38">
        <v>0</v>
      </c>
      <c r="BQ68" s="38">
        <v>0</v>
      </c>
      <c r="BR68" s="35">
        <v>10455.189899999999</v>
      </c>
    </row>
    <row r="69" spans="1:70" s="17" customFormat="1" ht="25" customHeight="1">
      <c r="A69" s="65" t="s">
        <v>388</v>
      </c>
      <c r="B69" s="45" t="s">
        <v>389</v>
      </c>
      <c r="C69" s="45" t="s">
        <v>390</v>
      </c>
      <c r="D69" s="102">
        <v>0</v>
      </c>
      <c r="E69" s="102">
        <v>0</v>
      </c>
      <c r="F69" s="102">
        <v>3028.0942380000001</v>
      </c>
      <c r="G69" s="101">
        <v>0</v>
      </c>
      <c r="H69" s="101">
        <v>2.0456120000000002</v>
      </c>
      <c r="I69" s="101">
        <v>0</v>
      </c>
      <c r="J69" s="101">
        <v>0</v>
      </c>
      <c r="K69" s="101">
        <v>0</v>
      </c>
      <c r="L69" s="101">
        <v>0</v>
      </c>
      <c r="M69" s="101">
        <v>0</v>
      </c>
      <c r="N69" s="101">
        <v>0</v>
      </c>
      <c r="O69" s="101">
        <v>0</v>
      </c>
      <c r="P69" s="101">
        <v>0.21345900000000001</v>
      </c>
      <c r="Q69" s="101">
        <v>0</v>
      </c>
      <c r="R69" s="101">
        <v>13.374665999999999</v>
      </c>
      <c r="S69" s="101">
        <v>0</v>
      </c>
      <c r="T69" s="101">
        <v>0</v>
      </c>
      <c r="U69" s="101">
        <v>0</v>
      </c>
      <c r="V69" s="101">
        <v>0.64830299999999996</v>
      </c>
      <c r="W69" s="101">
        <v>0</v>
      </c>
      <c r="X69" s="101">
        <v>0</v>
      </c>
      <c r="Y69" s="101">
        <v>3.8184529999999999</v>
      </c>
      <c r="Z69" s="101">
        <v>0</v>
      </c>
      <c r="AA69" s="101">
        <v>0.89004700000000003</v>
      </c>
      <c r="AB69" s="101">
        <v>0</v>
      </c>
      <c r="AC69" s="101">
        <v>10.976788000000001</v>
      </c>
      <c r="AD69" s="101">
        <v>406.22630099999998</v>
      </c>
      <c r="AE69" s="101">
        <v>209.3809</v>
      </c>
      <c r="AF69" s="101">
        <v>60.604641000000001</v>
      </c>
      <c r="AG69" s="101">
        <v>0</v>
      </c>
      <c r="AH69" s="101">
        <v>182.12619100000001</v>
      </c>
      <c r="AI69" s="101">
        <v>400.41383200000001</v>
      </c>
      <c r="AJ69" s="101">
        <v>6.4761150000000001</v>
      </c>
      <c r="AK69" s="101">
        <v>0</v>
      </c>
      <c r="AL69" s="101">
        <v>0</v>
      </c>
      <c r="AM69" s="101">
        <v>2.9330539999999998</v>
      </c>
      <c r="AN69" s="101">
        <v>164.61405300000001</v>
      </c>
      <c r="AO69" s="101">
        <v>0</v>
      </c>
      <c r="AP69" s="101">
        <v>0</v>
      </c>
      <c r="AQ69" s="101">
        <v>0</v>
      </c>
      <c r="AR69" s="101">
        <v>0</v>
      </c>
      <c r="AS69" s="101">
        <v>0</v>
      </c>
      <c r="AT69" s="101">
        <v>0</v>
      </c>
      <c r="AU69" s="101">
        <v>0</v>
      </c>
      <c r="AV69" s="101">
        <v>0</v>
      </c>
      <c r="AW69" s="101">
        <v>0</v>
      </c>
      <c r="AX69" s="101">
        <v>0</v>
      </c>
      <c r="AY69" s="101">
        <v>32.593176999999997</v>
      </c>
      <c r="AZ69" s="101">
        <v>3919.0320489999999</v>
      </c>
      <c r="BA69" s="101">
        <v>123.88443963998904</v>
      </c>
      <c r="BB69" s="101">
        <v>94.837958</v>
      </c>
      <c r="BC69" s="101">
        <v>0</v>
      </c>
      <c r="BD69" s="101">
        <v>0</v>
      </c>
      <c r="BE69" s="101">
        <v>0</v>
      </c>
      <c r="BF69" s="101">
        <v>0</v>
      </c>
      <c r="BG69" s="101">
        <v>0</v>
      </c>
      <c r="BH69" s="101">
        <v>0</v>
      </c>
      <c r="BI69" s="101">
        <v>0</v>
      </c>
      <c r="BJ69" s="101">
        <v>0</v>
      </c>
      <c r="BK69" s="41">
        <v>8663.1842766399895</v>
      </c>
      <c r="BL69" s="38">
        <v>0</v>
      </c>
      <c r="BM69" s="38">
        <v>7972.9622169999993</v>
      </c>
      <c r="BN69" s="39">
        <v>16636.14649363999</v>
      </c>
      <c r="BO69" s="38">
        <v>0</v>
      </c>
      <c r="BP69" s="38">
        <v>810.84856300747958</v>
      </c>
      <c r="BQ69" s="38">
        <v>0</v>
      </c>
      <c r="BR69" s="35">
        <v>16636.14649363999</v>
      </c>
    </row>
    <row r="70" spans="1:70" s="17" customFormat="1" ht="25" customHeight="1">
      <c r="A70" s="65" t="s">
        <v>391</v>
      </c>
      <c r="B70" s="45" t="s">
        <v>392</v>
      </c>
      <c r="C70" s="45" t="s">
        <v>393</v>
      </c>
      <c r="D70" s="101">
        <v>0</v>
      </c>
      <c r="E70" s="101">
        <v>0</v>
      </c>
      <c r="F70" s="101">
        <v>0</v>
      </c>
      <c r="G70" s="101">
        <v>0</v>
      </c>
      <c r="H70" s="101">
        <v>0</v>
      </c>
      <c r="I70" s="101">
        <v>0</v>
      </c>
      <c r="J70" s="101">
        <v>0</v>
      </c>
      <c r="K70" s="101">
        <v>0</v>
      </c>
      <c r="L70" s="101">
        <v>0</v>
      </c>
      <c r="M70" s="101">
        <v>0</v>
      </c>
      <c r="N70" s="101">
        <v>0</v>
      </c>
      <c r="O70" s="101">
        <v>0</v>
      </c>
      <c r="P70" s="101">
        <v>0</v>
      </c>
      <c r="Q70" s="101">
        <v>0</v>
      </c>
      <c r="R70" s="101">
        <v>0</v>
      </c>
      <c r="S70" s="101">
        <v>0</v>
      </c>
      <c r="T70" s="101">
        <v>0</v>
      </c>
      <c r="U70" s="101">
        <v>0</v>
      </c>
      <c r="V70" s="101">
        <v>0</v>
      </c>
      <c r="W70" s="101">
        <v>0</v>
      </c>
      <c r="X70" s="101">
        <v>0</v>
      </c>
      <c r="Y70" s="101">
        <v>0</v>
      </c>
      <c r="Z70" s="101">
        <v>0</v>
      </c>
      <c r="AA70" s="101">
        <v>0</v>
      </c>
      <c r="AB70" s="101">
        <v>0</v>
      </c>
      <c r="AC70" s="101">
        <v>0</v>
      </c>
      <c r="AD70" s="101">
        <v>0</v>
      </c>
      <c r="AE70" s="101">
        <v>0</v>
      </c>
      <c r="AF70" s="101">
        <v>0</v>
      </c>
      <c r="AG70" s="101">
        <v>0</v>
      </c>
      <c r="AH70" s="101">
        <v>0</v>
      </c>
      <c r="AI70" s="101">
        <v>0</v>
      </c>
      <c r="AJ70" s="101">
        <v>0</v>
      </c>
      <c r="AK70" s="101">
        <v>0</v>
      </c>
      <c r="AL70" s="101">
        <v>0</v>
      </c>
      <c r="AM70" s="101">
        <v>0</v>
      </c>
      <c r="AN70" s="101">
        <v>0</v>
      </c>
      <c r="AO70" s="101">
        <v>0</v>
      </c>
      <c r="AP70" s="101">
        <v>0</v>
      </c>
      <c r="AQ70" s="101">
        <v>0.54887699999999995</v>
      </c>
      <c r="AR70" s="101">
        <v>0</v>
      </c>
      <c r="AS70" s="101">
        <v>0</v>
      </c>
      <c r="AT70" s="101">
        <v>0</v>
      </c>
      <c r="AU70" s="101">
        <v>4140.4076009999999</v>
      </c>
      <c r="AV70" s="101">
        <v>0</v>
      </c>
      <c r="AW70" s="101">
        <v>0</v>
      </c>
      <c r="AX70" s="101">
        <v>0</v>
      </c>
      <c r="AY70" s="101">
        <v>0</v>
      </c>
      <c r="AZ70" s="101">
        <v>0</v>
      </c>
      <c r="BA70" s="101">
        <v>0</v>
      </c>
      <c r="BB70" s="101">
        <v>0</v>
      </c>
      <c r="BC70" s="101">
        <v>0</v>
      </c>
      <c r="BD70" s="101">
        <v>0</v>
      </c>
      <c r="BE70" s="101">
        <v>0</v>
      </c>
      <c r="BF70" s="101">
        <v>0</v>
      </c>
      <c r="BG70" s="101">
        <v>0</v>
      </c>
      <c r="BH70" s="101">
        <v>0</v>
      </c>
      <c r="BI70" s="101">
        <v>0</v>
      </c>
      <c r="BJ70" s="101">
        <v>0</v>
      </c>
      <c r="BK70" s="41">
        <v>4140.9564780000001</v>
      </c>
      <c r="BL70" s="38">
        <v>0</v>
      </c>
      <c r="BM70" s="38">
        <v>1488.5957409018056</v>
      </c>
      <c r="BN70" s="39">
        <v>5629.5522189018056</v>
      </c>
      <c r="BO70" s="38">
        <v>0</v>
      </c>
      <c r="BP70" s="38">
        <v>104.074821</v>
      </c>
      <c r="BQ70" s="38">
        <v>0</v>
      </c>
      <c r="BR70" s="35">
        <v>5629.5522189018056</v>
      </c>
    </row>
    <row r="71" spans="1:70" s="17" customFormat="1" ht="25" customHeight="1">
      <c r="A71" s="65" t="s">
        <v>394</v>
      </c>
      <c r="B71" s="45" t="s">
        <v>395</v>
      </c>
      <c r="C71" s="45" t="s">
        <v>396</v>
      </c>
      <c r="D71" s="102">
        <v>0</v>
      </c>
      <c r="E71" s="102">
        <v>0</v>
      </c>
      <c r="F71" s="102">
        <v>0</v>
      </c>
      <c r="G71" s="101">
        <v>0</v>
      </c>
      <c r="H71" s="101">
        <v>0</v>
      </c>
      <c r="I71" s="101">
        <v>0</v>
      </c>
      <c r="J71" s="101">
        <v>0</v>
      </c>
      <c r="K71" s="101">
        <v>0</v>
      </c>
      <c r="L71" s="101">
        <v>0</v>
      </c>
      <c r="M71" s="101">
        <v>0</v>
      </c>
      <c r="N71" s="101">
        <v>0</v>
      </c>
      <c r="O71" s="101">
        <v>0</v>
      </c>
      <c r="P71" s="101">
        <v>0</v>
      </c>
      <c r="Q71" s="101">
        <v>0</v>
      </c>
      <c r="R71" s="101">
        <v>0</v>
      </c>
      <c r="S71" s="101">
        <v>0</v>
      </c>
      <c r="T71" s="101">
        <v>0</v>
      </c>
      <c r="U71" s="101">
        <v>0</v>
      </c>
      <c r="V71" s="101">
        <v>0</v>
      </c>
      <c r="W71" s="101">
        <v>0</v>
      </c>
      <c r="X71" s="101">
        <v>0</v>
      </c>
      <c r="Y71" s="101">
        <v>0</v>
      </c>
      <c r="Z71" s="101">
        <v>0</v>
      </c>
      <c r="AA71" s="101">
        <v>0</v>
      </c>
      <c r="AB71" s="101">
        <v>0</v>
      </c>
      <c r="AC71" s="101">
        <v>0</v>
      </c>
      <c r="AD71" s="101">
        <v>0</v>
      </c>
      <c r="AE71" s="101">
        <v>0</v>
      </c>
      <c r="AF71" s="101">
        <v>0</v>
      </c>
      <c r="AG71" s="101">
        <v>0</v>
      </c>
      <c r="AH71" s="101">
        <v>0</v>
      </c>
      <c r="AI71" s="101">
        <v>0</v>
      </c>
      <c r="AJ71" s="101">
        <v>0</v>
      </c>
      <c r="AK71" s="101">
        <v>0</v>
      </c>
      <c r="AL71" s="101">
        <v>0</v>
      </c>
      <c r="AM71" s="101">
        <v>0</v>
      </c>
      <c r="AN71" s="101">
        <v>0</v>
      </c>
      <c r="AO71" s="101">
        <v>0</v>
      </c>
      <c r="AP71" s="101">
        <v>0</v>
      </c>
      <c r="AQ71" s="101">
        <v>2.3437519999999998</v>
      </c>
      <c r="AR71" s="101">
        <v>0</v>
      </c>
      <c r="AS71" s="101">
        <v>0</v>
      </c>
      <c r="AT71" s="101">
        <v>0</v>
      </c>
      <c r="AU71" s="101">
        <v>0</v>
      </c>
      <c r="AV71" s="101">
        <v>7137.098191</v>
      </c>
      <c r="AW71" s="101">
        <v>0</v>
      </c>
      <c r="AX71" s="101">
        <v>0</v>
      </c>
      <c r="AY71" s="101">
        <v>0</v>
      </c>
      <c r="AZ71" s="101">
        <v>298.566012</v>
      </c>
      <c r="BA71" s="101">
        <v>0</v>
      </c>
      <c r="BB71" s="101">
        <v>0</v>
      </c>
      <c r="BC71" s="101">
        <v>0</v>
      </c>
      <c r="BD71" s="101">
        <v>0</v>
      </c>
      <c r="BE71" s="101">
        <v>0</v>
      </c>
      <c r="BF71" s="101">
        <v>0</v>
      </c>
      <c r="BG71" s="101">
        <v>0</v>
      </c>
      <c r="BH71" s="101">
        <v>0</v>
      </c>
      <c r="BI71" s="101">
        <v>0</v>
      </c>
      <c r="BJ71" s="101">
        <v>0</v>
      </c>
      <c r="BK71" s="41">
        <v>7438.007955</v>
      </c>
      <c r="BL71" s="38">
        <v>0</v>
      </c>
      <c r="BM71" s="38">
        <v>1739.113588776313</v>
      </c>
      <c r="BN71" s="39">
        <v>9177.1215437763112</v>
      </c>
      <c r="BO71" s="38">
        <v>0</v>
      </c>
      <c r="BP71" s="38">
        <v>371.05371200000002</v>
      </c>
      <c r="BQ71" s="38">
        <v>0</v>
      </c>
      <c r="BR71" s="35">
        <v>9177.1215437763112</v>
      </c>
    </row>
    <row r="72" spans="1:70" s="17" customFormat="1" ht="25" customHeight="1">
      <c r="A72" s="65" t="s">
        <v>397</v>
      </c>
      <c r="B72" s="45" t="s">
        <v>398</v>
      </c>
      <c r="C72" s="45" t="s">
        <v>399</v>
      </c>
      <c r="D72" s="101">
        <v>0</v>
      </c>
      <c r="E72" s="101">
        <v>0</v>
      </c>
      <c r="F72" s="101">
        <v>0</v>
      </c>
      <c r="G72" s="101">
        <v>0</v>
      </c>
      <c r="H72" s="101">
        <v>0</v>
      </c>
      <c r="I72" s="101">
        <v>0</v>
      </c>
      <c r="J72" s="101">
        <v>0</v>
      </c>
      <c r="K72" s="101">
        <v>0</v>
      </c>
      <c r="L72" s="101">
        <v>0</v>
      </c>
      <c r="M72" s="101">
        <v>0</v>
      </c>
      <c r="N72" s="101">
        <v>0</v>
      </c>
      <c r="O72" s="101">
        <v>0</v>
      </c>
      <c r="P72" s="101">
        <v>0</v>
      </c>
      <c r="Q72" s="101">
        <v>0</v>
      </c>
      <c r="R72" s="101">
        <v>0</v>
      </c>
      <c r="S72" s="101">
        <v>0</v>
      </c>
      <c r="T72" s="101">
        <v>0</v>
      </c>
      <c r="U72" s="101">
        <v>0</v>
      </c>
      <c r="V72" s="101">
        <v>0</v>
      </c>
      <c r="W72" s="101">
        <v>0</v>
      </c>
      <c r="X72" s="101">
        <v>0</v>
      </c>
      <c r="Y72" s="101">
        <v>0</v>
      </c>
      <c r="Z72" s="101">
        <v>0</v>
      </c>
      <c r="AA72" s="101">
        <v>0</v>
      </c>
      <c r="AB72" s="101">
        <v>0</v>
      </c>
      <c r="AC72" s="101">
        <v>0</v>
      </c>
      <c r="AD72" s="101">
        <v>0</v>
      </c>
      <c r="AE72" s="101">
        <v>0</v>
      </c>
      <c r="AF72" s="101">
        <v>0</v>
      </c>
      <c r="AG72" s="101">
        <v>0</v>
      </c>
      <c r="AH72" s="101">
        <v>0</v>
      </c>
      <c r="AI72" s="101">
        <v>0</v>
      </c>
      <c r="AJ72" s="101">
        <v>0</v>
      </c>
      <c r="AK72" s="101">
        <v>0</v>
      </c>
      <c r="AL72" s="101">
        <v>0</v>
      </c>
      <c r="AM72" s="101">
        <v>0</v>
      </c>
      <c r="AN72" s="101">
        <v>0</v>
      </c>
      <c r="AO72" s="101">
        <v>0</v>
      </c>
      <c r="AP72" s="101">
        <v>9121.8939850000006</v>
      </c>
      <c r="AQ72" s="101">
        <v>11.807907</v>
      </c>
      <c r="AR72" s="101">
        <v>0</v>
      </c>
      <c r="AS72" s="101">
        <v>0</v>
      </c>
      <c r="AT72" s="101">
        <v>0</v>
      </c>
      <c r="AU72" s="101">
        <v>0</v>
      </c>
      <c r="AV72" s="101">
        <v>0</v>
      </c>
      <c r="AW72" s="101">
        <v>0</v>
      </c>
      <c r="AX72" s="101">
        <v>0</v>
      </c>
      <c r="AY72" s="101">
        <v>0</v>
      </c>
      <c r="AZ72" s="101">
        <v>0</v>
      </c>
      <c r="BA72" s="101">
        <v>0</v>
      </c>
      <c r="BB72" s="101">
        <v>0</v>
      </c>
      <c r="BC72" s="101">
        <v>0</v>
      </c>
      <c r="BD72" s="101">
        <v>0</v>
      </c>
      <c r="BE72" s="101">
        <v>0</v>
      </c>
      <c r="BF72" s="101">
        <v>0</v>
      </c>
      <c r="BG72" s="101">
        <v>0</v>
      </c>
      <c r="BH72" s="101">
        <v>0</v>
      </c>
      <c r="BI72" s="101">
        <v>0</v>
      </c>
      <c r="BJ72" s="101">
        <v>0</v>
      </c>
      <c r="BK72" s="41">
        <v>9133.701892000001</v>
      </c>
      <c r="BL72" s="38">
        <v>0</v>
      </c>
      <c r="BM72" s="38">
        <v>3697.5627685477593</v>
      </c>
      <c r="BN72" s="39">
        <v>12831.264660547762</v>
      </c>
      <c r="BO72" s="38">
        <v>0</v>
      </c>
      <c r="BP72" s="38">
        <v>410.348747</v>
      </c>
      <c r="BQ72" s="38">
        <v>0</v>
      </c>
      <c r="BR72" s="35">
        <v>12831.264660547762</v>
      </c>
    </row>
    <row r="73" spans="1:70" s="17" customFormat="1" ht="25" customHeight="1">
      <c r="A73" s="65" t="s">
        <v>400</v>
      </c>
      <c r="B73" s="45" t="s">
        <v>401</v>
      </c>
      <c r="C73" s="45" t="s">
        <v>402</v>
      </c>
      <c r="D73" s="102">
        <v>0</v>
      </c>
      <c r="E73" s="102">
        <v>0</v>
      </c>
      <c r="F73" s="102">
        <v>0</v>
      </c>
      <c r="G73" s="101">
        <v>0</v>
      </c>
      <c r="H73" s="101">
        <v>0</v>
      </c>
      <c r="I73" s="101">
        <v>0</v>
      </c>
      <c r="J73" s="101">
        <v>0</v>
      </c>
      <c r="K73" s="101">
        <v>0</v>
      </c>
      <c r="L73" s="101">
        <v>0</v>
      </c>
      <c r="M73" s="101">
        <v>0</v>
      </c>
      <c r="N73" s="101">
        <v>0</v>
      </c>
      <c r="O73" s="101">
        <v>0</v>
      </c>
      <c r="P73" s="101">
        <v>0</v>
      </c>
      <c r="Q73" s="101">
        <v>0</v>
      </c>
      <c r="R73" s="101">
        <v>0</v>
      </c>
      <c r="S73" s="101">
        <v>0</v>
      </c>
      <c r="T73" s="101">
        <v>0</v>
      </c>
      <c r="U73" s="101">
        <v>0</v>
      </c>
      <c r="V73" s="101">
        <v>0</v>
      </c>
      <c r="W73" s="101">
        <v>0</v>
      </c>
      <c r="X73" s="101">
        <v>0</v>
      </c>
      <c r="Y73" s="101">
        <v>0</v>
      </c>
      <c r="Z73" s="101">
        <v>0</v>
      </c>
      <c r="AA73" s="101">
        <v>0</v>
      </c>
      <c r="AB73" s="101">
        <v>0</v>
      </c>
      <c r="AC73" s="101">
        <v>0</v>
      </c>
      <c r="AD73" s="101">
        <v>0</v>
      </c>
      <c r="AE73" s="101">
        <v>0</v>
      </c>
      <c r="AF73" s="101">
        <v>243.01951399999999</v>
      </c>
      <c r="AG73" s="101">
        <v>0</v>
      </c>
      <c r="AH73" s="101">
        <v>0</v>
      </c>
      <c r="AI73" s="101">
        <v>0</v>
      </c>
      <c r="AJ73" s="101">
        <v>0</v>
      </c>
      <c r="AK73" s="101">
        <v>0</v>
      </c>
      <c r="AL73" s="101">
        <v>0</v>
      </c>
      <c r="AM73" s="101">
        <v>0</v>
      </c>
      <c r="AN73" s="101">
        <v>0</v>
      </c>
      <c r="AO73" s="101">
        <v>0</v>
      </c>
      <c r="AP73" s="101">
        <v>0</v>
      </c>
      <c r="AQ73" s="101">
        <v>0</v>
      </c>
      <c r="AR73" s="101">
        <v>0</v>
      </c>
      <c r="AS73" s="101">
        <v>0</v>
      </c>
      <c r="AT73" s="101">
        <v>0</v>
      </c>
      <c r="AU73" s="101">
        <v>0</v>
      </c>
      <c r="AV73" s="101">
        <v>0</v>
      </c>
      <c r="AW73" s="101">
        <v>16068.199666</v>
      </c>
      <c r="AX73" s="101">
        <v>0</v>
      </c>
      <c r="AY73" s="101">
        <v>0</v>
      </c>
      <c r="AZ73" s="101">
        <v>0</v>
      </c>
      <c r="BA73" s="101">
        <v>2.1237887624807898</v>
      </c>
      <c r="BB73" s="101">
        <v>0</v>
      </c>
      <c r="BC73" s="101">
        <v>0</v>
      </c>
      <c r="BD73" s="101">
        <v>0</v>
      </c>
      <c r="BE73" s="101">
        <v>0</v>
      </c>
      <c r="BF73" s="101">
        <v>0</v>
      </c>
      <c r="BG73" s="101">
        <v>0</v>
      </c>
      <c r="BH73" s="101">
        <v>0</v>
      </c>
      <c r="BI73" s="101">
        <v>0</v>
      </c>
      <c r="BJ73" s="101">
        <v>0</v>
      </c>
      <c r="BK73" s="41">
        <v>16313.342968762481</v>
      </c>
      <c r="BL73" s="38">
        <v>0</v>
      </c>
      <c r="BM73" s="38">
        <v>750.0234347887008</v>
      </c>
      <c r="BN73" s="39">
        <v>17063.366403551183</v>
      </c>
      <c r="BO73" s="38">
        <v>0</v>
      </c>
      <c r="BP73" s="38">
        <v>594.57003999999995</v>
      </c>
      <c r="BQ73" s="38">
        <v>0</v>
      </c>
      <c r="BR73" s="35">
        <v>17063.366403551183</v>
      </c>
    </row>
    <row r="74" spans="1:70" s="17" customFormat="1" ht="25" customHeight="1">
      <c r="A74" s="65" t="s">
        <v>403</v>
      </c>
      <c r="B74" s="45" t="s">
        <v>404</v>
      </c>
      <c r="C74" s="45" t="s">
        <v>405</v>
      </c>
      <c r="D74" s="101">
        <v>0</v>
      </c>
      <c r="E74" s="101">
        <v>0</v>
      </c>
      <c r="F74" s="101">
        <v>0</v>
      </c>
      <c r="G74" s="101">
        <v>0</v>
      </c>
      <c r="H74" s="101">
        <v>0</v>
      </c>
      <c r="I74" s="101">
        <v>0</v>
      </c>
      <c r="J74" s="101">
        <v>0</v>
      </c>
      <c r="K74" s="101">
        <v>0</v>
      </c>
      <c r="L74" s="101">
        <v>0</v>
      </c>
      <c r="M74" s="101">
        <v>0</v>
      </c>
      <c r="N74" s="101">
        <v>0</v>
      </c>
      <c r="O74" s="101">
        <v>0</v>
      </c>
      <c r="P74" s="101">
        <v>0</v>
      </c>
      <c r="Q74" s="101">
        <v>0</v>
      </c>
      <c r="R74" s="101">
        <v>0</v>
      </c>
      <c r="S74" s="101">
        <v>0</v>
      </c>
      <c r="T74" s="101">
        <v>0</v>
      </c>
      <c r="U74" s="101">
        <v>0</v>
      </c>
      <c r="V74" s="101">
        <v>0</v>
      </c>
      <c r="W74" s="101">
        <v>0</v>
      </c>
      <c r="X74" s="101">
        <v>0</v>
      </c>
      <c r="Y74" s="101">
        <v>0</v>
      </c>
      <c r="Z74" s="101">
        <v>0</v>
      </c>
      <c r="AA74" s="101">
        <v>0</v>
      </c>
      <c r="AB74" s="101">
        <v>0</v>
      </c>
      <c r="AC74" s="101">
        <v>0</v>
      </c>
      <c r="AD74" s="101">
        <v>0</v>
      </c>
      <c r="AE74" s="101">
        <v>0</v>
      </c>
      <c r="AF74" s="101">
        <v>0</v>
      </c>
      <c r="AG74" s="101">
        <v>0</v>
      </c>
      <c r="AH74" s="101">
        <v>0</v>
      </c>
      <c r="AI74" s="101">
        <v>0</v>
      </c>
      <c r="AJ74" s="101">
        <v>0</v>
      </c>
      <c r="AK74" s="101">
        <v>0</v>
      </c>
      <c r="AL74" s="101">
        <v>0</v>
      </c>
      <c r="AM74" s="101">
        <v>0</v>
      </c>
      <c r="AN74" s="101">
        <v>566.42086400000005</v>
      </c>
      <c r="AO74" s="101">
        <v>0</v>
      </c>
      <c r="AP74" s="101">
        <v>0</v>
      </c>
      <c r="AQ74" s="101">
        <v>0</v>
      </c>
      <c r="AR74" s="101">
        <v>0</v>
      </c>
      <c r="AS74" s="101">
        <v>0</v>
      </c>
      <c r="AT74" s="101">
        <v>0</v>
      </c>
      <c r="AU74" s="101">
        <v>0</v>
      </c>
      <c r="AV74" s="101">
        <v>0</v>
      </c>
      <c r="AW74" s="101">
        <v>0</v>
      </c>
      <c r="AX74" s="101">
        <v>3544.8017089999998</v>
      </c>
      <c r="AY74" s="101">
        <v>0</v>
      </c>
      <c r="AZ74" s="101">
        <v>0</v>
      </c>
      <c r="BA74" s="101">
        <v>63.835693254745699</v>
      </c>
      <c r="BB74" s="101">
        <v>0</v>
      </c>
      <c r="BC74" s="101">
        <v>0</v>
      </c>
      <c r="BD74" s="101">
        <v>0</v>
      </c>
      <c r="BE74" s="101">
        <v>0</v>
      </c>
      <c r="BF74" s="101">
        <v>0</v>
      </c>
      <c r="BG74" s="101">
        <v>86.455363000000006</v>
      </c>
      <c r="BH74" s="101">
        <v>0</v>
      </c>
      <c r="BI74" s="101">
        <v>0</v>
      </c>
      <c r="BJ74" s="101">
        <v>0</v>
      </c>
      <c r="BK74" s="41">
        <v>4261.5136292547459</v>
      </c>
      <c r="BL74" s="38">
        <v>0</v>
      </c>
      <c r="BM74" s="38">
        <v>912.97368036090893</v>
      </c>
      <c r="BN74" s="39">
        <v>5174.4873096156552</v>
      </c>
      <c r="BO74" s="38">
        <v>0</v>
      </c>
      <c r="BP74" s="38">
        <v>3.1951749999999999</v>
      </c>
      <c r="BQ74" s="38">
        <v>0</v>
      </c>
      <c r="BR74" s="35">
        <v>5174.4873096156552</v>
      </c>
    </row>
    <row r="75" spans="1:70" s="17" customFormat="1" ht="25" customHeight="1">
      <c r="A75" s="65" t="s">
        <v>406</v>
      </c>
      <c r="B75" s="45" t="s">
        <v>407</v>
      </c>
      <c r="C75" s="45" t="s">
        <v>408</v>
      </c>
      <c r="D75" s="102">
        <v>0</v>
      </c>
      <c r="E75" s="102">
        <v>0</v>
      </c>
      <c r="F75" s="102">
        <v>0</v>
      </c>
      <c r="G75" s="101">
        <v>0</v>
      </c>
      <c r="H75" s="101">
        <v>0</v>
      </c>
      <c r="I75" s="101">
        <v>0</v>
      </c>
      <c r="J75" s="101">
        <v>0</v>
      </c>
      <c r="K75" s="101">
        <v>0</v>
      </c>
      <c r="L75" s="101">
        <v>0</v>
      </c>
      <c r="M75" s="101">
        <v>0</v>
      </c>
      <c r="N75" s="101">
        <v>0</v>
      </c>
      <c r="O75" s="101">
        <v>0</v>
      </c>
      <c r="P75" s="101">
        <v>0</v>
      </c>
      <c r="Q75" s="101">
        <v>0</v>
      </c>
      <c r="R75" s="101">
        <v>0</v>
      </c>
      <c r="S75" s="101">
        <v>0</v>
      </c>
      <c r="T75" s="101">
        <v>0</v>
      </c>
      <c r="U75" s="101">
        <v>0</v>
      </c>
      <c r="V75" s="101">
        <v>0</v>
      </c>
      <c r="W75" s="101">
        <v>0</v>
      </c>
      <c r="X75" s="101">
        <v>0</v>
      </c>
      <c r="Y75" s="101">
        <v>0</v>
      </c>
      <c r="Z75" s="101">
        <v>0</v>
      </c>
      <c r="AA75" s="101">
        <v>0</v>
      </c>
      <c r="AB75" s="101">
        <v>0</v>
      </c>
      <c r="AC75" s="101">
        <v>0</v>
      </c>
      <c r="AD75" s="101">
        <v>0</v>
      </c>
      <c r="AE75" s="101">
        <v>0</v>
      </c>
      <c r="AF75" s="101">
        <v>0</v>
      </c>
      <c r="AG75" s="101">
        <v>0</v>
      </c>
      <c r="AH75" s="101">
        <v>0</v>
      </c>
      <c r="AI75" s="101">
        <v>0</v>
      </c>
      <c r="AJ75" s="101">
        <v>0</v>
      </c>
      <c r="AK75" s="101">
        <v>0</v>
      </c>
      <c r="AL75" s="101">
        <v>2.7040479999999998</v>
      </c>
      <c r="AM75" s="101">
        <v>0</v>
      </c>
      <c r="AN75" s="101">
        <v>0</v>
      </c>
      <c r="AO75" s="101">
        <v>28428.762531644901</v>
      </c>
      <c r="AP75" s="101">
        <v>0</v>
      </c>
      <c r="AQ75" s="101">
        <v>0</v>
      </c>
      <c r="AR75" s="101">
        <v>0</v>
      </c>
      <c r="AS75" s="101">
        <v>0</v>
      </c>
      <c r="AT75" s="101">
        <v>0</v>
      </c>
      <c r="AU75" s="101">
        <v>0</v>
      </c>
      <c r="AV75" s="101">
        <v>0</v>
      </c>
      <c r="AW75" s="101">
        <v>0</v>
      </c>
      <c r="AX75" s="101">
        <v>0</v>
      </c>
      <c r="AY75" s="101">
        <v>0</v>
      </c>
      <c r="AZ75" s="101">
        <v>0</v>
      </c>
      <c r="BA75" s="101">
        <v>0</v>
      </c>
      <c r="BB75" s="101">
        <v>0</v>
      </c>
      <c r="BC75" s="101">
        <v>0</v>
      </c>
      <c r="BD75" s="101">
        <v>0</v>
      </c>
      <c r="BE75" s="101">
        <v>0</v>
      </c>
      <c r="BF75" s="101">
        <v>0</v>
      </c>
      <c r="BG75" s="101">
        <v>0</v>
      </c>
      <c r="BH75" s="101">
        <v>0</v>
      </c>
      <c r="BI75" s="101">
        <v>0</v>
      </c>
      <c r="BJ75" s="101">
        <v>0</v>
      </c>
      <c r="BK75" s="41">
        <v>28431.466579644901</v>
      </c>
      <c r="BL75" s="38">
        <v>0</v>
      </c>
      <c r="BM75" s="38">
        <v>1011.7458815760001</v>
      </c>
      <c r="BN75" s="39">
        <v>29443.212461220901</v>
      </c>
      <c r="BO75" s="38">
        <v>0</v>
      </c>
      <c r="BP75" s="38">
        <v>2134.532271</v>
      </c>
      <c r="BQ75" s="38">
        <v>0</v>
      </c>
      <c r="BR75" s="35">
        <v>29443.212461220901</v>
      </c>
    </row>
    <row r="76" spans="1:70" s="17" customFormat="1" ht="25" customHeight="1">
      <c r="A76" s="65" t="s">
        <v>409</v>
      </c>
      <c r="B76" s="45" t="s">
        <v>410</v>
      </c>
      <c r="C76" s="45" t="s">
        <v>411</v>
      </c>
      <c r="D76" s="101">
        <v>0</v>
      </c>
      <c r="E76" s="101">
        <v>0</v>
      </c>
      <c r="F76" s="101">
        <v>0</v>
      </c>
      <c r="G76" s="101">
        <v>0</v>
      </c>
      <c r="H76" s="101">
        <v>0</v>
      </c>
      <c r="I76" s="101">
        <v>0</v>
      </c>
      <c r="J76" s="101">
        <v>0</v>
      </c>
      <c r="K76" s="101">
        <v>0</v>
      </c>
      <c r="L76" s="101">
        <v>0</v>
      </c>
      <c r="M76" s="101">
        <v>0</v>
      </c>
      <c r="N76" s="101">
        <v>0</v>
      </c>
      <c r="O76" s="101">
        <v>0</v>
      </c>
      <c r="P76" s="101">
        <v>0</v>
      </c>
      <c r="Q76" s="101">
        <v>0</v>
      </c>
      <c r="R76" s="101">
        <v>0</v>
      </c>
      <c r="S76" s="101">
        <v>0</v>
      </c>
      <c r="T76" s="101">
        <v>0</v>
      </c>
      <c r="U76" s="101">
        <v>0</v>
      </c>
      <c r="V76" s="101">
        <v>0</v>
      </c>
      <c r="W76" s="101">
        <v>0</v>
      </c>
      <c r="X76" s="101">
        <v>0</v>
      </c>
      <c r="Y76" s="101">
        <v>0</v>
      </c>
      <c r="Z76" s="101">
        <v>0</v>
      </c>
      <c r="AA76" s="101">
        <v>0</v>
      </c>
      <c r="AB76" s="101">
        <v>0</v>
      </c>
      <c r="AC76" s="101">
        <v>0</v>
      </c>
      <c r="AD76" s="101">
        <v>0</v>
      </c>
      <c r="AE76" s="101">
        <v>0</v>
      </c>
      <c r="AF76" s="101">
        <v>0</v>
      </c>
      <c r="AG76" s="101">
        <v>0</v>
      </c>
      <c r="AH76" s="101">
        <v>0</v>
      </c>
      <c r="AI76" s="101">
        <v>0</v>
      </c>
      <c r="AJ76" s="101">
        <v>0</v>
      </c>
      <c r="AK76" s="101">
        <v>0</v>
      </c>
      <c r="AL76" s="101">
        <v>0</v>
      </c>
      <c r="AM76" s="101">
        <v>0</v>
      </c>
      <c r="AN76" s="101">
        <v>586.297279</v>
      </c>
      <c r="AO76" s="101">
        <v>332.035146</v>
      </c>
      <c r="AP76" s="101">
        <v>89.596571999999995</v>
      </c>
      <c r="AQ76" s="101">
        <v>0</v>
      </c>
      <c r="AR76" s="101">
        <v>0</v>
      </c>
      <c r="AS76" s="101">
        <v>0</v>
      </c>
      <c r="AT76" s="101">
        <v>0</v>
      </c>
      <c r="AU76" s="101">
        <v>0</v>
      </c>
      <c r="AV76" s="101">
        <v>0</v>
      </c>
      <c r="AW76" s="101">
        <v>0</v>
      </c>
      <c r="AX76" s="101">
        <v>0</v>
      </c>
      <c r="AY76" s="101">
        <v>0</v>
      </c>
      <c r="AZ76" s="101">
        <v>0</v>
      </c>
      <c r="BA76" s="101">
        <v>0</v>
      </c>
      <c r="BB76" s="101">
        <v>0</v>
      </c>
      <c r="BC76" s="101">
        <v>0</v>
      </c>
      <c r="BD76" s="101">
        <v>0</v>
      </c>
      <c r="BE76" s="101">
        <v>0</v>
      </c>
      <c r="BF76" s="101">
        <v>0</v>
      </c>
      <c r="BG76" s="101">
        <v>0</v>
      </c>
      <c r="BH76" s="101">
        <v>0</v>
      </c>
      <c r="BI76" s="101">
        <v>0</v>
      </c>
      <c r="BJ76" s="101">
        <v>0</v>
      </c>
      <c r="BK76" s="41">
        <v>1007.9289970000001</v>
      </c>
      <c r="BL76" s="38">
        <v>0</v>
      </c>
      <c r="BM76" s="38">
        <v>583.28692845913997</v>
      </c>
      <c r="BN76" s="39">
        <v>1591.2159254591402</v>
      </c>
      <c r="BO76" s="38">
        <v>0</v>
      </c>
      <c r="BP76" s="38">
        <v>-923.27670467511075</v>
      </c>
      <c r="BQ76" s="38">
        <v>0</v>
      </c>
      <c r="BR76" s="35">
        <v>1591.2159254591402</v>
      </c>
    </row>
    <row r="77" spans="1:70" s="17" customFormat="1" ht="25" customHeight="1">
      <c r="A77" s="65" t="s">
        <v>412</v>
      </c>
      <c r="B77" s="45" t="s">
        <v>413</v>
      </c>
      <c r="C77" s="45" t="s">
        <v>414</v>
      </c>
      <c r="D77" s="102">
        <v>0</v>
      </c>
      <c r="E77" s="102">
        <v>0</v>
      </c>
      <c r="F77" s="102">
        <v>0</v>
      </c>
      <c r="G77" s="101">
        <v>0</v>
      </c>
      <c r="H77" s="101">
        <v>0</v>
      </c>
      <c r="I77" s="101">
        <v>0</v>
      </c>
      <c r="J77" s="101">
        <v>0</v>
      </c>
      <c r="K77" s="101">
        <v>0</v>
      </c>
      <c r="L77" s="101">
        <v>0</v>
      </c>
      <c r="M77" s="101">
        <v>0</v>
      </c>
      <c r="N77" s="101">
        <v>0</v>
      </c>
      <c r="O77" s="101">
        <v>0</v>
      </c>
      <c r="P77" s="101">
        <v>0</v>
      </c>
      <c r="Q77" s="101">
        <v>0</v>
      </c>
      <c r="R77" s="101">
        <v>0</v>
      </c>
      <c r="S77" s="101">
        <v>0</v>
      </c>
      <c r="T77" s="101">
        <v>0</v>
      </c>
      <c r="U77" s="101">
        <v>0</v>
      </c>
      <c r="V77" s="101">
        <v>0</v>
      </c>
      <c r="W77" s="101">
        <v>0</v>
      </c>
      <c r="X77" s="101">
        <v>0</v>
      </c>
      <c r="Y77" s="101">
        <v>0</v>
      </c>
      <c r="Z77" s="101">
        <v>0</v>
      </c>
      <c r="AA77" s="101">
        <v>0</v>
      </c>
      <c r="AB77" s="101">
        <v>0</v>
      </c>
      <c r="AC77" s="101">
        <v>0</v>
      </c>
      <c r="AD77" s="101">
        <v>0</v>
      </c>
      <c r="AE77" s="101">
        <v>0</v>
      </c>
      <c r="AF77" s="101">
        <v>0</v>
      </c>
      <c r="AG77" s="101">
        <v>0</v>
      </c>
      <c r="AH77" s="101">
        <v>0</v>
      </c>
      <c r="AI77" s="101">
        <v>0</v>
      </c>
      <c r="AJ77" s="101">
        <v>0</v>
      </c>
      <c r="AK77" s="101">
        <v>0</v>
      </c>
      <c r="AL77" s="101">
        <v>2.5499999999999998E-2</v>
      </c>
      <c r="AM77" s="101">
        <v>0</v>
      </c>
      <c r="AN77" s="101">
        <v>0</v>
      </c>
      <c r="AO77" s="101">
        <v>0</v>
      </c>
      <c r="AP77" s="101">
        <v>0</v>
      </c>
      <c r="AQ77" s="101">
        <v>0</v>
      </c>
      <c r="AR77" s="101">
        <v>0</v>
      </c>
      <c r="AS77" s="101">
        <v>0</v>
      </c>
      <c r="AT77" s="101">
        <v>0</v>
      </c>
      <c r="AU77" s="101">
        <v>0</v>
      </c>
      <c r="AV77" s="101">
        <v>0</v>
      </c>
      <c r="AW77" s="101">
        <v>0</v>
      </c>
      <c r="AX77" s="101">
        <v>0</v>
      </c>
      <c r="AY77" s="101">
        <v>1088.1641790000001</v>
      </c>
      <c r="AZ77" s="101">
        <v>0</v>
      </c>
      <c r="BA77" s="101">
        <v>0</v>
      </c>
      <c r="BB77" s="101">
        <v>0</v>
      </c>
      <c r="BC77" s="101">
        <v>0</v>
      </c>
      <c r="BD77" s="101">
        <v>0</v>
      </c>
      <c r="BE77" s="101">
        <v>0</v>
      </c>
      <c r="BF77" s="101">
        <v>0</v>
      </c>
      <c r="BG77" s="101">
        <v>0</v>
      </c>
      <c r="BH77" s="101">
        <v>0</v>
      </c>
      <c r="BI77" s="101">
        <v>0</v>
      </c>
      <c r="BJ77" s="101">
        <v>0</v>
      </c>
      <c r="BK77" s="41">
        <v>1088.1896790000001</v>
      </c>
      <c r="BL77" s="38">
        <v>0</v>
      </c>
      <c r="BM77" s="38">
        <v>1285.960853659871</v>
      </c>
      <c r="BN77" s="39">
        <v>2374.1505326598708</v>
      </c>
      <c r="BO77" s="38">
        <v>0</v>
      </c>
      <c r="BP77" s="38">
        <v>114.76158943313915</v>
      </c>
      <c r="BQ77" s="38">
        <v>0</v>
      </c>
      <c r="BR77" s="35">
        <v>2374.1505326598708</v>
      </c>
    </row>
    <row r="78" spans="1:70" s="17" customFormat="1" ht="25" customHeight="1">
      <c r="A78" s="65" t="s">
        <v>415</v>
      </c>
      <c r="B78" s="45" t="s">
        <v>416</v>
      </c>
      <c r="C78" s="45" t="s">
        <v>417</v>
      </c>
      <c r="D78" s="101">
        <v>0</v>
      </c>
      <c r="E78" s="101">
        <v>0</v>
      </c>
      <c r="F78" s="101">
        <v>0</v>
      </c>
      <c r="G78" s="101">
        <v>0</v>
      </c>
      <c r="H78" s="101">
        <v>0</v>
      </c>
      <c r="I78" s="101">
        <v>0</v>
      </c>
      <c r="J78" s="101">
        <v>0</v>
      </c>
      <c r="K78" s="101">
        <v>0</v>
      </c>
      <c r="L78" s="101">
        <v>0</v>
      </c>
      <c r="M78" s="101">
        <v>0</v>
      </c>
      <c r="N78" s="101">
        <v>0.73580599999999996</v>
      </c>
      <c r="O78" s="101">
        <v>0</v>
      </c>
      <c r="P78" s="101">
        <v>0</v>
      </c>
      <c r="Q78" s="101">
        <v>0</v>
      </c>
      <c r="R78" s="101">
        <v>0</v>
      </c>
      <c r="S78" s="101">
        <v>0</v>
      </c>
      <c r="T78" s="101">
        <v>0</v>
      </c>
      <c r="U78" s="101">
        <v>0</v>
      </c>
      <c r="V78" s="101">
        <v>0</v>
      </c>
      <c r="W78" s="101">
        <v>0</v>
      </c>
      <c r="X78" s="101">
        <v>0</v>
      </c>
      <c r="Y78" s="101">
        <v>0</v>
      </c>
      <c r="Z78" s="101">
        <v>0.52590800000000004</v>
      </c>
      <c r="AA78" s="101">
        <v>0</v>
      </c>
      <c r="AB78" s="101">
        <v>0</v>
      </c>
      <c r="AC78" s="101">
        <v>5.188205</v>
      </c>
      <c r="AD78" s="101">
        <v>0</v>
      </c>
      <c r="AE78" s="101">
        <v>0</v>
      </c>
      <c r="AF78" s="101">
        <v>0</v>
      </c>
      <c r="AG78" s="101">
        <v>0</v>
      </c>
      <c r="AH78" s="101">
        <v>0</v>
      </c>
      <c r="AI78" s="101">
        <v>0</v>
      </c>
      <c r="AJ78" s="101">
        <v>0</v>
      </c>
      <c r="AK78" s="101">
        <v>0</v>
      </c>
      <c r="AL78" s="101">
        <v>0</v>
      </c>
      <c r="AM78" s="101">
        <v>0</v>
      </c>
      <c r="AN78" s="101">
        <v>0</v>
      </c>
      <c r="AO78" s="101">
        <v>0</v>
      </c>
      <c r="AP78" s="101">
        <v>0</v>
      </c>
      <c r="AQ78" s="101">
        <v>0</v>
      </c>
      <c r="AR78" s="101">
        <v>0</v>
      </c>
      <c r="AS78" s="101">
        <v>0</v>
      </c>
      <c r="AT78" s="101">
        <v>0</v>
      </c>
      <c r="AU78" s="101">
        <v>0</v>
      </c>
      <c r="AV78" s="101">
        <v>0</v>
      </c>
      <c r="AW78" s="101">
        <v>0</v>
      </c>
      <c r="AX78" s="101">
        <v>0</v>
      </c>
      <c r="AY78" s="101">
        <v>0</v>
      </c>
      <c r="AZ78" s="101">
        <v>17427.147758999999</v>
      </c>
      <c r="BA78" s="101">
        <v>2.2546251499033589</v>
      </c>
      <c r="BB78" s="101">
        <v>0</v>
      </c>
      <c r="BC78" s="101">
        <v>0</v>
      </c>
      <c r="BD78" s="101">
        <v>0</v>
      </c>
      <c r="BE78" s="101">
        <v>0</v>
      </c>
      <c r="BF78" s="101">
        <v>0</v>
      </c>
      <c r="BG78" s="101">
        <v>0</v>
      </c>
      <c r="BH78" s="101">
        <v>0</v>
      </c>
      <c r="BI78" s="101">
        <v>0</v>
      </c>
      <c r="BJ78" s="101">
        <v>0</v>
      </c>
      <c r="BK78" s="41">
        <v>17435.852303149903</v>
      </c>
      <c r="BL78" s="38">
        <v>0</v>
      </c>
      <c r="BM78" s="38">
        <v>4542.14872333109</v>
      </c>
      <c r="BN78" s="39">
        <v>21978.001026480993</v>
      </c>
      <c r="BO78" s="38">
        <v>0</v>
      </c>
      <c r="BP78" s="38">
        <v>7.2547670000000002</v>
      </c>
      <c r="BQ78" s="38">
        <v>0</v>
      </c>
      <c r="BR78" s="35">
        <v>21978.001026480993</v>
      </c>
    </row>
    <row r="79" spans="1:70" s="17" customFormat="1" ht="25" customHeight="1">
      <c r="A79" s="65" t="s">
        <v>418</v>
      </c>
      <c r="B79" s="45" t="s">
        <v>419</v>
      </c>
      <c r="C79" s="45" t="s">
        <v>420</v>
      </c>
      <c r="D79" s="102">
        <v>0</v>
      </c>
      <c r="E79" s="102">
        <v>0</v>
      </c>
      <c r="F79" s="102">
        <v>0</v>
      </c>
      <c r="G79" s="101">
        <v>0</v>
      </c>
      <c r="H79" s="101">
        <v>0</v>
      </c>
      <c r="I79" s="101">
        <v>0</v>
      </c>
      <c r="J79" s="101">
        <v>0</v>
      </c>
      <c r="K79" s="101">
        <v>0</v>
      </c>
      <c r="L79" s="101">
        <v>0</v>
      </c>
      <c r="M79" s="101">
        <v>0</v>
      </c>
      <c r="N79" s="101">
        <v>0</v>
      </c>
      <c r="O79" s="101">
        <v>0</v>
      </c>
      <c r="P79" s="101">
        <v>0</v>
      </c>
      <c r="Q79" s="101">
        <v>0</v>
      </c>
      <c r="R79" s="101">
        <v>0</v>
      </c>
      <c r="S79" s="101">
        <v>0</v>
      </c>
      <c r="T79" s="101">
        <v>0</v>
      </c>
      <c r="U79" s="101">
        <v>0</v>
      </c>
      <c r="V79" s="101">
        <v>0</v>
      </c>
      <c r="W79" s="101">
        <v>0</v>
      </c>
      <c r="X79" s="101">
        <v>0</v>
      </c>
      <c r="Y79" s="101">
        <v>0</v>
      </c>
      <c r="Z79" s="101">
        <v>0</v>
      </c>
      <c r="AA79" s="101">
        <v>6020.2240460000003</v>
      </c>
      <c r="AB79" s="101">
        <v>0</v>
      </c>
      <c r="AC79" s="101">
        <v>0</v>
      </c>
      <c r="AD79" s="101">
        <v>0</v>
      </c>
      <c r="AE79" s="101">
        <v>0</v>
      </c>
      <c r="AF79" s="101">
        <v>0</v>
      </c>
      <c r="AG79" s="101">
        <v>0</v>
      </c>
      <c r="AH79" s="101">
        <v>0</v>
      </c>
      <c r="AI79" s="101">
        <v>0</v>
      </c>
      <c r="AJ79" s="101">
        <v>0</v>
      </c>
      <c r="AK79" s="101">
        <v>0</v>
      </c>
      <c r="AL79" s="101">
        <v>0</v>
      </c>
      <c r="AM79" s="101">
        <v>0</v>
      </c>
      <c r="AN79" s="101">
        <v>0</v>
      </c>
      <c r="AO79" s="101">
        <v>0</v>
      </c>
      <c r="AP79" s="101">
        <v>0</v>
      </c>
      <c r="AQ79" s="101">
        <v>0</v>
      </c>
      <c r="AR79" s="101">
        <v>0</v>
      </c>
      <c r="AS79" s="101">
        <v>0</v>
      </c>
      <c r="AT79" s="101">
        <v>0</v>
      </c>
      <c r="AU79" s="101">
        <v>0</v>
      </c>
      <c r="AV79" s="101">
        <v>0</v>
      </c>
      <c r="AW79" s="101">
        <v>0</v>
      </c>
      <c r="AX79" s="101">
        <v>0</v>
      </c>
      <c r="AY79" s="101">
        <v>0</v>
      </c>
      <c r="AZ79" s="101">
        <v>0</v>
      </c>
      <c r="BA79" s="101">
        <v>0</v>
      </c>
      <c r="BB79" s="101">
        <v>0</v>
      </c>
      <c r="BC79" s="101">
        <v>0</v>
      </c>
      <c r="BD79" s="101">
        <v>0</v>
      </c>
      <c r="BE79" s="101">
        <v>0</v>
      </c>
      <c r="BF79" s="101">
        <v>0</v>
      </c>
      <c r="BG79" s="101">
        <v>0</v>
      </c>
      <c r="BH79" s="101">
        <v>0</v>
      </c>
      <c r="BI79" s="101">
        <v>0</v>
      </c>
      <c r="BJ79" s="101">
        <v>0</v>
      </c>
      <c r="BK79" s="41">
        <v>6020.2240460000003</v>
      </c>
      <c r="BL79" s="38">
        <v>0</v>
      </c>
      <c r="BM79" s="38">
        <v>0</v>
      </c>
      <c r="BN79" s="39">
        <v>6020.2240460000003</v>
      </c>
      <c r="BO79" s="38">
        <v>-6020.2240460000003</v>
      </c>
      <c r="BP79" s="38">
        <v>0</v>
      </c>
      <c r="BQ79" s="38">
        <v>-6020.2240460000003</v>
      </c>
      <c r="BR79" s="35">
        <v>0</v>
      </c>
    </row>
    <row r="80" spans="1:70" s="17" customFormat="1" ht="25" customHeight="1">
      <c r="A80" s="65" t="s">
        <v>421</v>
      </c>
      <c r="B80" s="45" t="s">
        <v>422</v>
      </c>
      <c r="C80" s="45" t="s">
        <v>423</v>
      </c>
      <c r="D80" s="101">
        <v>0</v>
      </c>
      <c r="E80" s="101">
        <v>0</v>
      </c>
      <c r="F80" s="101">
        <v>0</v>
      </c>
      <c r="G80" s="101">
        <v>0</v>
      </c>
      <c r="H80" s="101">
        <v>0</v>
      </c>
      <c r="I80" s="101">
        <v>0</v>
      </c>
      <c r="J80" s="101">
        <v>0</v>
      </c>
      <c r="K80" s="101">
        <v>0</v>
      </c>
      <c r="L80" s="101">
        <v>0</v>
      </c>
      <c r="M80" s="101">
        <v>0</v>
      </c>
      <c r="N80" s="101">
        <v>0</v>
      </c>
      <c r="O80" s="101">
        <v>0</v>
      </c>
      <c r="P80" s="101">
        <v>0</v>
      </c>
      <c r="Q80" s="101">
        <v>0</v>
      </c>
      <c r="R80" s="101">
        <v>0</v>
      </c>
      <c r="S80" s="101">
        <v>0</v>
      </c>
      <c r="T80" s="101">
        <v>0</v>
      </c>
      <c r="U80" s="101">
        <v>0</v>
      </c>
      <c r="V80" s="101">
        <v>0</v>
      </c>
      <c r="W80" s="101">
        <v>0</v>
      </c>
      <c r="X80" s="101">
        <v>0</v>
      </c>
      <c r="Y80" s="101">
        <v>0</v>
      </c>
      <c r="Z80" s="101">
        <v>0</v>
      </c>
      <c r="AA80" s="101">
        <v>12170.96617</v>
      </c>
      <c r="AB80" s="101">
        <v>0</v>
      </c>
      <c r="AC80" s="101">
        <v>0</v>
      </c>
      <c r="AD80" s="101">
        <v>0</v>
      </c>
      <c r="AE80" s="101">
        <v>0</v>
      </c>
      <c r="AF80" s="101">
        <v>0</v>
      </c>
      <c r="AG80" s="101">
        <v>0</v>
      </c>
      <c r="AH80" s="101">
        <v>0</v>
      </c>
      <c r="AI80" s="101">
        <v>0</v>
      </c>
      <c r="AJ80" s="101">
        <v>0</v>
      </c>
      <c r="AK80" s="101">
        <v>0</v>
      </c>
      <c r="AL80" s="101">
        <v>0</v>
      </c>
      <c r="AM80" s="101">
        <v>0</v>
      </c>
      <c r="AN80" s="101">
        <v>0</v>
      </c>
      <c r="AO80" s="101">
        <v>0</v>
      </c>
      <c r="AP80" s="101">
        <v>0</v>
      </c>
      <c r="AQ80" s="101">
        <v>0</v>
      </c>
      <c r="AR80" s="101">
        <v>0</v>
      </c>
      <c r="AS80" s="101">
        <v>0</v>
      </c>
      <c r="AT80" s="101">
        <v>0</v>
      </c>
      <c r="AU80" s="101">
        <v>0</v>
      </c>
      <c r="AV80" s="101">
        <v>0</v>
      </c>
      <c r="AW80" s="101">
        <v>0</v>
      </c>
      <c r="AX80" s="101">
        <v>0</v>
      </c>
      <c r="AY80" s="101">
        <v>0</v>
      </c>
      <c r="AZ80" s="101">
        <v>0</v>
      </c>
      <c r="BA80" s="101">
        <v>0</v>
      </c>
      <c r="BB80" s="101">
        <v>0</v>
      </c>
      <c r="BC80" s="101">
        <v>0</v>
      </c>
      <c r="BD80" s="101">
        <v>0</v>
      </c>
      <c r="BE80" s="101">
        <v>0</v>
      </c>
      <c r="BF80" s="101">
        <v>0</v>
      </c>
      <c r="BG80" s="101">
        <v>0</v>
      </c>
      <c r="BH80" s="101">
        <v>0</v>
      </c>
      <c r="BI80" s="101">
        <v>0</v>
      </c>
      <c r="BJ80" s="101">
        <v>0</v>
      </c>
      <c r="BK80" s="41">
        <v>12170.96617</v>
      </c>
      <c r="BL80" s="38">
        <v>0</v>
      </c>
      <c r="BM80" s="38">
        <v>0</v>
      </c>
      <c r="BN80" s="39">
        <v>12170.96617</v>
      </c>
      <c r="BO80" s="38">
        <v>-12170.96617</v>
      </c>
      <c r="BP80" s="38">
        <v>0</v>
      </c>
      <c r="BQ80" s="38">
        <v>-12170.96617</v>
      </c>
      <c r="BR80" s="35">
        <v>0</v>
      </c>
    </row>
    <row r="81" spans="1:70" s="17" customFormat="1" ht="25" customHeight="1">
      <c r="A81" s="65" t="s">
        <v>424</v>
      </c>
      <c r="B81" s="45" t="s">
        <v>425</v>
      </c>
      <c r="C81" s="45" t="s">
        <v>426</v>
      </c>
      <c r="D81" s="102">
        <v>0</v>
      </c>
      <c r="E81" s="102">
        <v>0</v>
      </c>
      <c r="F81" s="102">
        <v>0</v>
      </c>
      <c r="G81" s="101">
        <v>0</v>
      </c>
      <c r="H81" s="101">
        <v>0</v>
      </c>
      <c r="I81" s="101">
        <v>0</v>
      </c>
      <c r="J81" s="101">
        <v>0</v>
      </c>
      <c r="K81" s="101">
        <v>0</v>
      </c>
      <c r="L81" s="101">
        <v>0</v>
      </c>
      <c r="M81" s="101">
        <v>0</v>
      </c>
      <c r="N81" s="101">
        <v>0</v>
      </c>
      <c r="O81" s="101">
        <v>0</v>
      </c>
      <c r="P81" s="101">
        <v>0</v>
      </c>
      <c r="Q81" s="101">
        <v>0</v>
      </c>
      <c r="R81" s="101">
        <v>0</v>
      </c>
      <c r="S81" s="101">
        <v>0</v>
      </c>
      <c r="T81" s="101">
        <v>0</v>
      </c>
      <c r="U81" s="101">
        <v>0</v>
      </c>
      <c r="V81" s="101">
        <v>0</v>
      </c>
      <c r="W81" s="101">
        <v>0</v>
      </c>
      <c r="X81" s="101">
        <v>0</v>
      </c>
      <c r="Y81" s="101">
        <v>0</v>
      </c>
      <c r="Z81" s="101">
        <v>0</v>
      </c>
      <c r="AA81" s="101">
        <v>7948.3119500000003</v>
      </c>
      <c r="AB81" s="101">
        <v>0</v>
      </c>
      <c r="AC81" s="101">
        <v>0</v>
      </c>
      <c r="AD81" s="101">
        <v>0</v>
      </c>
      <c r="AE81" s="101">
        <v>0</v>
      </c>
      <c r="AF81" s="101">
        <v>0</v>
      </c>
      <c r="AG81" s="101">
        <v>0</v>
      </c>
      <c r="AH81" s="101">
        <v>0</v>
      </c>
      <c r="AI81" s="101">
        <v>0</v>
      </c>
      <c r="AJ81" s="101">
        <v>0</v>
      </c>
      <c r="AK81" s="101">
        <v>0</v>
      </c>
      <c r="AL81" s="101">
        <v>0</v>
      </c>
      <c r="AM81" s="101">
        <v>0</v>
      </c>
      <c r="AN81" s="101">
        <v>0</v>
      </c>
      <c r="AO81" s="101">
        <v>0</v>
      </c>
      <c r="AP81" s="101">
        <v>0</v>
      </c>
      <c r="AQ81" s="101">
        <v>0</v>
      </c>
      <c r="AR81" s="101">
        <v>0</v>
      </c>
      <c r="AS81" s="101">
        <v>0</v>
      </c>
      <c r="AT81" s="101">
        <v>0</v>
      </c>
      <c r="AU81" s="101">
        <v>0</v>
      </c>
      <c r="AV81" s="101">
        <v>0</v>
      </c>
      <c r="AW81" s="101">
        <v>0</v>
      </c>
      <c r="AX81" s="101">
        <v>0</v>
      </c>
      <c r="AY81" s="101">
        <v>0</v>
      </c>
      <c r="AZ81" s="101">
        <v>0</v>
      </c>
      <c r="BA81" s="101">
        <v>0</v>
      </c>
      <c r="BB81" s="101">
        <v>0</v>
      </c>
      <c r="BC81" s="101">
        <v>0</v>
      </c>
      <c r="BD81" s="101">
        <v>0</v>
      </c>
      <c r="BE81" s="101">
        <v>0</v>
      </c>
      <c r="BF81" s="101">
        <v>0</v>
      </c>
      <c r="BG81" s="101">
        <v>0</v>
      </c>
      <c r="BH81" s="101">
        <v>0</v>
      </c>
      <c r="BI81" s="101">
        <v>0</v>
      </c>
      <c r="BJ81" s="101">
        <v>0</v>
      </c>
      <c r="BK81" s="41">
        <v>7948.3119500000003</v>
      </c>
      <c r="BL81" s="38">
        <v>0</v>
      </c>
      <c r="BM81" s="38">
        <v>0</v>
      </c>
      <c r="BN81" s="39">
        <v>7948.3119500000003</v>
      </c>
      <c r="BO81" s="38">
        <v>0</v>
      </c>
      <c r="BP81" s="38">
        <v>0</v>
      </c>
      <c r="BQ81" s="38">
        <v>0</v>
      </c>
      <c r="BR81" s="35">
        <v>7948.3119500000003</v>
      </c>
    </row>
    <row r="82" spans="1:70" s="17" customFormat="1" ht="25" customHeight="1">
      <c r="A82" s="65" t="s">
        <v>427</v>
      </c>
      <c r="B82" s="45" t="s">
        <v>428</v>
      </c>
      <c r="C82" s="45" t="s">
        <v>429</v>
      </c>
      <c r="D82" s="101">
        <v>0</v>
      </c>
      <c r="E82" s="101">
        <v>0</v>
      </c>
      <c r="F82" s="101">
        <v>0</v>
      </c>
      <c r="G82" s="101">
        <v>0</v>
      </c>
      <c r="H82" s="101">
        <v>0</v>
      </c>
      <c r="I82" s="101">
        <v>0</v>
      </c>
      <c r="J82" s="101">
        <v>0</v>
      </c>
      <c r="K82" s="101">
        <v>0</v>
      </c>
      <c r="L82" s="101">
        <v>0</v>
      </c>
      <c r="M82" s="101">
        <v>0</v>
      </c>
      <c r="N82" s="101">
        <v>0</v>
      </c>
      <c r="O82" s="101">
        <v>0</v>
      </c>
      <c r="P82" s="101">
        <v>0</v>
      </c>
      <c r="Q82" s="101">
        <v>0</v>
      </c>
      <c r="R82" s="101">
        <v>0</v>
      </c>
      <c r="S82" s="101">
        <v>0</v>
      </c>
      <c r="T82" s="101">
        <v>0</v>
      </c>
      <c r="U82" s="101">
        <v>0</v>
      </c>
      <c r="V82" s="101">
        <v>0</v>
      </c>
      <c r="W82" s="101">
        <v>0</v>
      </c>
      <c r="X82" s="101">
        <v>0</v>
      </c>
      <c r="Y82" s="101">
        <v>19213.379421000001</v>
      </c>
      <c r="Z82" s="101">
        <v>0</v>
      </c>
      <c r="AA82" s="101">
        <v>0</v>
      </c>
      <c r="AB82" s="101">
        <v>0</v>
      </c>
      <c r="AC82" s="101">
        <v>0</v>
      </c>
      <c r="AD82" s="101">
        <v>0</v>
      </c>
      <c r="AE82" s="101">
        <v>0</v>
      </c>
      <c r="AF82" s="101">
        <v>5.4660000000000004E-3</v>
      </c>
      <c r="AG82" s="101">
        <v>0</v>
      </c>
      <c r="AH82" s="101">
        <v>0</v>
      </c>
      <c r="AI82" s="101">
        <v>0</v>
      </c>
      <c r="AJ82" s="101">
        <v>0</v>
      </c>
      <c r="AK82" s="101">
        <v>0</v>
      </c>
      <c r="AL82" s="101">
        <v>0</v>
      </c>
      <c r="AM82" s="101">
        <v>0</v>
      </c>
      <c r="AN82" s="101">
        <v>0</v>
      </c>
      <c r="AO82" s="101">
        <v>0</v>
      </c>
      <c r="AP82" s="101">
        <v>0</v>
      </c>
      <c r="AQ82" s="101">
        <v>0</v>
      </c>
      <c r="AR82" s="101">
        <v>0</v>
      </c>
      <c r="AS82" s="101">
        <v>0</v>
      </c>
      <c r="AT82" s="101">
        <v>0</v>
      </c>
      <c r="AU82" s="101">
        <v>0</v>
      </c>
      <c r="AV82" s="101">
        <v>0</v>
      </c>
      <c r="AW82" s="101">
        <v>0</v>
      </c>
      <c r="AX82" s="101">
        <v>0</v>
      </c>
      <c r="AY82" s="101">
        <v>0</v>
      </c>
      <c r="AZ82" s="101">
        <v>0</v>
      </c>
      <c r="BA82" s="101">
        <v>0</v>
      </c>
      <c r="BB82" s="101">
        <v>0</v>
      </c>
      <c r="BC82" s="101">
        <v>0</v>
      </c>
      <c r="BD82" s="101">
        <v>0</v>
      </c>
      <c r="BE82" s="101">
        <v>0</v>
      </c>
      <c r="BF82" s="101">
        <v>0</v>
      </c>
      <c r="BG82" s="101">
        <v>0</v>
      </c>
      <c r="BH82" s="101">
        <v>0</v>
      </c>
      <c r="BI82" s="101">
        <v>0</v>
      </c>
      <c r="BJ82" s="101">
        <v>0</v>
      </c>
      <c r="BK82" s="41">
        <v>19213.384887</v>
      </c>
      <c r="BL82" s="38">
        <v>0</v>
      </c>
      <c r="BM82" s="38">
        <v>5979.0977873275006</v>
      </c>
      <c r="BN82" s="39">
        <v>25192.482674327501</v>
      </c>
      <c r="BO82" s="38">
        <v>0</v>
      </c>
      <c r="BP82" s="38">
        <v>21.690346999999999</v>
      </c>
      <c r="BQ82" s="38">
        <v>0</v>
      </c>
      <c r="BR82" s="35">
        <v>25192.482674327501</v>
      </c>
    </row>
    <row r="83" spans="1:70" s="17" customFormat="1" ht="25" customHeight="1">
      <c r="A83" s="65" t="s">
        <v>430</v>
      </c>
      <c r="B83" s="45" t="s">
        <v>431</v>
      </c>
      <c r="C83" s="45" t="s">
        <v>432</v>
      </c>
      <c r="D83" s="102">
        <v>0</v>
      </c>
      <c r="E83" s="102">
        <v>0</v>
      </c>
      <c r="F83" s="102">
        <v>0</v>
      </c>
      <c r="G83" s="101">
        <v>0</v>
      </c>
      <c r="H83" s="101">
        <v>0</v>
      </c>
      <c r="I83" s="101">
        <v>0</v>
      </c>
      <c r="J83" s="101">
        <v>0</v>
      </c>
      <c r="K83" s="101">
        <v>0</v>
      </c>
      <c r="L83" s="101">
        <v>0</v>
      </c>
      <c r="M83" s="101">
        <v>0</v>
      </c>
      <c r="N83" s="101">
        <v>0</v>
      </c>
      <c r="O83" s="101">
        <v>0</v>
      </c>
      <c r="P83" s="101">
        <v>0</v>
      </c>
      <c r="Q83" s="101">
        <v>0</v>
      </c>
      <c r="R83" s="101">
        <v>0</v>
      </c>
      <c r="S83" s="101">
        <v>0</v>
      </c>
      <c r="T83" s="101">
        <v>0</v>
      </c>
      <c r="U83" s="101">
        <v>0</v>
      </c>
      <c r="V83" s="101">
        <v>0</v>
      </c>
      <c r="W83" s="101">
        <v>0</v>
      </c>
      <c r="X83" s="101">
        <v>0</v>
      </c>
      <c r="Y83" s="101">
        <v>0</v>
      </c>
      <c r="Z83" s="101">
        <v>0</v>
      </c>
      <c r="AA83" s="101">
        <v>0</v>
      </c>
      <c r="AB83" s="101">
        <v>0</v>
      </c>
      <c r="AC83" s="101">
        <v>0</v>
      </c>
      <c r="AD83" s="101">
        <v>0</v>
      </c>
      <c r="AE83" s="101">
        <v>0</v>
      </c>
      <c r="AF83" s="101">
        <v>0</v>
      </c>
      <c r="AG83" s="101">
        <v>0</v>
      </c>
      <c r="AH83" s="101">
        <v>0</v>
      </c>
      <c r="AI83" s="101">
        <v>0</v>
      </c>
      <c r="AJ83" s="101">
        <v>0</v>
      </c>
      <c r="AK83" s="101">
        <v>0</v>
      </c>
      <c r="AL83" s="101">
        <v>0</v>
      </c>
      <c r="AM83" s="101">
        <v>0</v>
      </c>
      <c r="AN83" s="101">
        <v>0</v>
      </c>
      <c r="AO83" s="101">
        <v>0</v>
      </c>
      <c r="AP83" s="101">
        <v>0</v>
      </c>
      <c r="AQ83" s="101">
        <v>0</v>
      </c>
      <c r="AR83" s="101">
        <v>0</v>
      </c>
      <c r="AS83" s="101">
        <v>0</v>
      </c>
      <c r="AT83" s="101">
        <v>0</v>
      </c>
      <c r="AU83" s="101">
        <v>0</v>
      </c>
      <c r="AV83" s="101">
        <v>0</v>
      </c>
      <c r="AW83" s="101">
        <v>0</v>
      </c>
      <c r="AX83" s="101">
        <v>0</v>
      </c>
      <c r="AY83" s="101">
        <v>0</v>
      </c>
      <c r="AZ83" s="101">
        <v>0</v>
      </c>
      <c r="BA83" s="101">
        <v>0</v>
      </c>
      <c r="BB83" s="101">
        <v>0</v>
      </c>
      <c r="BC83" s="101">
        <v>0</v>
      </c>
      <c r="BD83" s="101">
        <v>0</v>
      </c>
      <c r="BE83" s="101">
        <v>0</v>
      </c>
      <c r="BF83" s="101">
        <v>0</v>
      </c>
      <c r="BG83" s="101">
        <v>0</v>
      </c>
      <c r="BH83" s="101">
        <v>0</v>
      </c>
      <c r="BI83" s="101">
        <v>751.43048999999996</v>
      </c>
      <c r="BJ83" s="101">
        <v>0</v>
      </c>
      <c r="BK83" s="41">
        <v>751.43048999999996</v>
      </c>
      <c r="BL83" s="38">
        <v>0</v>
      </c>
      <c r="BM83" s="38">
        <v>0</v>
      </c>
      <c r="BN83" s="39">
        <v>751.43048999999996</v>
      </c>
      <c r="BO83" s="38">
        <v>0</v>
      </c>
      <c r="BP83" s="38">
        <v>36.040487789000004</v>
      </c>
      <c r="BQ83" s="38">
        <v>0</v>
      </c>
      <c r="BR83" s="35">
        <v>751.43048999999996</v>
      </c>
    </row>
    <row r="84" spans="1:70" s="17" customFormat="1" ht="25" customHeight="1">
      <c r="A84" s="65" t="s">
        <v>433</v>
      </c>
      <c r="B84" s="45" t="s">
        <v>434</v>
      </c>
      <c r="C84" s="45" t="s">
        <v>435</v>
      </c>
      <c r="D84" s="101">
        <v>0</v>
      </c>
      <c r="E84" s="101">
        <v>0</v>
      </c>
      <c r="F84" s="101">
        <v>3739.463964</v>
      </c>
      <c r="G84" s="101">
        <v>23280.892467000001</v>
      </c>
      <c r="H84" s="101">
        <v>0</v>
      </c>
      <c r="I84" s="101">
        <v>0</v>
      </c>
      <c r="J84" s="101">
        <v>0</v>
      </c>
      <c r="K84" s="101">
        <v>0</v>
      </c>
      <c r="L84" s="101">
        <v>0</v>
      </c>
      <c r="M84" s="101">
        <v>0</v>
      </c>
      <c r="N84" s="101">
        <v>0</v>
      </c>
      <c r="O84" s="101">
        <v>0</v>
      </c>
      <c r="P84" s="101">
        <v>0</v>
      </c>
      <c r="Q84" s="101">
        <v>0</v>
      </c>
      <c r="R84" s="101">
        <v>0</v>
      </c>
      <c r="S84" s="101">
        <v>0</v>
      </c>
      <c r="T84" s="101">
        <v>0</v>
      </c>
      <c r="U84" s="101">
        <v>0</v>
      </c>
      <c r="V84" s="101">
        <v>0</v>
      </c>
      <c r="W84" s="101">
        <v>0</v>
      </c>
      <c r="X84" s="101">
        <v>0</v>
      </c>
      <c r="Y84" s="101">
        <v>0</v>
      </c>
      <c r="Z84" s="101">
        <v>0</v>
      </c>
      <c r="AA84" s="101">
        <v>0</v>
      </c>
      <c r="AB84" s="101">
        <v>0</v>
      </c>
      <c r="AC84" s="101">
        <v>0</v>
      </c>
      <c r="AD84" s="101">
        <v>0</v>
      </c>
      <c r="AE84" s="101">
        <v>0</v>
      </c>
      <c r="AF84" s="101">
        <v>0</v>
      </c>
      <c r="AG84" s="101">
        <v>0</v>
      </c>
      <c r="AH84" s="101">
        <v>0</v>
      </c>
      <c r="AI84" s="101">
        <v>0</v>
      </c>
      <c r="AJ84" s="101">
        <v>0</v>
      </c>
      <c r="AK84" s="101">
        <v>0</v>
      </c>
      <c r="AL84" s="101">
        <v>0</v>
      </c>
      <c r="AM84" s="101">
        <v>0</v>
      </c>
      <c r="AN84" s="101">
        <v>0</v>
      </c>
      <c r="AO84" s="101">
        <v>0</v>
      </c>
      <c r="AP84" s="101">
        <v>0</v>
      </c>
      <c r="AQ84" s="101">
        <v>0</v>
      </c>
      <c r="AR84" s="101">
        <v>0</v>
      </c>
      <c r="AS84" s="101">
        <v>0</v>
      </c>
      <c r="AT84" s="101">
        <v>0</v>
      </c>
      <c r="AU84" s="101">
        <v>0</v>
      </c>
      <c r="AV84" s="101">
        <v>0</v>
      </c>
      <c r="AW84" s="101">
        <v>0</v>
      </c>
      <c r="AX84" s="101">
        <v>0</v>
      </c>
      <c r="AY84" s="101">
        <v>0</v>
      </c>
      <c r="AZ84" s="101">
        <v>0</v>
      </c>
      <c r="BA84" s="101">
        <v>0</v>
      </c>
      <c r="BB84" s="101">
        <v>0</v>
      </c>
      <c r="BC84" s="101">
        <v>0</v>
      </c>
      <c r="BD84" s="101">
        <v>0</v>
      </c>
      <c r="BE84" s="101">
        <v>0</v>
      </c>
      <c r="BF84" s="101">
        <v>0</v>
      </c>
      <c r="BG84" s="101">
        <v>0</v>
      </c>
      <c r="BH84" s="101">
        <v>0</v>
      </c>
      <c r="BI84" s="101">
        <v>0</v>
      </c>
      <c r="BJ84" s="101">
        <v>0</v>
      </c>
      <c r="BK84" s="41">
        <v>27020.356431</v>
      </c>
      <c r="BL84" s="38">
        <v>0</v>
      </c>
      <c r="BM84" s="38">
        <v>2430.728207373088</v>
      </c>
      <c r="BN84" s="39">
        <v>29451.08463837309</v>
      </c>
      <c r="BO84" s="38">
        <v>0</v>
      </c>
      <c r="BP84" s="38">
        <v>2.7603110000000002</v>
      </c>
      <c r="BQ84" s="38">
        <v>0</v>
      </c>
      <c r="BR84" s="35">
        <v>29451.08463837309</v>
      </c>
    </row>
    <row r="85" spans="1:70" s="17" customFormat="1" ht="25" customHeight="1">
      <c r="A85" s="65" t="s">
        <v>436</v>
      </c>
      <c r="B85" s="45" t="s">
        <v>437</v>
      </c>
      <c r="C85" s="45" t="s">
        <v>438</v>
      </c>
      <c r="D85" s="102">
        <v>0</v>
      </c>
      <c r="E85" s="102">
        <v>0</v>
      </c>
      <c r="F85" s="102">
        <v>0</v>
      </c>
      <c r="G85" s="101">
        <v>0</v>
      </c>
      <c r="H85" s="101">
        <v>13.830863000000001</v>
      </c>
      <c r="I85" s="101">
        <v>0.179643</v>
      </c>
      <c r="J85" s="101">
        <v>0</v>
      </c>
      <c r="K85" s="101">
        <v>0</v>
      </c>
      <c r="L85" s="101">
        <v>0</v>
      </c>
      <c r="M85" s="101">
        <v>0</v>
      </c>
      <c r="N85" s="101">
        <v>327.84508599999998</v>
      </c>
      <c r="O85" s="101">
        <v>0</v>
      </c>
      <c r="P85" s="101">
        <v>0</v>
      </c>
      <c r="Q85" s="101">
        <v>0</v>
      </c>
      <c r="R85" s="101">
        <v>0</v>
      </c>
      <c r="S85" s="101">
        <v>0</v>
      </c>
      <c r="T85" s="101">
        <v>1589.3267060000001</v>
      </c>
      <c r="U85" s="101">
        <v>0</v>
      </c>
      <c r="V85" s="101">
        <v>0</v>
      </c>
      <c r="W85" s="101">
        <v>0</v>
      </c>
      <c r="X85" s="101">
        <v>0</v>
      </c>
      <c r="Y85" s="101">
        <v>0</v>
      </c>
      <c r="Z85" s="101">
        <v>0</v>
      </c>
      <c r="AA85" s="101">
        <v>0</v>
      </c>
      <c r="AB85" s="101">
        <v>22.211600000000001</v>
      </c>
      <c r="AC85" s="101">
        <v>0</v>
      </c>
      <c r="AD85" s="101">
        <v>0</v>
      </c>
      <c r="AE85" s="101">
        <v>0</v>
      </c>
      <c r="AF85" s="101">
        <v>0</v>
      </c>
      <c r="AG85" s="101">
        <v>0</v>
      </c>
      <c r="AH85" s="101">
        <v>0</v>
      </c>
      <c r="AI85" s="101">
        <v>0</v>
      </c>
      <c r="AJ85" s="101">
        <v>0</v>
      </c>
      <c r="AK85" s="101">
        <v>0</v>
      </c>
      <c r="AL85" s="101">
        <v>0</v>
      </c>
      <c r="AM85" s="101">
        <v>0</v>
      </c>
      <c r="AN85" s="101">
        <v>0</v>
      </c>
      <c r="AO85" s="101">
        <v>0</v>
      </c>
      <c r="AP85" s="101">
        <v>0</v>
      </c>
      <c r="AQ85" s="101">
        <v>0</v>
      </c>
      <c r="AR85" s="101">
        <v>0</v>
      </c>
      <c r="AS85" s="101">
        <v>0</v>
      </c>
      <c r="AT85" s="101">
        <v>0</v>
      </c>
      <c r="AU85" s="101">
        <v>0</v>
      </c>
      <c r="AV85" s="101">
        <v>0</v>
      </c>
      <c r="AW85" s="101">
        <v>0</v>
      </c>
      <c r="AX85" s="101">
        <v>0</v>
      </c>
      <c r="AY85" s="101">
        <v>0</v>
      </c>
      <c r="AZ85" s="101">
        <v>0</v>
      </c>
      <c r="BA85" s="101">
        <v>0</v>
      </c>
      <c r="BB85" s="101">
        <v>0</v>
      </c>
      <c r="BC85" s="101">
        <v>0</v>
      </c>
      <c r="BD85" s="101">
        <v>0</v>
      </c>
      <c r="BE85" s="101">
        <v>0</v>
      </c>
      <c r="BF85" s="101">
        <v>0</v>
      </c>
      <c r="BG85" s="101">
        <v>0</v>
      </c>
      <c r="BH85" s="101">
        <v>0</v>
      </c>
      <c r="BI85" s="101">
        <v>0</v>
      </c>
      <c r="BJ85" s="101">
        <v>0</v>
      </c>
      <c r="BK85" s="41">
        <v>1953.3938980000003</v>
      </c>
      <c r="BL85" s="38">
        <v>0</v>
      </c>
      <c r="BM85" s="38">
        <v>125.93903456699235</v>
      </c>
      <c r="BN85" s="39">
        <v>2079.3329325669929</v>
      </c>
      <c r="BO85" s="38">
        <v>0</v>
      </c>
      <c r="BP85" s="38">
        <v>65.958526000000006</v>
      </c>
      <c r="BQ85" s="38">
        <v>0</v>
      </c>
      <c r="BR85" s="35">
        <v>2079.3329325669929</v>
      </c>
    </row>
    <row r="86" spans="1:70" s="17" customFormat="1" ht="25" customHeight="1">
      <c r="A86" s="65" t="s">
        <v>439</v>
      </c>
      <c r="B86" s="45" t="s">
        <v>440</v>
      </c>
      <c r="C86" s="45" t="s">
        <v>441</v>
      </c>
      <c r="D86" s="101">
        <v>0</v>
      </c>
      <c r="E86" s="101">
        <v>0</v>
      </c>
      <c r="F86" s="101">
        <v>0</v>
      </c>
      <c r="G86" s="101">
        <v>0</v>
      </c>
      <c r="H86" s="101">
        <v>0</v>
      </c>
      <c r="I86" s="101">
        <v>0</v>
      </c>
      <c r="J86" s="101">
        <v>0</v>
      </c>
      <c r="K86" s="101">
        <v>0</v>
      </c>
      <c r="L86" s="101">
        <v>0</v>
      </c>
      <c r="M86" s="101">
        <v>0</v>
      </c>
      <c r="N86" s="101">
        <v>0</v>
      </c>
      <c r="O86" s="101">
        <v>0</v>
      </c>
      <c r="P86" s="101">
        <v>0</v>
      </c>
      <c r="Q86" s="101">
        <v>0</v>
      </c>
      <c r="R86" s="101">
        <v>0</v>
      </c>
      <c r="S86" s="101">
        <v>0</v>
      </c>
      <c r="T86" s="101">
        <v>0</v>
      </c>
      <c r="U86" s="101">
        <v>0</v>
      </c>
      <c r="V86" s="101">
        <v>0</v>
      </c>
      <c r="W86" s="101">
        <v>0</v>
      </c>
      <c r="X86" s="101">
        <v>0</v>
      </c>
      <c r="Y86" s="101">
        <v>0</v>
      </c>
      <c r="Z86" s="101">
        <v>0</v>
      </c>
      <c r="AA86" s="101">
        <v>0</v>
      </c>
      <c r="AB86" s="101">
        <v>0</v>
      </c>
      <c r="AC86" s="101">
        <v>0</v>
      </c>
      <c r="AD86" s="101">
        <v>0</v>
      </c>
      <c r="AE86" s="101">
        <v>0</v>
      </c>
      <c r="AF86" s="101">
        <v>0</v>
      </c>
      <c r="AG86" s="101">
        <v>0</v>
      </c>
      <c r="AH86" s="101">
        <v>0</v>
      </c>
      <c r="AI86" s="101">
        <v>0</v>
      </c>
      <c r="AJ86" s="101">
        <v>0</v>
      </c>
      <c r="AK86" s="101">
        <v>0</v>
      </c>
      <c r="AL86" s="101">
        <v>0</v>
      </c>
      <c r="AM86" s="101">
        <v>0</v>
      </c>
      <c r="AN86" s="101">
        <v>0</v>
      </c>
      <c r="AO86" s="101">
        <v>0</v>
      </c>
      <c r="AP86" s="101">
        <v>0</v>
      </c>
      <c r="AQ86" s="101">
        <v>0</v>
      </c>
      <c r="AR86" s="101">
        <v>0</v>
      </c>
      <c r="AS86" s="101">
        <v>0</v>
      </c>
      <c r="AT86" s="101">
        <v>0</v>
      </c>
      <c r="AU86" s="101">
        <v>0</v>
      </c>
      <c r="AV86" s="101">
        <v>0</v>
      </c>
      <c r="AW86" s="101">
        <v>0</v>
      </c>
      <c r="AX86" s="101">
        <v>0</v>
      </c>
      <c r="AY86" s="101">
        <v>0</v>
      </c>
      <c r="AZ86" s="101">
        <v>0</v>
      </c>
      <c r="BA86" s="101">
        <v>114288.5616760367</v>
      </c>
      <c r="BB86" s="101">
        <v>0</v>
      </c>
      <c r="BC86" s="101">
        <v>0</v>
      </c>
      <c r="BD86" s="101">
        <v>0</v>
      </c>
      <c r="BE86" s="101">
        <v>0</v>
      </c>
      <c r="BF86" s="101">
        <v>0</v>
      </c>
      <c r="BG86" s="101">
        <v>0</v>
      </c>
      <c r="BH86" s="101">
        <v>0</v>
      </c>
      <c r="BI86" s="101">
        <v>0</v>
      </c>
      <c r="BJ86" s="101">
        <v>0</v>
      </c>
      <c r="BK86" s="41">
        <v>114288.5616760367</v>
      </c>
      <c r="BL86" s="38">
        <v>0</v>
      </c>
      <c r="BM86" s="38">
        <v>3291.5900568894331</v>
      </c>
      <c r="BN86" s="39">
        <v>117580.15173292613</v>
      </c>
      <c r="BO86" s="38">
        <v>0</v>
      </c>
      <c r="BP86" s="38">
        <v>0</v>
      </c>
      <c r="BQ86" s="38">
        <v>0</v>
      </c>
      <c r="BR86" s="35">
        <v>117580.15173292613</v>
      </c>
    </row>
    <row r="87" spans="1:70" s="17" customFormat="1" ht="25" customHeight="1">
      <c r="A87" s="65" t="s">
        <v>442</v>
      </c>
      <c r="B87" s="45" t="s">
        <v>443</v>
      </c>
      <c r="C87" s="45" t="s">
        <v>444</v>
      </c>
      <c r="D87" s="102">
        <v>0</v>
      </c>
      <c r="E87" s="102">
        <v>0</v>
      </c>
      <c r="F87" s="102">
        <v>0</v>
      </c>
      <c r="G87" s="101">
        <v>0</v>
      </c>
      <c r="H87" s="101">
        <v>0</v>
      </c>
      <c r="I87" s="101">
        <v>0</v>
      </c>
      <c r="J87" s="101">
        <v>0</v>
      </c>
      <c r="K87" s="101">
        <v>0</v>
      </c>
      <c r="L87" s="101">
        <v>0</v>
      </c>
      <c r="M87" s="101">
        <v>0</v>
      </c>
      <c r="N87" s="101">
        <v>0</v>
      </c>
      <c r="O87" s="101">
        <v>0</v>
      </c>
      <c r="P87" s="101">
        <v>0</v>
      </c>
      <c r="Q87" s="101">
        <v>0</v>
      </c>
      <c r="R87" s="101">
        <v>0</v>
      </c>
      <c r="S87" s="101">
        <v>0</v>
      </c>
      <c r="T87" s="101">
        <v>0</v>
      </c>
      <c r="U87" s="101">
        <v>0</v>
      </c>
      <c r="V87" s="101">
        <v>0</v>
      </c>
      <c r="W87" s="101">
        <v>0</v>
      </c>
      <c r="X87" s="101">
        <v>0</v>
      </c>
      <c r="Y87" s="101">
        <v>0</v>
      </c>
      <c r="Z87" s="101">
        <v>0</v>
      </c>
      <c r="AA87" s="101">
        <v>0</v>
      </c>
      <c r="AB87" s="101">
        <v>0</v>
      </c>
      <c r="AC87" s="101">
        <v>0</v>
      </c>
      <c r="AD87" s="101">
        <v>0</v>
      </c>
      <c r="AE87" s="101">
        <v>0</v>
      </c>
      <c r="AF87" s="101">
        <v>0</v>
      </c>
      <c r="AG87" s="101">
        <v>0</v>
      </c>
      <c r="AH87" s="101">
        <v>0</v>
      </c>
      <c r="AI87" s="101">
        <v>0</v>
      </c>
      <c r="AJ87" s="101">
        <v>0</v>
      </c>
      <c r="AK87" s="101">
        <v>0</v>
      </c>
      <c r="AL87" s="101">
        <v>0</v>
      </c>
      <c r="AM87" s="101">
        <v>0</v>
      </c>
      <c r="AN87" s="101">
        <v>0</v>
      </c>
      <c r="AO87" s="101">
        <v>0</v>
      </c>
      <c r="AP87" s="101">
        <v>0</v>
      </c>
      <c r="AQ87" s="101">
        <v>0</v>
      </c>
      <c r="AR87" s="101">
        <v>0</v>
      </c>
      <c r="AS87" s="101">
        <v>0</v>
      </c>
      <c r="AT87" s="101">
        <v>0</v>
      </c>
      <c r="AU87" s="101">
        <v>0</v>
      </c>
      <c r="AV87" s="101">
        <v>0</v>
      </c>
      <c r="AW87" s="101">
        <v>0</v>
      </c>
      <c r="AX87" s="101">
        <v>0</v>
      </c>
      <c r="AY87" s="101">
        <v>0</v>
      </c>
      <c r="AZ87" s="101">
        <v>0</v>
      </c>
      <c r="BA87" s="101">
        <v>0</v>
      </c>
      <c r="BB87" s="101">
        <v>24506.517749999999</v>
      </c>
      <c r="BC87" s="101">
        <v>0</v>
      </c>
      <c r="BD87" s="101">
        <v>1.578519</v>
      </c>
      <c r="BE87" s="101">
        <v>0</v>
      </c>
      <c r="BF87" s="101">
        <v>0</v>
      </c>
      <c r="BG87" s="101">
        <v>0</v>
      </c>
      <c r="BH87" s="101">
        <v>0</v>
      </c>
      <c r="BI87" s="101">
        <v>0</v>
      </c>
      <c r="BJ87" s="101">
        <v>0</v>
      </c>
      <c r="BK87" s="41">
        <v>24508.096268999998</v>
      </c>
      <c r="BL87" s="38">
        <v>0</v>
      </c>
      <c r="BM87" s="38">
        <v>2551.28632592643</v>
      </c>
      <c r="BN87" s="39">
        <v>27059.382594926428</v>
      </c>
      <c r="BO87" s="38">
        <v>0</v>
      </c>
      <c r="BP87" s="38">
        <v>10.393834999999999</v>
      </c>
      <c r="BQ87" s="38">
        <v>0</v>
      </c>
      <c r="BR87" s="35">
        <v>27059.382594926428</v>
      </c>
    </row>
    <row r="88" spans="1:70" s="17" customFormat="1" ht="25" customHeight="1">
      <c r="A88" s="65" t="s">
        <v>445</v>
      </c>
      <c r="B88" s="45" t="s">
        <v>446</v>
      </c>
      <c r="C88" s="45" t="s">
        <v>447</v>
      </c>
      <c r="D88" s="101">
        <v>0</v>
      </c>
      <c r="E88" s="101">
        <v>0</v>
      </c>
      <c r="F88" s="101">
        <v>0</v>
      </c>
      <c r="G88" s="101">
        <v>0</v>
      </c>
      <c r="H88" s="101">
        <v>0</v>
      </c>
      <c r="I88" s="101">
        <v>0</v>
      </c>
      <c r="J88" s="101">
        <v>0</v>
      </c>
      <c r="K88" s="101">
        <v>0</v>
      </c>
      <c r="L88" s="101">
        <v>0</v>
      </c>
      <c r="M88" s="101">
        <v>0</v>
      </c>
      <c r="N88" s="101">
        <v>0</v>
      </c>
      <c r="O88" s="101">
        <v>0</v>
      </c>
      <c r="P88" s="101">
        <v>0</v>
      </c>
      <c r="Q88" s="101">
        <v>0</v>
      </c>
      <c r="R88" s="101">
        <v>0</v>
      </c>
      <c r="S88" s="101">
        <v>0</v>
      </c>
      <c r="T88" s="101">
        <v>0</v>
      </c>
      <c r="U88" s="101">
        <v>0</v>
      </c>
      <c r="V88" s="101">
        <v>0</v>
      </c>
      <c r="W88" s="101">
        <v>0</v>
      </c>
      <c r="X88" s="101">
        <v>0</v>
      </c>
      <c r="Y88" s="101">
        <v>0</v>
      </c>
      <c r="Z88" s="101">
        <v>0</v>
      </c>
      <c r="AA88" s="101">
        <v>0</v>
      </c>
      <c r="AB88" s="101">
        <v>0</v>
      </c>
      <c r="AC88" s="101">
        <v>0</v>
      </c>
      <c r="AD88" s="101">
        <v>0</v>
      </c>
      <c r="AE88" s="101">
        <v>0</v>
      </c>
      <c r="AF88" s="101">
        <v>0</v>
      </c>
      <c r="AG88" s="101">
        <v>0</v>
      </c>
      <c r="AH88" s="101">
        <v>0</v>
      </c>
      <c r="AI88" s="101">
        <v>0</v>
      </c>
      <c r="AJ88" s="101">
        <v>0</v>
      </c>
      <c r="AK88" s="101">
        <v>0</v>
      </c>
      <c r="AL88" s="101">
        <v>0</v>
      </c>
      <c r="AM88" s="101">
        <v>0</v>
      </c>
      <c r="AN88" s="101">
        <v>0</v>
      </c>
      <c r="AO88" s="101">
        <v>0</v>
      </c>
      <c r="AP88" s="101">
        <v>0</v>
      </c>
      <c r="AQ88" s="101">
        <v>0</v>
      </c>
      <c r="AR88" s="101">
        <v>0</v>
      </c>
      <c r="AS88" s="101">
        <v>0</v>
      </c>
      <c r="AT88" s="101">
        <v>0</v>
      </c>
      <c r="AU88" s="101">
        <v>0</v>
      </c>
      <c r="AV88" s="101">
        <v>0</v>
      </c>
      <c r="AW88" s="101">
        <v>0</v>
      </c>
      <c r="AX88" s="101">
        <v>0</v>
      </c>
      <c r="AY88" s="101">
        <v>0</v>
      </c>
      <c r="AZ88" s="101">
        <v>0</v>
      </c>
      <c r="BA88" s="101">
        <v>0</v>
      </c>
      <c r="BB88" s="101">
        <v>0</v>
      </c>
      <c r="BC88" s="101">
        <v>43617.890739000002</v>
      </c>
      <c r="BD88" s="101">
        <v>243.63310899999999</v>
      </c>
      <c r="BE88" s="101">
        <v>0</v>
      </c>
      <c r="BF88" s="101">
        <v>0</v>
      </c>
      <c r="BG88" s="101">
        <v>0</v>
      </c>
      <c r="BH88" s="101">
        <v>0</v>
      </c>
      <c r="BI88" s="101">
        <v>0</v>
      </c>
      <c r="BJ88" s="101">
        <v>0</v>
      </c>
      <c r="BK88" s="41">
        <v>43861.523848000004</v>
      </c>
      <c r="BL88" s="38">
        <v>0</v>
      </c>
      <c r="BM88" s="38">
        <v>3040.4590099189713</v>
      </c>
      <c r="BN88" s="39">
        <v>46901.982857918971</v>
      </c>
      <c r="BO88" s="38">
        <v>0</v>
      </c>
      <c r="BP88" s="38">
        <v>-1475.646144</v>
      </c>
      <c r="BQ88" s="38">
        <v>0</v>
      </c>
      <c r="BR88" s="35">
        <v>46901.982857918971</v>
      </c>
    </row>
    <row r="89" spans="1:70" s="17" customFormat="1" ht="25" customHeight="1">
      <c r="A89" s="65" t="s">
        <v>448</v>
      </c>
      <c r="B89" s="45" t="s">
        <v>449</v>
      </c>
      <c r="C89" s="45" t="s">
        <v>450</v>
      </c>
      <c r="D89" s="102">
        <v>0</v>
      </c>
      <c r="E89" s="102">
        <v>0</v>
      </c>
      <c r="F89" s="102">
        <v>0</v>
      </c>
      <c r="G89" s="101">
        <v>0</v>
      </c>
      <c r="H89" s="101">
        <v>0</v>
      </c>
      <c r="I89" s="101">
        <v>0</v>
      </c>
      <c r="J89" s="101">
        <v>0</v>
      </c>
      <c r="K89" s="101">
        <v>0</v>
      </c>
      <c r="L89" s="101">
        <v>0</v>
      </c>
      <c r="M89" s="101">
        <v>0</v>
      </c>
      <c r="N89" s="101">
        <v>0</v>
      </c>
      <c r="O89" s="101">
        <v>0</v>
      </c>
      <c r="P89" s="101">
        <v>0</v>
      </c>
      <c r="Q89" s="101">
        <v>0</v>
      </c>
      <c r="R89" s="101">
        <v>0</v>
      </c>
      <c r="S89" s="101">
        <v>0</v>
      </c>
      <c r="T89" s="101">
        <v>0</v>
      </c>
      <c r="U89" s="101">
        <v>0</v>
      </c>
      <c r="V89" s="101">
        <v>0</v>
      </c>
      <c r="W89" s="101">
        <v>0</v>
      </c>
      <c r="X89" s="101">
        <v>0</v>
      </c>
      <c r="Y89" s="101">
        <v>0</v>
      </c>
      <c r="Z89" s="101">
        <v>0</v>
      </c>
      <c r="AA89" s="101">
        <v>0</v>
      </c>
      <c r="AB89" s="101">
        <v>0</v>
      </c>
      <c r="AC89" s="101">
        <v>0</v>
      </c>
      <c r="AD89" s="101">
        <v>0</v>
      </c>
      <c r="AE89" s="101">
        <v>0</v>
      </c>
      <c r="AF89" s="101">
        <v>0</v>
      </c>
      <c r="AG89" s="101">
        <v>0</v>
      </c>
      <c r="AH89" s="101">
        <v>0</v>
      </c>
      <c r="AI89" s="101">
        <v>0</v>
      </c>
      <c r="AJ89" s="101">
        <v>0</v>
      </c>
      <c r="AK89" s="101">
        <v>0</v>
      </c>
      <c r="AL89" s="101">
        <v>0</v>
      </c>
      <c r="AM89" s="101">
        <v>0</v>
      </c>
      <c r="AN89" s="101">
        <v>0</v>
      </c>
      <c r="AO89" s="101">
        <v>0</v>
      </c>
      <c r="AP89" s="101">
        <v>0</v>
      </c>
      <c r="AQ89" s="101">
        <v>0</v>
      </c>
      <c r="AR89" s="101">
        <v>0</v>
      </c>
      <c r="AS89" s="101">
        <v>0</v>
      </c>
      <c r="AT89" s="101">
        <v>0</v>
      </c>
      <c r="AU89" s="101">
        <v>0</v>
      </c>
      <c r="AV89" s="101">
        <v>0</v>
      </c>
      <c r="AW89" s="101">
        <v>0</v>
      </c>
      <c r="AX89" s="101">
        <v>0</v>
      </c>
      <c r="AY89" s="101">
        <v>0</v>
      </c>
      <c r="AZ89" s="101">
        <v>0</v>
      </c>
      <c r="BA89" s="101">
        <v>0</v>
      </c>
      <c r="BB89" s="101">
        <v>0</v>
      </c>
      <c r="BC89" s="101">
        <v>0</v>
      </c>
      <c r="BD89" s="101">
        <v>2234.1562878773952</v>
      </c>
      <c r="BE89" s="101">
        <v>0</v>
      </c>
      <c r="BF89" s="101">
        <v>0</v>
      </c>
      <c r="BG89" s="101">
        <v>0</v>
      </c>
      <c r="BH89" s="101">
        <v>0</v>
      </c>
      <c r="BI89" s="101">
        <v>0</v>
      </c>
      <c r="BJ89" s="101">
        <v>0</v>
      </c>
      <c r="BK89" s="41">
        <v>2234.1562878773952</v>
      </c>
      <c r="BL89" s="38">
        <v>0</v>
      </c>
      <c r="BM89" s="38">
        <v>0</v>
      </c>
      <c r="BN89" s="39">
        <v>2234.1562878773952</v>
      </c>
      <c r="BO89" s="38">
        <v>0</v>
      </c>
      <c r="BP89" s="38">
        <v>0</v>
      </c>
      <c r="BQ89" s="38">
        <v>0</v>
      </c>
      <c r="BR89" s="35">
        <v>2234.1562878773952</v>
      </c>
    </row>
    <row r="90" spans="1:70" s="17" customFormat="1" ht="25" customHeight="1">
      <c r="A90" s="65" t="s">
        <v>451</v>
      </c>
      <c r="B90" s="45" t="s">
        <v>452</v>
      </c>
      <c r="C90" s="45" t="s">
        <v>453</v>
      </c>
      <c r="D90" s="101">
        <v>0</v>
      </c>
      <c r="E90" s="101">
        <v>0</v>
      </c>
      <c r="F90" s="101">
        <v>0</v>
      </c>
      <c r="G90" s="101">
        <v>0</v>
      </c>
      <c r="H90" s="101">
        <v>0</v>
      </c>
      <c r="I90" s="101">
        <v>0</v>
      </c>
      <c r="J90" s="101">
        <v>0</v>
      </c>
      <c r="K90" s="101">
        <v>0</v>
      </c>
      <c r="L90" s="101">
        <v>0</v>
      </c>
      <c r="M90" s="101">
        <v>0</v>
      </c>
      <c r="N90" s="101">
        <v>0</v>
      </c>
      <c r="O90" s="101">
        <v>0</v>
      </c>
      <c r="P90" s="101">
        <v>0</v>
      </c>
      <c r="Q90" s="101">
        <v>0</v>
      </c>
      <c r="R90" s="101">
        <v>0</v>
      </c>
      <c r="S90" s="101">
        <v>0</v>
      </c>
      <c r="T90" s="101">
        <v>0</v>
      </c>
      <c r="U90" s="101">
        <v>0</v>
      </c>
      <c r="V90" s="101">
        <v>0</v>
      </c>
      <c r="W90" s="101">
        <v>0</v>
      </c>
      <c r="X90" s="101">
        <v>0</v>
      </c>
      <c r="Y90" s="101">
        <v>0</v>
      </c>
      <c r="Z90" s="101">
        <v>0</v>
      </c>
      <c r="AA90" s="101">
        <v>0</v>
      </c>
      <c r="AB90" s="101">
        <v>1115.8313456780149</v>
      </c>
      <c r="AC90" s="101">
        <v>0</v>
      </c>
      <c r="AD90" s="101">
        <v>0</v>
      </c>
      <c r="AE90" s="101">
        <v>0</v>
      </c>
      <c r="AF90" s="101">
        <v>0</v>
      </c>
      <c r="AG90" s="101">
        <v>0</v>
      </c>
      <c r="AH90" s="101">
        <v>0</v>
      </c>
      <c r="AI90" s="101">
        <v>0</v>
      </c>
      <c r="AJ90" s="101">
        <v>0</v>
      </c>
      <c r="AK90" s="101">
        <v>0</v>
      </c>
      <c r="AL90" s="101">
        <v>0</v>
      </c>
      <c r="AM90" s="101">
        <v>0</v>
      </c>
      <c r="AN90" s="101">
        <v>0</v>
      </c>
      <c r="AO90" s="101">
        <v>0</v>
      </c>
      <c r="AP90" s="101">
        <v>0</v>
      </c>
      <c r="AQ90" s="101">
        <v>0</v>
      </c>
      <c r="AR90" s="101">
        <v>0</v>
      </c>
      <c r="AS90" s="101">
        <v>0</v>
      </c>
      <c r="AT90" s="101">
        <v>0</v>
      </c>
      <c r="AU90" s="101">
        <v>0</v>
      </c>
      <c r="AV90" s="101">
        <v>0</v>
      </c>
      <c r="AW90" s="101">
        <v>0</v>
      </c>
      <c r="AX90" s="101">
        <v>0</v>
      </c>
      <c r="AY90" s="101">
        <v>0</v>
      </c>
      <c r="AZ90" s="101">
        <v>0</v>
      </c>
      <c r="BA90" s="101">
        <v>0</v>
      </c>
      <c r="BB90" s="101">
        <v>0</v>
      </c>
      <c r="BC90" s="101">
        <v>0</v>
      </c>
      <c r="BD90" s="101">
        <v>0</v>
      </c>
      <c r="BE90" s="101">
        <v>0</v>
      </c>
      <c r="BF90" s="101">
        <v>0</v>
      </c>
      <c r="BG90" s="101">
        <v>0</v>
      </c>
      <c r="BH90" s="101">
        <v>0</v>
      </c>
      <c r="BI90" s="101">
        <v>0</v>
      </c>
      <c r="BJ90" s="101">
        <v>0</v>
      </c>
      <c r="BK90" s="41">
        <v>1115.8313456780149</v>
      </c>
      <c r="BL90" s="38">
        <v>0</v>
      </c>
      <c r="BM90" s="38">
        <v>0</v>
      </c>
      <c r="BN90" s="39">
        <v>1115.8313456780149</v>
      </c>
      <c r="BO90" s="38">
        <v>0</v>
      </c>
      <c r="BP90" s="38">
        <v>39.757593</v>
      </c>
      <c r="BQ90" s="38">
        <v>0</v>
      </c>
      <c r="BR90" s="35">
        <v>1115.8313456780149</v>
      </c>
    </row>
    <row r="91" spans="1:70" s="17" customFormat="1" ht="25" customHeight="1">
      <c r="A91" s="65" t="s">
        <v>454</v>
      </c>
      <c r="B91" s="45" t="s">
        <v>455</v>
      </c>
      <c r="C91" s="45" t="s">
        <v>456</v>
      </c>
      <c r="D91" s="101">
        <v>0</v>
      </c>
      <c r="E91" s="101">
        <v>0</v>
      </c>
      <c r="F91" s="101">
        <v>0</v>
      </c>
      <c r="G91" s="101">
        <v>0</v>
      </c>
      <c r="H91" s="101">
        <v>0</v>
      </c>
      <c r="I91" s="101">
        <v>0</v>
      </c>
      <c r="J91" s="101">
        <v>0</v>
      </c>
      <c r="K91" s="101">
        <v>0</v>
      </c>
      <c r="L91" s="101">
        <v>0</v>
      </c>
      <c r="M91" s="101">
        <v>0</v>
      </c>
      <c r="N91" s="101">
        <v>0</v>
      </c>
      <c r="O91" s="101">
        <v>0</v>
      </c>
      <c r="P91" s="101">
        <v>0</v>
      </c>
      <c r="Q91" s="101">
        <v>0</v>
      </c>
      <c r="R91" s="101">
        <v>0</v>
      </c>
      <c r="S91" s="101">
        <v>0</v>
      </c>
      <c r="T91" s="101">
        <v>0</v>
      </c>
      <c r="U91" s="101">
        <v>0</v>
      </c>
      <c r="V91" s="101">
        <v>0</v>
      </c>
      <c r="W91" s="101">
        <v>0</v>
      </c>
      <c r="X91" s="101">
        <v>0</v>
      </c>
      <c r="Y91" s="101">
        <v>0</v>
      </c>
      <c r="Z91" s="101">
        <v>0</v>
      </c>
      <c r="AA91" s="101">
        <v>0</v>
      </c>
      <c r="AB91" s="101">
        <v>0</v>
      </c>
      <c r="AC91" s="101">
        <v>0</v>
      </c>
      <c r="AD91" s="101">
        <v>0</v>
      </c>
      <c r="AE91" s="101">
        <v>0</v>
      </c>
      <c r="AF91" s="101">
        <v>0</v>
      </c>
      <c r="AG91" s="101">
        <v>0</v>
      </c>
      <c r="AH91" s="101">
        <v>0</v>
      </c>
      <c r="AI91" s="101">
        <v>0</v>
      </c>
      <c r="AJ91" s="101">
        <v>0</v>
      </c>
      <c r="AK91" s="101">
        <v>0</v>
      </c>
      <c r="AL91" s="101">
        <v>0</v>
      </c>
      <c r="AM91" s="101">
        <v>0</v>
      </c>
      <c r="AN91" s="101">
        <v>0</v>
      </c>
      <c r="AO91" s="101">
        <v>0</v>
      </c>
      <c r="AP91" s="101">
        <v>0</v>
      </c>
      <c r="AQ91" s="101">
        <v>0</v>
      </c>
      <c r="AR91" s="101">
        <v>0</v>
      </c>
      <c r="AS91" s="101">
        <v>0</v>
      </c>
      <c r="AT91" s="101">
        <v>0</v>
      </c>
      <c r="AU91" s="101">
        <v>0</v>
      </c>
      <c r="AV91" s="101">
        <v>0</v>
      </c>
      <c r="AW91" s="101">
        <v>0</v>
      </c>
      <c r="AX91" s="101">
        <v>0</v>
      </c>
      <c r="AY91" s="101">
        <v>0</v>
      </c>
      <c r="AZ91" s="101">
        <v>0</v>
      </c>
      <c r="BA91" s="101">
        <v>0</v>
      </c>
      <c r="BB91" s="101">
        <v>0</v>
      </c>
      <c r="BC91" s="101">
        <v>0</v>
      </c>
      <c r="BD91" s="101">
        <v>0</v>
      </c>
      <c r="BE91" s="101">
        <v>176.721689</v>
      </c>
      <c r="BF91" s="101">
        <v>0</v>
      </c>
      <c r="BG91" s="101">
        <v>0</v>
      </c>
      <c r="BH91" s="101">
        <v>0</v>
      </c>
      <c r="BI91" s="101">
        <v>0</v>
      </c>
      <c r="BJ91" s="101">
        <v>0</v>
      </c>
      <c r="BK91" s="41">
        <v>176.721689</v>
      </c>
      <c r="BL91" s="38">
        <v>0</v>
      </c>
      <c r="BM91" s="38">
        <v>139.67453344769601</v>
      </c>
      <c r="BN91" s="39">
        <v>316.396222447696</v>
      </c>
      <c r="BO91" s="38">
        <v>0</v>
      </c>
      <c r="BP91" s="38">
        <v>1.7887999999999999</v>
      </c>
      <c r="BQ91" s="38">
        <v>0</v>
      </c>
      <c r="BR91" s="35">
        <v>316.396222447696</v>
      </c>
    </row>
    <row r="92" spans="1:70" s="17" customFormat="1" ht="25" customHeight="1">
      <c r="A92" s="65" t="s">
        <v>457</v>
      </c>
      <c r="B92" s="45" t="s">
        <v>458</v>
      </c>
      <c r="C92" s="45" t="s">
        <v>459</v>
      </c>
      <c r="D92" s="102">
        <v>0</v>
      </c>
      <c r="E92" s="102">
        <v>0</v>
      </c>
      <c r="F92" s="102">
        <v>0</v>
      </c>
      <c r="G92" s="101">
        <v>0</v>
      </c>
      <c r="H92" s="101">
        <v>0</v>
      </c>
      <c r="I92" s="101">
        <v>0</v>
      </c>
      <c r="J92" s="101">
        <v>0</v>
      </c>
      <c r="K92" s="101">
        <v>0</v>
      </c>
      <c r="L92" s="101">
        <v>0</v>
      </c>
      <c r="M92" s="101">
        <v>0</v>
      </c>
      <c r="N92" s="101">
        <v>0</v>
      </c>
      <c r="O92" s="101">
        <v>0</v>
      </c>
      <c r="P92" s="101">
        <v>0</v>
      </c>
      <c r="Q92" s="101">
        <v>0</v>
      </c>
      <c r="R92" s="101">
        <v>0</v>
      </c>
      <c r="S92" s="101">
        <v>0</v>
      </c>
      <c r="T92" s="101">
        <v>0</v>
      </c>
      <c r="U92" s="101">
        <v>0</v>
      </c>
      <c r="V92" s="101">
        <v>0</v>
      </c>
      <c r="W92" s="101">
        <v>0</v>
      </c>
      <c r="X92" s="101">
        <v>0</v>
      </c>
      <c r="Y92" s="101">
        <v>0</v>
      </c>
      <c r="Z92" s="101">
        <v>0</v>
      </c>
      <c r="AA92" s="101">
        <v>0</v>
      </c>
      <c r="AB92" s="101">
        <v>0</v>
      </c>
      <c r="AC92" s="101">
        <v>0</v>
      </c>
      <c r="AD92" s="101">
        <v>0</v>
      </c>
      <c r="AE92" s="101">
        <v>0</v>
      </c>
      <c r="AF92" s="101">
        <v>0</v>
      </c>
      <c r="AG92" s="101">
        <v>0</v>
      </c>
      <c r="AH92" s="101">
        <v>0</v>
      </c>
      <c r="AI92" s="101">
        <v>0</v>
      </c>
      <c r="AJ92" s="101">
        <v>0</v>
      </c>
      <c r="AK92" s="101">
        <v>0</v>
      </c>
      <c r="AL92" s="101">
        <v>0</v>
      </c>
      <c r="AM92" s="101">
        <v>0</v>
      </c>
      <c r="AN92" s="101">
        <v>0</v>
      </c>
      <c r="AO92" s="101">
        <v>0</v>
      </c>
      <c r="AP92" s="101">
        <v>0</v>
      </c>
      <c r="AQ92" s="101">
        <v>0</v>
      </c>
      <c r="AR92" s="101">
        <v>0</v>
      </c>
      <c r="AS92" s="101">
        <v>0</v>
      </c>
      <c r="AT92" s="101">
        <v>0</v>
      </c>
      <c r="AU92" s="101">
        <v>0</v>
      </c>
      <c r="AV92" s="101">
        <v>0</v>
      </c>
      <c r="AW92" s="101">
        <v>0</v>
      </c>
      <c r="AX92" s="101">
        <v>0</v>
      </c>
      <c r="AY92" s="101">
        <v>0</v>
      </c>
      <c r="AZ92" s="101">
        <v>0</v>
      </c>
      <c r="BA92" s="101">
        <v>0</v>
      </c>
      <c r="BB92" s="101">
        <v>0</v>
      </c>
      <c r="BC92" s="101">
        <v>0</v>
      </c>
      <c r="BD92" s="101">
        <v>0</v>
      </c>
      <c r="BE92" s="101">
        <v>0</v>
      </c>
      <c r="BF92" s="101">
        <v>0</v>
      </c>
      <c r="BG92" s="101">
        <v>1318.7962950000001</v>
      </c>
      <c r="BH92" s="101">
        <v>0</v>
      </c>
      <c r="BI92" s="101">
        <v>0</v>
      </c>
      <c r="BJ92" s="101">
        <v>0</v>
      </c>
      <c r="BK92" s="41">
        <v>1318.7962950000001</v>
      </c>
      <c r="BL92" s="38">
        <v>0</v>
      </c>
      <c r="BM92" s="38">
        <v>1689.6401411253676</v>
      </c>
      <c r="BN92" s="39">
        <v>3008.4364361253679</v>
      </c>
      <c r="BO92" s="38">
        <v>0</v>
      </c>
      <c r="BP92" s="38">
        <v>2.784608</v>
      </c>
      <c r="BQ92" s="38">
        <v>0</v>
      </c>
      <c r="BR92" s="35">
        <v>3008.4364361253679</v>
      </c>
    </row>
    <row r="93" spans="1:70" s="17" customFormat="1" ht="25" customHeight="1">
      <c r="A93" s="65" t="s">
        <v>460</v>
      </c>
      <c r="B93" s="45" t="s">
        <v>461</v>
      </c>
      <c r="C93" s="45" t="s">
        <v>462</v>
      </c>
      <c r="D93" s="101">
        <v>0</v>
      </c>
      <c r="E93" s="101">
        <v>0</v>
      </c>
      <c r="F93" s="101">
        <v>0</v>
      </c>
      <c r="G93" s="101">
        <v>0</v>
      </c>
      <c r="H93" s="101">
        <v>0</v>
      </c>
      <c r="I93" s="101">
        <v>0</v>
      </c>
      <c r="J93" s="101">
        <v>0</v>
      </c>
      <c r="K93" s="101">
        <v>0</v>
      </c>
      <c r="L93" s="101">
        <v>0</v>
      </c>
      <c r="M93" s="101">
        <v>0</v>
      </c>
      <c r="N93" s="101">
        <v>0</v>
      </c>
      <c r="O93" s="101">
        <v>0</v>
      </c>
      <c r="P93" s="101">
        <v>0</v>
      </c>
      <c r="Q93" s="101">
        <v>0</v>
      </c>
      <c r="R93" s="101">
        <v>0</v>
      </c>
      <c r="S93" s="101">
        <v>0</v>
      </c>
      <c r="T93" s="101">
        <v>0</v>
      </c>
      <c r="U93" s="101">
        <v>0</v>
      </c>
      <c r="V93" s="101">
        <v>0</v>
      </c>
      <c r="W93" s="101">
        <v>0</v>
      </c>
      <c r="X93" s="101">
        <v>0</v>
      </c>
      <c r="Y93" s="101">
        <v>0</v>
      </c>
      <c r="Z93" s="101">
        <v>0</v>
      </c>
      <c r="AA93" s="101">
        <v>0</v>
      </c>
      <c r="AB93" s="101">
        <v>0</v>
      </c>
      <c r="AC93" s="101">
        <v>0</v>
      </c>
      <c r="AD93" s="101">
        <v>0</v>
      </c>
      <c r="AE93" s="101">
        <v>0</v>
      </c>
      <c r="AF93" s="101">
        <v>0</v>
      </c>
      <c r="AG93" s="101">
        <v>0</v>
      </c>
      <c r="AH93" s="101">
        <v>0</v>
      </c>
      <c r="AI93" s="101">
        <v>0</v>
      </c>
      <c r="AJ93" s="101">
        <v>0</v>
      </c>
      <c r="AK93" s="101">
        <v>0</v>
      </c>
      <c r="AL93" s="101">
        <v>0</v>
      </c>
      <c r="AM93" s="101">
        <v>0</v>
      </c>
      <c r="AN93" s="101">
        <v>219.12804</v>
      </c>
      <c r="AO93" s="101">
        <v>0</v>
      </c>
      <c r="AP93" s="101">
        <v>0</v>
      </c>
      <c r="AQ93" s="101">
        <v>0</v>
      </c>
      <c r="AR93" s="101">
        <v>0</v>
      </c>
      <c r="AS93" s="101">
        <v>0</v>
      </c>
      <c r="AT93" s="101">
        <v>0</v>
      </c>
      <c r="AU93" s="101">
        <v>0</v>
      </c>
      <c r="AV93" s="101">
        <v>0</v>
      </c>
      <c r="AW93" s="101">
        <v>0</v>
      </c>
      <c r="AX93" s="101">
        <v>0</v>
      </c>
      <c r="AY93" s="101">
        <v>0</v>
      </c>
      <c r="AZ93" s="101">
        <v>0</v>
      </c>
      <c r="BA93" s="101">
        <v>4.6362604151299527</v>
      </c>
      <c r="BB93" s="101">
        <v>0</v>
      </c>
      <c r="BC93" s="101">
        <v>0</v>
      </c>
      <c r="BD93" s="101">
        <v>0</v>
      </c>
      <c r="BE93" s="101">
        <v>0</v>
      </c>
      <c r="BF93" s="101">
        <v>142.67172600000001</v>
      </c>
      <c r="BG93" s="101">
        <v>2253.6935454003601</v>
      </c>
      <c r="BH93" s="101">
        <v>0</v>
      </c>
      <c r="BI93" s="101">
        <v>0</v>
      </c>
      <c r="BJ93" s="101">
        <v>0</v>
      </c>
      <c r="BK93" s="41">
        <v>2620.1295718154902</v>
      </c>
      <c r="BL93" s="38">
        <v>0</v>
      </c>
      <c r="BM93" s="38">
        <v>116.16295065972405</v>
      </c>
      <c r="BN93" s="39">
        <v>2736.2925224752144</v>
      </c>
      <c r="BO93" s="38">
        <v>0</v>
      </c>
      <c r="BP93" s="38">
        <v>113.48022899999999</v>
      </c>
      <c r="BQ93" s="38">
        <v>0</v>
      </c>
      <c r="BR93" s="35">
        <v>2736.2925224752144</v>
      </c>
    </row>
    <row r="94" spans="1:70" s="17" customFormat="1" ht="25" customHeight="1">
      <c r="A94" s="65" t="s">
        <v>463</v>
      </c>
      <c r="B94" s="45" t="s">
        <v>464</v>
      </c>
      <c r="C94" s="45" t="s">
        <v>465</v>
      </c>
      <c r="D94" s="102">
        <v>0</v>
      </c>
      <c r="E94" s="102">
        <v>0</v>
      </c>
      <c r="F94" s="102">
        <v>0</v>
      </c>
      <c r="G94" s="101">
        <v>0</v>
      </c>
      <c r="H94" s="101">
        <v>0</v>
      </c>
      <c r="I94" s="101">
        <v>0</v>
      </c>
      <c r="J94" s="101">
        <v>0</v>
      </c>
      <c r="K94" s="101">
        <v>0</v>
      </c>
      <c r="L94" s="101">
        <v>0</v>
      </c>
      <c r="M94" s="101">
        <v>0</v>
      </c>
      <c r="N94" s="101">
        <v>0</v>
      </c>
      <c r="O94" s="101">
        <v>0</v>
      </c>
      <c r="P94" s="101">
        <v>0</v>
      </c>
      <c r="Q94" s="101">
        <v>0</v>
      </c>
      <c r="R94" s="101">
        <v>0</v>
      </c>
      <c r="S94" s="101">
        <v>0</v>
      </c>
      <c r="T94" s="101">
        <v>0</v>
      </c>
      <c r="U94" s="101">
        <v>0</v>
      </c>
      <c r="V94" s="101">
        <v>0</v>
      </c>
      <c r="W94" s="101">
        <v>0</v>
      </c>
      <c r="X94" s="101">
        <v>0</v>
      </c>
      <c r="Y94" s="101">
        <v>0</v>
      </c>
      <c r="Z94" s="101">
        <v>0</v>
      </c>
      <c r="AA94" s="101">
        <v>0</v>
      </c>
      <c r="AB94" s="101">
        <v>0</v>
      </c>
      <c r="AC94" s="101">
        <v>0</v>
      </c>
      <c r="AD94" s="101">
        <v>0</v>
      </c>
      <c r="AE94" s="101">
        <v>0</v>
      </c>
      <c r="AF94" s="101">
        <v>0</v>
      </c>
      <c r="AG94" s="101">
        <v>0</v>
      </c>
      <c r="AH94" s="101">
        <v>0</v>
      </c>
      <c r="AI94" s="101">
        <v>0</v>
      </c>
      <c r="AJ94" s="101">
        <v>0</v>
      </c>
      <c r="AK94" s="101">
        <v>0</v>
      </c>
      <c r="AL94" s="101">
        <v>281.79594400000002</v>
      </c>
      <c r="AM94" s="101">
        <v>0</v>
      </c>
      <c r="AN94" s="101">
        <v>0</v>
      </c>
      <c r="AO94" s="101">
        <v>0</v>
      </c>
      <c r="AP94" s="101">
        <v>0</v>
      </c>
      <c r="AQ94" s="101">
        <v>0</v>
      </c>
      <c r="AR94" s="101">
        <v>0</v>
      </c>
      <c r="AS94" s="101">
        <v>0</v>
      </c>
      <c r="AT94" s="101">
        <v>280.02918</v>
      </c>
      <c r="AU94" s="101">
        <v>0</v>
      </c>
      <c r="AV94" s="101">
        <v>0</v>
      </c>
      <c r="AW94" s="101">
        <v>0</v>
      </c>
      <c r="AX94" s="101">
        <v>0</v>
      </c>
      <c r="AY94" s="101">
        <v>0</v>
      </c>
      <c r="AZ94" s="101">
        <v>0</v>
      </c>
      <c r="BA94" s="101">
        <v>0</v>
      </c>
      <c r="BB94" s="101">
        <v>0</v>
      </c>
      <c r="BC94" s="101">
        <v>0</v>
      </c>
      <c r="BD94" s="101">
        <v>0</v>
      </c>
      <c r="BE94" s="101">
        <v>0</v>
      </c>
      <c r="BF94" s="101">
        <v>0</v>
      </c>
      <c r="BG94" s="101">
        <v>0</v>
      </c>
      <c r="BH94" s="101">
        <v>2284.6309390000001</v>
      </c>
      <c r="BI94" s="101">
        <v>0</v>
      </c>
      <c r="BJ94" s="101">
        <v>0</v>
      </c>
      <c r="BK94" s="41">
        <v>2846.4560630000001</v>
      </c>
      <c r="BL94" s="38">
        <v>0</v>
      </c>
      <c r="BM94" s="38">
        <v>1.7768929545451033</v>
      </c>
      <c r="BN94" s="39">
        <v>2848.2329559545451</v>
      </c>
      <c r="BO94" s="38">
        <v>0</v>
      </c>
      <c r="BP94" s="38">
        <v>2.9878360000000002</v>
      </c>
      <c r="BQ94" s="38">
        <v>0</v>
      </c>
      <c r="BR94" s="35">
        <v>2848.2329559545451</v>
      </c>
    </row>
    <row r="95" spans="1:70" s="17" customFormat="1" ht="25" customHeight="1">
      <c r="A95" s="65" t="s">
        <v>466</v>
      </c>
      <c r="B95" s="45" t="s">
        <v>467</v>
      </c>
      <c r="C95" s="45" t="s">
        <v>468</v>
      </c>
      <c r="D95" s="101">
        <v>0</v>
      </c>
      <c r="E95" s="101">
        <v>0</v>
      </c>
      <c r="F95" s="101">
        <v>0</v>
      </c>
      <c r="G95" s="101">
        <v>0</v>
      </c>
      <c r="H95" s="101">
        <v>0</v>
      </c>
      <c r="I95" s="101">
        <v>0</v>
      </c>
      <c r="J95" s="101">
        <v>0</v>
      </c>
      <c r="K95" s="101">
        <v>0</v>
      </c>
      <c r="L95" s="101">
        <v>0</v>
      </c>
      <c r="M95" s="101">
        <v>0</v>
      </c>
      <c r="N95" s="101">
        <v>0</v>
      </c>
      <c r="O95" s="101">
        <v>0</v>
      </c>
      <c r="P95" s="101">
        <v>0</v>
      </c>
      <c r="Q95" s="101">
        <v>0</v>
      </c>
      <c r="R95" s="101">
        <v>0</v>
      </c>
      <c r="S95" s="101">
        <v>0</v>
      </c>
      <c r="T95" s="101">
        <v>0</v>
      </c>
      <c r="U95" s="101">
        <v>0</v>
      </c>
      <c r="V95" s="101">
        <v>0</v>
      </c>
      <c r="W95" s="101">
        <v>0</v>
      </c>
      <c r="X95" s="101">
        <v>0</v>
      </c>
      <c r="Y95" s="101">
        <v>0</v>
      </c>
      <c r="Z95" s="101">
        <v>0</v>
      </c>
      <c r="AA95" s="101">
        <v>0</v>
      </c>
      <c r="AB95" s="101">
        <v>0</v>
      </c>
      <c r="AC95" s="101">
        <v>0</v>
      </c>
      <c r="AD95" s="101">
        <v>0</v>
      </c>
      <c r="AE95" s="101">
        <v>0</v>
      </c>
      <c r="AF95" s="101">
        <v>0</v>
      </c>
      <c r="AG95" s="101">
        <v>0</v>
      </c>
      <c r="AH95" s="101">
        <v>0</v>
      </c>
      <c r="AI95" s="101">
        <v>0</v>
      </c>
      <c r="AJ95" s="101">
        <v>0</v>
      </c>
      <c r="AK95" s="101">
        <v>0</v>
      </c>
      <c r="AL95" s="101">
        <v>0</v>
      </c>
      <c r="AM95" s="101">
        <v>0</v>
      </c>
      <c r="AN95" s="101">
        <v>0</v>
      </c>
      <c r="AO95" s="101">
        <v>0</v>
      </c>
      <c r="AP95" s="101">
        <v>0</v>
      </c>
      <c r="AQ95" s="101">
        <v>0</v>
      </c>
      <c r="AR95" s="101">
        <v>0</v>
      </c>
      <c r="AS95" s="101">
        <v>0</v>
      </c>
      <c r="AT95" s="101">
        <v>0</v>
      </c>
      <c r="AU95" s="101">
        <v>0</v>
      </c>
      <c r="AV95" s="101">
        <v>0</v>
      </c>
      <c r="AW95" s="101">
        <v>0</v>
      </c>
      <c r="AX95" s="101">
        <v>0</v>
      </c>
      <c r="AY95" s="101">
        <v>0</v>
      </c>
      <c r="AZ95" s="101">
        <v>0</v>
      </c>
      <c r="BA95" s="101">
        <v>0</v>
      </c>
      <c r="BB95" s="101">
        <v>0</v>
      </c>
      <c r="BC95" s="101">
        <v>0</v>
      </c>
      <c r="BD95" s="101">
        <v>0</v>
      </c>
      <c r="BE95" s="101">
        <v>0</v>
      </c>
      <c r="BF95" s="101">
        <v>0</v>
      </c>
      <c r="BG95" s="101">
        <v>0</v>
      </c>
      <c r="BH95" s="101">
        <v>0</v>
      </c>
      <c r="BI95" s="101">
        <v>0</v>
      </c>
      <c r="BJ95" s="101">
        <v>8069.8170749999999</v>
      </c>
      <c r="BK95" s="41">
        <v>8069.8170749999999</v>
      </c>
      <c r="BL95" s="38">
        <v>0</v>
      </c>
      <c r="BM95" s="38">
        <v>0</v>
      </c>
      <c r="BN95" s="39">
        <v>8069.8170749999999</v>
      </c>
      <c r="BO95" s="38">
        <v>0</v>
      </c>
      <c r="BP95" s="38">
        <v>0</v>
      </c>
      <c r="BQ95" s="38">
        <v>0</v>
      </c>
      <c r="BR95" s="35">
        <v>8069.8170749999999</v>
      </c>
    </row>
    <row r="96" spans="1:70" s="17" customFormat="1" ht="25" customHeight="1">
      <c r="A96" s="65" t="s">
        <v>469</v>
      </c>
      <c r="B96" s="45" t="s">
        <v>470</v>
      </c>
      <c r="C96" s="45" t="s">
        <v>471</v>
      </c>
      <c r="D96" s="102">
        <v>0</v>
      </c>
      <c r="E96" s="102">
        <v>0</v>
      </c>
      <c r="F96" s="102">
        <v>0</v>
      </c>
      <c r="G96" s="101">
        <v>0</v>
      </c>
      <c r="H96" s="101">
        <v>0</v>
      </c>
      <c r="I96" s="101">
        <v>0</v>
      </c>
      <c r="J96" s="101">
        <v>0</v>
      </c>
      <c r="K96" s="101">
        <v>0</v>
      </c>
      <c r="L96" s="101">
        <v>0</v>
      </c>
      <c r="M96" s="101">
        <v>0</v>
      </c>
      <c r="N96" s="101">
        <v>0</v>
      </c>
      <c r="O96" s="101">
        <v>0</v>
      </c>
      <c r="P96" s="101">
        <v>0</v>
      </c>
      <c r="Q96" s="101">
        <v>0</v>
      </c>
      <c r="R96" s="101">
        <v>0</v>
      </c>
      <c r="S96" s="101">
        <v>0</v>
      </c>
      <c r="T96" s="101">
        <v>0</v>
      </c>
      <c r="U96" s="101">
        <v>0</v>
      </c>
      <c r="V96" s="101">
        <v>0</v>
      </c>
      <c r="W96" s="101">
        <v>0</v>
      </c>
      <c r="X96" s="101">
        <v>0</v>
      </c>
      <c r="Y96" s="101">
        <v>0</v>
      </c>
      <c r="Z96" s="101">
        <v>0</v>
      </c>
      <c r="AA96" s="101">
        <v>0</v>
      </c>
      <c r="AB96" s="101">
        <v>0</v>
      </c>
      <c r="AC96" s="101">
        <v>0</v>
      </c>
      <c r="AD96" s="101">
        <v>0</v>
      </c>
      <c r="AE96" s="101">
        <v>0</v>
      </c>
      <c r="AF96" s="101">
        <v>0</v>
      </c>
      <c r="AG96" s="101">
        <v>0</v>
      </c>
      <c r="AH96" s="101">
        <v>0</v>
      </c>
      <c r="AI96" s="101">
        <v>0</v>
      </c>
      <c r="AJ96" s="101">
        <v>0</v>
      </c>
      <c r="AK96" s="101">
        <v>0</v>
      </c>
      <c r="AL96" s="101">
        <v>0</v>
      </c>
      <c r="AM96" s="101">
        <v>0</v>
      </c>
      <c r="AN96" s="101">
        <v>0</v>
      </c>
      <c r="AO96" s="101">
        <v>0</v>
      </c>
      <c r="AP96" s="101">
        <v>0</v>
      </c>
      <c r="AQ96" s="101">
        <v>0</v>
      </c>
      <c r="AR96" s="101">
        <v>0</v>
      </c>
      <c r="AS96" s="101">
        <v>0</v>
      </c>
      <c r="AT96" s="101">
        <v>0</v>
      </c>
      <c r="AU96" s="101">
        <v>0</v>
      </c>
      <c r="AV96" s="101">
        <v>0</v>
      </c>
      <c r="AW96" s="101">
        <v>0</v>
      </c>
      <c r="AX96" s="101">
        <v>0</v>
      </c>
      <c r="AY96" s="101">
        <v>0</v>
      </c>
      <c r="AZ96" s="101">
        <v>0</v>
      </c>
      <c r="BA96" s="101">
        <v>0</v>
      </c>
      <c r="BB96" s="101">
        <v>0</v>
      </c>
      <c r="BC96" s="101">
        <v>0</v>
      </c>
      <c r="BD96" s="101">
        <v>0</v>
      </c>
      <c r="BE96" s="101">
        <v>0</v>
      </c>
      <c r="BF96" s="101">
        <v>0</v>
      </c>
      <c r="BG96" s="101">
        <v>0</v>
      </c>
      <c r="BH96" s="101">
        <v>0</v>
      </c>
      <c r="BI96" s="101">
        <v>0</v>
      </c>
      <c r="BJ96" s="101">
        <v>0</v>
      </c>
      <c r="BK96" s="41">
        <v>0</v>
      </c>
      <c r="BL96" s="38">
        <v>0</v>
      </c>
      <c r="BM96" s="38">
        <v>4839.5956443032537</v>
      </c>
      <c r="BN96" s="39">
        <v>4839.5956443032537</v>
      </c>
      <c r="BO96" s="38">
        <v>0</v>
      </c>
      <c r="BP96" s="38">
        <v>0</v>
      </c>
      <c r="BQ96" s="38">
        <v>0</v>
      </c>
      <c r="BR96" s="35">
        <v>4839.5956443032537</v>
      </c>
    </row>
    <row r="97" spans="1:70" s="17" customFormat="1" ht="25" customHeight="1">
      <c r="A97" s="65" t="s">
        <v>472</v>
      </c>
      <c r="B97" s="46" t="s">
        <v>473</v>
      </c>
      <c r="C97" s="46" t="s">
        <v>474</v>
      </c>
      <c r="D97" s="103">
        <v>0</v>
      </c>
      <c r="E97" s="103">
        <v>0</v>
      </c>
      <c r="F97" s="103">
        <v>0</v>
      </c>
      <c r="G97" s="103">
        <v>0</v>
      </c>
      <c r="H97" s="103">
        <v>0</v>
      </c>
      <c r="I97" s="103">
        <v>0</v>
      </c>
      <c r="J97" s="103">
        <v>0</v>
      </c>
      <c r="K97" s="103">
        <v>0</v>
      </c>
      <c r="L97" s="103">
        <v>0</v>
      </c>
      <c r="M97" s="103">
        <v>0</v>
      </c>
      <c r="N97" s="103">
        <v>0</v>
      </c>
      <c r="O97" s="103">
        <v>0</v>
      </c>
      <c r="P97" s="103">
        <v>0</v>
      </c>
      <c r="Q97" s="103">
        <v>0</v>
      </c>
      <c r="R97" s="103">
        <v>0</v>
      </c>
      <c r="S97" s="103">
        <v>0</v>
      </c>
      <c r="T97" s="103">
        <v>0</v>
      </c>
      <c r="U97" s="103">
        <v>0</v>
      </c>
      <c r="V97" s="103">
        <v>0</v>
      </c>
      <c r="W97" s="103">
        <v>0</v>
      </c>
      <c r="X97" s="103">
        <v>0</v>
      </c>
      <c r="Y97" s="103">
        <v>0</v>
      </c>
      <c r="Z97" s="103">
        <v>0</v>
      </c>
      <c r="AA97" s="103">
        <v>0</v>
      </c>
      <c r="AB97" s="103">
        <v>0</v>
      </c>
      <c r="AC97" s="103">
        <v>0</v>
      </c>
      <c r="AD97" s="103">
        <v>0</v>
      </c>
      <c r="AE97" s="103">
        <v>0</v>
      </c>
      <c r="AF97" s="103">
        <v>0</v>
      </c>
      <c r="AG97" s="103">
        <v>0</v>
      </c>
      <c r="AH97" s="103">
        <v>0</v>
      </c>
      <c r="AI97" s="103">
        <v>0</v>
      </c>
      <c r="AJ97" s="103">
        <v>0</v>
      </c>
      <c r="AK97" s="103">
        <v>0</v>
      </c>
      <c r="AL97" s="103">
        <v>0</v>
      </c>
      <c r="AM97" s="103">
        <v>0</v>
      </c>
      <c r="AN97" s="103">
        <v>0</v>
      </c>
      <c r="AO97" s="103">
        <v>0</v>
      </c>
      <c r="AP97" s="103">
        <v>0</v>
      </c>
      <c r="AQ97" s="103">
        <v>0</v>
      </c>
      <c r="AR97" s="103">
        <v>0</v>
      </c>
      <c r="AS97" s="103">
        <v>0</v>
      </c>
      <c r="AT97" s="103">
        <v>0</v>
      </c>
      <c r="AU97" s="103">
        <v>0</v>
      </c>
      <c r="AV97" s="103">
        <v>0</v>
      </c>
      <c r="AW97" s="103">
        <v>0</v>
      </c>
      <c r="AX97" s="103">
        <v>0</v>
      </c>
      <c r="AY97" s="103">
        <v>0</v>
      </c>
      <c r="AZ97" s="103">
        <v>0</v>
      </c>
      <c r="BA97" s="103">
        <v>0</v>
      </c>
      <c r="BB97" s="103">
        <v>0</v>
      </c>
      <c r="BC97" s="103">
        <v>0</v>
      </c>
      <c r="BD97" s="103">
        <v>0</v>
      </c>
      <c r="BE97" s="103">
        <v>0</v>
      </c>
      <c r="BF97" s="103">
        <v>0</v>
      </c>
      <c r="BG97" s="103">
        <v>0</v>
      </c>
      <c r="BH97" s="103">
        <v>0</v>
      </c>
      <c r="BI97" s="103">
        <v>0</v>
      </c>
      <c r="BJ97" s="103">
        <v>0</v>
      </c>
      <c r="BK97" s="41">
        <v>0</v>
      </c>
      <c r="BL97" s="38">
        <v>0</v>
      </c>
      <c r="BM97" s="38">
        <v>0</v>
      </c>
      <c r="BN97" s="39">
        <v>0</v>
      </c>
      <c r="BO97" s="38">
        <v>0</v>
      </c>
      <c r="BP97" s="38">
        <v>0</v>
      </c>
      <c r="BQ97" s="38">
        <v>0</v>
      </c>
      <c r="BR97" s="35">
        <v>0</v>
      </c>
    </row>
    <row r="98" spans="1:70" s="17" customFormat="1" ht="25" customHeight="1">
      <c r="A98" s="65" t="s">
        <v>138</v>
      </c>
      <c r="B98" s="45" t="s">
        <v>138</v>
      </c>
      <c r="C98" s="45" t="s">
        <v>475</v>
      </c>
      <c r="D98" s="101">
        <v>0</v>
      </c>
      <c r="E98" s="101">
        <v>0</v>
      </c>
      <c r="F98" s="101">
        <v>0</v>
      </c>
      <c r="G98" s="101">
        <v>0</v>
      </c>
      <c r="H98" s="101">
        <v>0</v>
      </c>
      <c r="I98" s="101">
        <v>0</v>
      </c>
      <c r="J98" s="101">
        <v>0</v>
      </c>
      <c r="K98" s="101">
        <v>0</v>
      </c>
      <c r="L98" s="101">
        <v>0</v>
      </c>
      <c r="M98" s="101">
        <v>0</v>
      </c>
      <c r="N98" s="101">
        <v>0</v>
      </c>
      <c r="O98" s="101">
        <v>0</v>
      </c>
      <c r="P98" s="101">
        <v>0</v>
      </c>
      <c r="Q98" s="101">
        <v>0</v>
      </c>
      <c r="R98" s="101">
        <v>0</v>
      </c>
      <c r="S98" s="101">
        <v>0</v>
      </c>
      <c r="T98" s="101">
        <v>0</v>
      </c>
      <c r="U98" s="101">
        <v>0</v>
      </c>
      <c r="V98" s="101">
        <v>0</v>
      </c>
      <c r="W98" s="101">
        <v>0</v>
      </c>
      <c r="X98" s="101">
        <v>0</v>
      </c>
      <c r="Y98" s="101">
        <v>0</v>
      </c>
      <c r="Z98" s="101">
        <v>0</v>
      </c>
      <c r="AA98" s="101">
        <v>0</v>
      </c>
      <c r="AB98" s="101">
        <v>0</v>
      </c>
      <c r="AC98" s="101">
        <v>0</v>
      </c>
      <c r="AD98" s="101">
        <v>0</v>
      </c>
      <c r="AE98" s="101">
        <v>0</v>
      </c>
      <c r="AF98" s="101">
        <v>0</v>
      </c>
      <c r="AG98" s="101">
        <v>0</v>
      </c>
      <c r="AH98" s="101">
        <v>0</v>
      </c>
      <c r="AI98" s="101">
        <v>0</v>
      </c>
      <c r="AJ98" s="101">
        <v>0</v>
      </c>
      <c r="AK98" s="101">
        <v>0</v>
      </c>
      <c r="AL98" s="101">
        <v>0</v>
      </c>
      <c r="AM98" s="101">
        <v>0</v>
      </c>
      <c r="AN98" s="101">
        <v>0</v>
      </c>
      <c r="AO98" s="101">
        <v>0</v>
      </c>
      <c r="AP98" s="101">
        <v>0</v>
      </c>
      <c r="AQ98" s="101">
        <v>0</v>
      </c>
      <c r="AR98" s="101">
        <v>0</v>
      </c>
      <c r="AS98" s="101">
        <v>0</v>
      </c>
      <c r="AT98" s="101">
        <v>0</v>
      </c>
      <c r="AU98" s="101">
        <v>0</v>
      </c>
      <c r="AV98" s="101">
        <v>0</v>
      </c>
      <c r="AW98" s="101">
        <v>0</v>
      </c>
      <c r="AX98" s="101">
        <v>0</v>
      </c>
      <c r="AY98" s="101">
        <v>0</v>
      </c>
      <c r="AZ98" s="101">
        <v>0</v>
      </c>
      <c r="BA98" s="101">
        <v>0</v>
      </c>
      <c r="BB98" s="101">
        <v>0</v>
      </c>
      <c r="BC98" s="101">
        <v>0</v>
      </c>
      <c r="BD98" s="101">
        <v>0</v>
      </c>
      <c r="BE98" s="101">
        <v>0</v>
      </c>
      <c r="BF98" s="101">
        <v>0</v>
      </c>
      <c r="BG98" s="101">
        <v>0</v>
      </c>
      <c r="BH98" s="101">
        <v>0</v>
      </c>
      <c r="BI98" s="101">
        <v>0</v>
      </c>
      <c r="BJ98" s="101">
        <v>0</v>
      </c>
      <c r="BK98" s="41">
        <v>0</v>
      </c>
      <c r="BL98" s="38">
        <v>16122.980865716829</v>
      </c>
      <c r="BM98" s="38">
        <v>-16122.980865716829</v>
      </c>
      <c r="BN98" s="39"/>
      <c r="BO98" s="38">
        <v>0</v>
      </c>
      <c r="BP98" s="38">
        <v>0</v>
      </c>
      <c r="BQ98" s="38">
        <v>0</v>
      </c>
      <c r="BR98" s="35">
        <v>0</v>
      </c>
    </row>
    <row r="99" spans="1:70" s="21" customFormat="1" ht="25" customHeight="1">
      <c r="A99" s="55"/>
      <c r="B99" s="55" t="s">
        <v>480</v>
      </c>
      <c r="C99" s="55" t="s">
        <v>481</v>
      </c>
      <c r="D99" s="35">
        <v>14823.943694000001</v>
      </c>
      <c r="E99" s="35">
        <v>880.18230700000004</v>
      </c>
      <c r="F99" s="35">
        <v>473426.156594</v>
      </c>
      <c r="G99" s="35">
        <v>23354.850325000003</v>
      </c>
      <c r="H99" s="35">
        <v>13510.593516999999</v>
      </c>
      <c r="I99" s="35">
        <v>2583.7023239999999</v>
      </c>
      <c r="J99" s="35">
        <v>620.942092</v>
      </c>
      <c r="K99" s="35">
        <v>2119.1424599999996</v>
      </c>
      <c r="L99" s="35">
        <v>870.34067000000005</v>
      </c>
      <c r="M99" s="35">
        <v>2895.0165110000003</v>
      </c>
      <c r="N99" s="35">
        <v>767.25293199999999</v>
      </c>
      <c r="O99" s="35">
        <v>95387.954647000006</v>
      </c>
      <c r="P99" s="35">
        <v>104096.16585799999</v>
      </c>
      <c r="Q99" s="35">
        <v>2100.9866689999999</v>
      </c>
      <c r="R99" s="35">
        <v>16897.229213000002</v>
      </c>
      <c r="S99" s="35">
        <v>45829.901168999997</v>
      </c>
      <c r="T99" s="35">
        <v>17407.939182999999</v>
      </c>
      <c r="U99" s="35">
        <v>641.590598</v>
      </c>
      <c r="V99" s="35">
        <v>5911.8556280000003</v>
      </c>
      <c r="W99" s="35">
        <v>3839.6106760000002</v>
      </c>
      <c r="X99" s="35">
        <v>926.00957800000003</v>
      </c>
      <c r="Y99" s="35">
        <v>19224.667824</v>
      </c>
      <c r="Z99" s="35">
        <v>207.63607999999996</v>
      </c>
      <c r="AA99" s="35">
        <v>49887.943524000002</v>
      </c>
      <c r="AB99" s="35">
        <v>1214.1420306780149</v>
      </c>
      <c r="AC99" s="35">
        <v>112483.49988600002</v>
      </c>
      <c r="AD99" s="35">
        <v>110698.347672</v>
      </c>
      <c r="AE99" s="35">
        <v>13636.819919</v>
      </c>
      <c r="AF99" s="35">
        <v>79393.199283999988</v>
      </c>
      <c r="AG99" s="35">
        <v>15634.208731999999</v>
      </c>
      <c r="AH99" s="35">
        <v>11347.352000999999</v>
      </c>
      <c r="AI99" s="35">
        <v>24130.518789999998</v>
      </c>
      <c r="AJ99" s="35">
        <v>19864.023898000003</v>
      </c>
      <c r="AK99" s="35">
        <v>766.48491300000001</v>
      </c>
      <c r="AL99" s="35">
        <v>6449.3699770000003</v>
      </c>
      <c r="AM99" s="35">
        <v>15155.638090999995</v>
      </c>
      <c r="AN99" s="35">
        <v>2009.5249650000001</v>
      </c>
      <c r="AO99" s="35">
        <v>28760.7976776449</v>
      </c>
      <c r="AP99" s="35">
        <v>9247.1784220000009</v>
      </c>
      <c r="AQ99" s="35">
        <v>69465.106904719229</v>
      </c>
      <c r="AR99" s="35">
        <v>7353.1207530000001</v>
      </c>
      <c r="AS99" s="35">
        <v>3568.0335829999999</v>
      </c>
      <c r="AT99" s="35">
        <v>53795.708395187794</v>
      </c>
      <c r="AU99" s="35">
        <v>4140.4076009999999</v>
      </c>
      <c r="AV99" s="35">
        <v>7137.098191</v>
      </c>
      <c r="AW99" s="35">
        <v>16068.199666</v>
      </c>
      <c r="AX99" s="35">
        <v>3544.8017089999998</v>
      </c>
      <c r="AY99" s="35">
        <v>1120.7573560000001</v>
      </c>
      <c r="AZ99" s="35">
        <v>21737.850717000001</v>
      </c>
      <c r="BA99" s="35">
        <v>115251.26767386161</v>
      </c>
      <c r="BB99" s="35">
        <v>24998.438020938614</v>
      </c>
      <c r="BC99" s="35">
        <v>46439.573891091</v>
      </c>
      <c r="BD99" s="35">
        <v>2479.3679158773953</v>
      </c>
      <c r="BE99" s="35">
        <v>176.721689</v>
      </c>
      <c r="BF99" s="35">
        <v>142.67172600000001</v>
      </c>
      <c r="BG99" s="35">
        <v>4364.7904253707529</v>
      </c>
      <c r="BH99" s="35">
        <v>2352.9558900000002</v>
      </c>
      <c r="BI99" s="35">
        <v>751.43048999999996</v>
      </c>
      <c r="BJ99" s="35">
        <v>8069.8170749999999</v>
      </c>
      <c r="BK99" s="35">
        <v>1741960.8400043692</v>
      </c>
      <c r="BL99" s="35">
        <v>0</v>
      </c>
      <c r="BM99" s="35"/>
      <c r="BN99" s="35">
        <v>2069843.6879665598</v>
      </c>
      <c r="BO99" s="38">
        <v>3.9999895307119004E-6</v>
      </c>
      <c r="BP99" s="38">
        <v>-397.06336351549544</v>
      </c>
      <c r="BQ99" s="35">
        <v>3.9999722503125668E-6</v>
      </c>
      <c r="BR99" s="35">
        <v>2069843.6879705596</v>
      </c>
    </row>
    <row r="100" spans="1:70" s="21" customFormat="1" ht="12.5">
      <c r="B100" s="19" t="s">
        <v>12</v>
      </c>
      <c r="C100" s="23" t="s">
        <v>13</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L100" s="17"/>
      <c r="BM100" s="17"/>
      <c r="BN100" s="17"/>
      <c r="BO100" s="17"/>
    </row>
    <row r="101" spans="1:70" s="17" customFormat="1" ht="12.5">
      <c r="B101" s="24" t="s">
        <v>14</v>
      </c>
      <c r="C101" s="25" t="s">
        <v>15</v>
      </c>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70" s="17" customFormat="1">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row>
    <row r="103" spans="1:70">
      <c r="B103" s="26" t="s">
        <v>16</v>
      </c>
      <c r="C103" s="27" t="s">
        <v>17</v>
      </c>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4"/>
      <c r="BR103" s="104"/>
    </row>
    <row r="104" spans="1:70">
      <c r="E104" s="99"/>
    </row>
    <row r="105" spans="1:70">
      <c r="D105" s="100"/>
      <c r="E105" s="100"/>
    </row>
  </sheetData>
  <mergeCells count="13">
    <mergeCell ref="BN4:BN5"/>
    <mergeCell ref="BQ4:BQ5"/>
    <mergeCell ref="BR4:BR5"/>
    <mergeCell ref="A1:C1"/>
    <mergeCell ref="A4:A6"/>
    <mergeCell ref="B4:C5"/>
    <mergeCell ref="B6:C6"/>
    <mergeCell ref="BK4:BK5"/>
    <mergeCell ref="BL4:BL5"/>
    <mergeCell ref="A2:B2"/>
    <mergeCell ref="BM4:BM5"/>
    <mergeCell ref="BO4:BO5"/>
    <mergeCell ref="BP4:BP5"/>
  </mergeCells>
  <hyperlinks>
    <hyperlink ref="B103" location="Index!A1" display="Back to main page" xr:uid="{CAF55C00-E295-432C-B681-C720923109EB}"/>
    <hyperlink ref="C103" location="Index!A1" display="العودة الى الصفحة الرئيسية" xr:uid="{E195F1E6-D491-4A3C-8F5E-8D70393B6D97}"/>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3C9F-A6C4-4EA9-9808-6261BEEC35CF}">
  <dimension ref="A1:CA107"/>
  <sheetViews>
    <sheetView showGridLines="0" topLeftCell="BE13" zoomScale="98" zoomScaleNormal="98" workbookViewId="0">
      <selection activeCell="BN28" sqref="BN28"/>
    </sheetView>
  </sheetViews>
  <sheetFormatPr defaultColWidth="8.9140625" defaultRowHeight="14"/>
  <cols>
    <col min="1" max="1" width="8.9140625" style="51"/>
    <col min="2" max="3" width="36.33203125" style="50" customWidth="1"/>
    <col min="4" max="62" width="25.33203125" style="50" customWidth="1"/>
    <col min="63" max="63" width="25.25" style="50" customWidth="1"/>
    <col min="64" max="64" width="11.75" style="51" bestFit="1" customWidth="1"/>
    <col min="65" max="65" width="12.08203125" style="51" customWidth="1"/>
    <col min="66" max="66" width="32" style="51" customWidth="1"/>
    <col min="67" max="16384" width="8.9140625" style="51"/>
  </cols>
  <sheetData>
    <row r="1" spans="1:79" s="48" customFormat="1" ht="131.15" customHeight="1">
      <c r="A1" s="141"/>
      <c r="B1" s="141"/>
      <c r="C1" s="141"/>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row>
    <row r="2" spans="1:79" s="49" customFormat="1" ht="37.5" customHeight="1">
      <c r="A2" s="97" t="s">
        <v>574</v>
      </c>
      <c r="B2" s="97"/>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M2" s="142"/>
      <c r="BN2" s="142"/>
    </row>
    <row r="3" spans="1:79" s="20" customFormat="1" ht="18" customHeight="1">
      <c r="A3" s="37"/>
      <c r="B3" s="37" t="s">
        <v>529</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N3" s="37" t="s">
        <v>8</v>
      </c>
    </row>
    <row r="4" spans="1:79" s="17" customFormat="1" ht="26.15" customHeight="1">
      <c r="A4" s="129" t="s">
        <v>530</v>
      </c>
      <c r="B4" s="132" t="s">
        <v>532</v>
      </c>
      <c r="C4" s="133"/>
      <c r="D4" s="32"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K4" s="138" t="s">
        <v>75</v>
      </c>
      <c r="BL4" s="138" t="s">
        <v>138</v>
      </c>
      <c r="BM4" s="138" t="s">
        <v>534</v>
      </c>
      <c r="BN4" s="123" t="s">
        <v>563</v>
      </c>
      <c r="BO4" s="21"/>
      <c r="BP4" s="21"/>
      <c r="BQ4" s="21"/>
      <c r="BR4" s="21"/>
      <c r="BS4" s="21"/>
      <c r="BT4" s="21"/>
      <c r="BU4" s="21"/>
      <c r="BV4" s="21"/>
      <c r="BW4" s="21"/>
      <c r="BX4" s="21"/>
      <c r="BY4" s="21"/>
      <c r="BZ4" s="21"/>
      <c r="CA4" s="21"/>
    </row>
    <row r="5" spans="1:79" s="17" customFormat="1" ht="39">
      <c r="A5" s="130"/>
      <c r="B5" s="134"/>
      <c r="C5" s="135"/>
      <c r="D5" s="32"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K5" s="139"/>
      <c r="BL5" s="139"/>
      <c r="BM5" s="139"/>
      <c r="BN5" s="124"/>
      <c r="BO5" s="21"/>
      <c r="BP5" s="21"/>
      <c r="BQ5" s="21"/>
      <c r="BR5" s="21"/>
      <c r="BS5" s="21"/>
      <c r="BT5" s="21"/>
      <c r="BU5" s="21"/>
      <c r="BV5" s="21"/>
      <c r="BW5" s="21"/>
      <c r="BX5" s="21"/>
      <c r="BY5" s="21"/>
      <c r="BZ5" s="21"/>
      <c r="CA5" s="21"/>
    </row>
    <row r="6" spans="1:79" s="17" customFormat="1" ht="26">
      <c r="A6" s="131"/>
      <c r="B6" s="136" t="s">
        <v>531</v>
      </c>
      <c r="C6" s="137"/>
      <c r="D6" s="32"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K6" s="32" t="s">
        <v>199</v>
      </c>
      <c r="BL6" s="32" t="s">
        <v>200</v>
      </c>
      <c r="BM6" s="32" t="s">
        <v>610</v>
      </c>
      <c r="BN6" s="36" t="s">
        <v>201</v>
      </c>
      <c r="BO6" s="21"/>
      <c r="BP6" s="21"/>
      <c r="BQ6" s="21"/>
      <c r="BR6" s="21"/>
      <c r="BS6" s="21"/>
      <c r="BT6" s="21"/>
      <c r="BU6" s="21"/>
      <c r="BV6" s="21"/>
      <c r="BW6" s="21"/>
      <c r="BX6" s="21"/>
      <c r="BY6" s="21"/>
      <c r="BZ6" s="21"/>
      <c r="CA6" s="21"/>
    </row>
    <row r="7" spans="1:79" s="21" customFormat="1" ht="25" customHeight="1">
      <c r="A7" s="45" t="s">
        <v>204</v>
      </c>
      <c r="B7" s="45" t="s">
        <v>205</v>
      </c>
      <c r="C7" s="45" t="s">
        <v>206</v>
      </c>
      <c r="D7" s="38">
        <v>0</v>
      </c>
      <c r="E7" s="38">
        <v>0</v>
      </c>
      <c r="F7" s="38">
        <v>0</v>
      </c>
      <c r="G7" s="38">
        <v>0</v>
      </c>
      <c r="H7" s="38">
        <v>0</v>
      </c>
      <c r="I7" s="38">
        <v>0</v>
      </c>
      <c r="J7" s="38">
        <v>0</v>
      </c>
      <c r="K7" s="38">
        <v>0</v>
      </c>
      <c r="L7" s="38">
        <v>0</v>
      </c>
      <c r="M7" s="38">
        <v>0</v>
      </c>
      <c r="N7" s="38">
        <v>0</v>
      </c>
      <c r="O7" s="38">
        <v>0</v>
      </c>
      <c r="P7" s="38">
        <v>0</v>
      </c>
      <c r="Q7" s="38">
        <v>0</v>
      </c>
      <c r="R7" s="38">
        <v>0</v>
      </c>
      <c r="S7" s="38">
        <v>0</v>
      </c>
      <c r="T7" s="38">
        <v>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0</v>
      </c>
      <c r="AN7" s="38">
        <v>0</v>
      </c>
      <c r="AO7" s="38">
        <v>0</v>
      </c>
      <c r="AP7" s="38">
        <v>0</v>
      </c>
      <c r="AQ7" s="38">
        <v>0</v>
      </c>
      <c r="AR7" s="38">
        <v>0</v>
      </c>
      <c r="AS7" s="38">
        <v>0</v>
      </c>
      <c r="AT7" s="38">
        <v>0</v>
      </c>
      <c r="AU7" s="38">
        <v>0</v>
      </c>
      <c r="AV7" s="38">
        <v>0</v>
      </c>
      <c r="AW7" s="38">
        <v>0</v>
      </c>
      <c r="AX7" s="38">
        <v>0</v>
      </c>
      <c r="AY7" s="38">
        <v>0</v>
      </c>
      <c r="AZ7" s="38">
        <v>0</v>
      </c>
      <c r="BA7" s="38">
        <v>0</v>
      </c>
      <c r="BB7" s="38">
        <v>0</v>
      </c>
      <c r="BC7" s="38">
        <v>0</v>
      </c>
      <c r="BD7" s="38">
        <v>0</v>
      </c>
      <c r="BE7" s="38">
        <v>0</v>
      </c>
      <c r="BF7" s="38">
        <v>0</v>
      </c>
      <c r="BG7" s="38">
        <v>0</v>
      </c>
      <c r="BH7" s="38">
        <v>0</v>
      </c>
      <c r="BI7" s="38">
        <v>0</v>
      </c>
      <c r="BJ7" s="38">
        <v>0</v>
      </c>
      <c r="BK7" s="41">
        <v>0</v>
      </c>
      <c r="BL7" s="38">
        <v>0</v>
      </c>
      <c r="BM7" s="38">
        <v>983.29891442282303</v>
      </c>
      <c r="BN7" s="54">
        <v>983.29891442282303</v>
      </c>
      <c r="BO7" s="17"/>
    </row>
    <row r="8" spans="1:79" s="17" customFormat="1" ht="25" customHeight="1">
      <c r="A8" s="45" t="s">
        <v>207</v>
      </c>
      <c r="B8" s="45" t="s">
        <v>208</v>
      </c>
      <c r="C8" s="45" t="s">
        <v>209</v>
      </c>
      <c r="D8" s="38">
        <v>226.750011</v>
      </c>
      <c r="E8" s="38">
        <v>0</v>
      </c>
      <c r="F8" s="38">
        <v>0</v>
      </c>
      <c r="G8" s="38">
        <v>0</v>
      </c>
      <c r="H8" s="38">
        <v>0</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38">
        <v>0</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0</v>
      </c>
      <c r="BH8" s="38">
        <v>0</v>
      </c>
      <c r="BI8" s="38">
        <v>0</v>
      </c>
      <c r="BJ8" s="38">
        <v>0</v>
      </c>
      <c r="BK8" s="41">
        <v>226.750011</v>
      </c>
      <c r="BL8" s="38">
        <v>0</v>
      </c>
      <c r="BM8" s="38">
        <v>592.65683935468405</v>
      </c>
      <c r="BN8" s="54">
        <v>819.40685035468402</v>
      </c>
    </row>
    <row r="9" spans="1:79" s="17" customFormat="1" ht="25" customHeight="1">
      <c r="A9" s="45" t="s">
        <v>210</v>
      </c>
      <c r="B9" s="45" t="s">
        <v>211</v>
      </c>
      <c r="C9" s="45" t="s">
        <v>212</v>
      </c>
      <c r="D9" s="38">
        <v>2822.5011570000001</v>
      </c>
      <c r="E9" s="38">
        <v>0</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8">
        <v>0</v>
      </c>
      <c r="AL9" s="38">
        <v>0</v>
      </c>
      <c r="AM9" s="38">
        <v>0</v>
      </c>
      <c r="AN9" s="38">
        <v>0</v>
      </c>
      <c r="AO9" s="38">
        <v>0</v>
      </c>
      <c r="AP9" s="38">
        <v>0</v>
      </c>
      <c r="AQ9" s="38">
        <v>0</v>
      </c>
      <c r="AR9" s="38">
        <v>0</v>
      </c>
      <c r="AS9" s="38">
        <v>0</v>
      </c>
      <c r="AT9" s="38">
        <v>0</v>
      </c>
      <c r="AU9" s="38">
        <v>0</v>
      </c>
      <c r="AV9" s="38">
        <v>0</v>
      </c>
      <c r="AW9" s="38">
        <v>0</v>
      </c>
      <c r="AX9" s="38">
        <v>0</v>
      </c>
      <c r="AY9" s="38">
        <v>0</v>
      </c>
      <c r="AZ9" s="38">
        <v>0</v>
      </c>
      <c r="BA9" s="38">
        <v>0</v>
      </c>
      <c r="BB9" s="38">
        <v>0</v>
      </c>
      <c r="BC9" s="38">
        <v>0</v>
      </c>
      <c r="BD9" s="38">
        <v>0</v>
      </c>
      <c r="BE9" s="38">
        <v>0</v>
      </c>
      <c r="BF9" s="38">
        <v>0</v>
      </c>
      <c r="BG9" s="38">
        <v>0</v>
      </c>
      <c r="BH9" s="38">
        <v>0</v>
      </c>
      <c r="BI9" s="38">
        <v>0</v>
      </c>
      <c r="BJ9" s="38">
        <v>0</v>
      </c>
      <c r="BK9" s="41">
        <v>2822.5011570000001</v>
      </c>
      <c r="BL9" s="38">
        <v>0</v>
      </c>
      <c r="BM9" s="38">
        <v>2431.1760462044417</v>
      </c>
      <c r="BN9" s="54">
        <v>5253.6772032044419</v>
      </c>
    </row>
    <row r="10" spans="1:79" s="17" customFormat="1" ht="25" customHeight="1">
      <c r="A10" s="45" t="s">
        <v>213</v>
      </c>
      <c r="B10" s="45" t="s">
        <v>214</v>
      </c>
      <c r="C10" s="45" t="s">
        <v>215</v>
      </c>
      <c r="D10" s="38">
        <v>2633.2389440000002</v>
      </c>
      <c r="E10" s="38">
        <v>0</v>
      </c>
      <c r="F10" s="38">
        <v>0</v>
      </c>
      <c r="G10" s="38">
        <v>0</v>
      </c>
      <c r="H10" s="38">
        <v>0</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8">
        <v>0</v>
      </c>
      <c r="AL10" s="38">
        <v>0</v>
      </c>
      <c r="AM10" s="38">
        <v>0</v>
      </c>
      <c r="AN10" s="38">
        <v>0</v>
      </c>
      <c r="AO10" s="38">
        <v>0</v>
      </c>
      <c r="AP10" s="38">
        <v>0</v>
      </c>
      <c r="AQ10" s="38">
        <v>0</v>
      </c>
      <c r="AR10" s="38">
        <v>0</v>
      </c>
      <c r="AS10" s="38">
        <v>0</v>
      </c>
      <c r="AT10" s="38">
        <v>0</v>
      </c>
      <c r="AU10" s="38">
        <v>0</v>
      </c>
      <c r="AV10" s="38">
        <v>0</v>
      </c>
      <c r="AW10" s="38">
        <v>0</v>
      </c>
      <c r="AX10" s="38">
        <v>0</v>
      </c>
      <c r="AY10" s="38">
        <v>0</v>
      </c>
      <c r="AZ10" s="38">
        <v>0</v>
      </c>
      <c r="BA10" s="38">
        <v>0</v>
      </c>
      <c r="BB10" s="38">
        <v>0</v>
      </c>
      <c r="BC10" s="38">
        <v>0</v>
      </c>
      <c r="BD10" s="38">
        <v>0</v>
      </c>
      <c r="BE10" s="38">
        <v>0</v>
      </c>
      <c r="BF10" s="38">
        <v>0</v>
      </c>
      <c r="BG10" s="38">
        <v>0</v>
      </c>
      <c r="BH10" s="38">
        <v>0</v>
      </c>
      <c r="BI10" s="38">
        <v>0</v>
      </c>
      <c r="BJ10" s="38">
        <v>0</v>
      </c>
      <c r="BK10" s="41">
        <v>2633.2389440000002</v>
      </c>
      <c r="BL10" s="38">
        <v>0</v>
      </c>
      <c r="BM10" s="38">
        <v>1233.855976424295</v>
      </c>
      <c r="BN10" s="54">
        <v>3867.0949204242947</v>
      </c>
    </row>
    <row r="11" spans="1:79" s="17" customFormat="1" ht="25" customHeight="1">
      <c r="A11" s="45" t="s">
        <v>216</v>
      </c>
      <c r="B11" s="45" t="s">
        <v>217</v>
      </c>
      <c r="C11" s="45" t="s">
        <v>218</v>
      </c>
      <c r="D11" s="38">
        <v>1625.5975840000001</v>
      </c>
      <c r="E11" s="38">
        <v>0</v>
      </c>
      <c r="F11" s="38">
        <v>0</v>
      </c>
      <c r="G11" s="38">
        <v>0</v>
      </c>
      <c r="H11" s="38">
        <v>0</v>
      </c>
      <c r="I11" s="38">
        <v>0</v>
      </c>
      <c r="J11" s="38">
        <v>0</v>
      </c>
      <c r="K11" s="38">
        <v>0</v>
      </c>
      <c r="L11" s="38">
        <v>0</v>
      </c>
      <c r="M11" s="38">
        <v>0</v>
      </c>
      <c r="N11" s="38">
        <v>0</v>
      </c>
      <c r="O11" s="38">
        <v>0</v>
      </c>
      <c r="P11" s="38">
        <v>0</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8">
        <v>0</v>
      </c>
      <c r="AL11" s="38">
        <v>0</v>
      </c>
      <c r="AM11" s="38">
        <v>0</v>
      </c>
      <c r="AN11" s="38">
        <v>0</v>
      </c>
      <c r="AO11" s="38">
        <v>0</v>
      </c>
      <c r="AP11" s="38">
        <v>0</v>
      </c>
      <c r="AQ11" s="38">
        <v>0</v>
      </c>
      <c r="AR11" s="38">
        <v>0</v>
      </c>
      <c r="AS11" s="38">
        <v>0</v>
      </c>
      <c r="AT11" s="38">
        <v>0</v>
      </c>
      <c r="AU11" s="38">
        <v>0</v>
      </c>
      <c r="AV11" s="38">
        <v>0</v>
      </c>
      <c r="AW11" s="38">
        <v>0</v>
      </c>
      <c r="AX11" s="38">
        <v>0</v>
      </c>
      <c r="AY11" s="38">
        <v>0</v>
      </c>
      <c r="AZ11" s="38">
        <v>0</v>
      </c>
      <c r="BA11" s="38">
        <v>0</v>
      </c>
      <c r="BB11" s="38">
        <v>0</v>
      </c>
      <c r="BC11" s="38">
        <v>0</v>
      </c>
      <c r="BD11" s="38">
        <v>0</v>
      </c>
      <c r="BE11" s="38">
        <v>0</v>
      </c>
      <c r="BF11" s="38">
        <v>0</v>
      </c>
      <c r="BG11" s="38">
        <v>0</v>
      </c>
      <c r="BH11" s="38">
        <v>0</v>
      </c>
      <c r="BI11" s="38">
        <v>0</v>
      </c>
      <c r="BJ11" s="38">
        <v>0</v>
      </c>
      <c r="BK11" s="41">
        <v>1625.5975840000001</v>
      </c>
      <c r="BL11" s="38">
        <v>0</v>
      </c>
      <c r="BM11" s="38">
        <v>3147.6550313318944</v>
      </c>
      <c r="BN11" s="54">
        <v>4773.252615331894</v>
      </c>
    </row>
    <row r="12" spans="1:79" s="17" customFormat="1" ht="25" customHeight="1">
      <c r="A12" s="45" t="s">
        <v>219</v>
      </c>
      <c r="B12" s="45" t="s">
        <v>220</v>
      </c>
      <c r="C12" s="45" t="s">
        <v>221</v>
      </c>
      <c r="D12" s="38">
        <v>7151.7801300000001</v>
      </c>
      <c r="E12" s="38">
        <v>0</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8">
        <v>0</v>
      </c>
      <c r="AL12" s="38">
        <v>0</v>
      </c>
      <c r="AM12" s="38">
        <v>0</v>
      </c>
      <c r="AN12" s="38">
        <v>0</v>
      </c>
      <c r="AO12" s="38">
        <v>0</v>
      </c>
      <c r="AP12" s="38">
        <v>0</v>
      </c>
      <c r="AQ12" s="38">
        <v>0</v>
      </c>
      <c r="AR12" s="38">
        <v>0</v>
      </c>
      <c r="AS12" s="38">
        <v>0</v>
      </c>
      <c r="AT12" s="38">
        <v>0</v>
      </c>
      <c r="AU12" s="38">
        <v>0</v>
      </c>
      <c r="AV12" s="38">
        <v>0</v>
      </c>
      <c r="AW12" s="38">
        <v>0</v>
      </c>
      <c r="AX12" s="38">
        <v>0</v>
      </c>
      <c r="AY12" s="38">
        <v>0</v>
      </c>
      <c r="AZ12" s="38">
        <v>0</v>
      </c>
      <c r="BA12" s="38">
        <v>0</v>
      </c>
      <c r="BB12" s="38">
        <v>0</v>
      </c>
      <c r="BC12" s="38">
        <v>0</v>
      </c>
      <c r="BD12" s="38">
        <v>0</v>
      </c>
      <c r="BE12" s="38">
        <v>0</v>
      </c>
      <c r="BF12" s="38">
        <v>0</v>
      </c>
      <c r="BG12" s="38">
        <v>0</v>
      </c>
      <c r="BH12" s="38">
        <v>0</v>
      </c>
      <c r="BI12" s="38">
        <v>0</v>
      </c>
      <c r="BJ12" s="38">
        <v>0</v>
      </c>
      <c r="BK12" s="41">
        <v>7151.7801300000001</v>
      </c>
      <c r="BL12" s="38">
        <v>0</v>
      </c>
      <c r="BM12" s="38">
        <v>658.19394128268698</v>
      </c>
      <c r="BN12" s="54">
        <v>7809.974071282687</v>
      </c>
    </row>
    <row r="13" spans="1:79" s="17" customFormat="1" ht="25" customHeight="1">
      <c r="A13" s="45" t="s">
        <v>222</v>
      </c>
      <c r="B13" s="45" t="s">
        <v>223</v>
      </c>
      <c r="C13" s="45" t="s">
        <v>224</v>
      </c>
      <c r="D13" s="38">
        <v>0</v>
      </c>
      <c r="E13" s="38">
        <v>880.18230700000004</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41">
        <v>880.18230700000004</v>
      </c>
      <c r="BL13" s="38">
        <v>0</v>
      </c>
      <c r="BM13" s="38">
        <v>255.14944481601501</v>
      </c>
      <c r="BN13" s="54">
        <v>1135.3317518160152</v>
      </c>
    </row>
    <row r="14" spans="1:79" s="17" customFormat="1" ht="25" customHeight="1">
      <c r="A14" s="45" t="s">
        <v>225</v>
      </c>
      <c r="B14" s="45" t="s">
        <v>226</v>
      </c>
      <c r="C14" s="45" t="s">
        <v>227</v>
      </c>
      <c r="D14" s="38">
        <v>0</v>
      </c>
      <c r="E14" s="38">
        <v>0</v>
      </c>
      <c r="F14" s="38">
        <v>459582.17882299999</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v>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41">
        <v>459582.17882299999</v>
      </c>
      <c r="BL14" s="38">
        <v>0</v>
      </c>
      <c r="BM14" s="38">
        <v>3703.3189090000001</v>
      </c>
      <c r="BN14" s="54">
        <v>463285.49773200002</v>
      </c>
    </row>
    <row r="15" spans="1:79" s="17" customFormat="1" ht="25" customHeight="1">
      <c r="A15" s="45" t="s">
        <v>228</v>
      </c>
      <c r="B15" s="45" t="s">
        <v>229</v>
      </c>
      <c r="C15" s="45" t="s">
        <v>230</v>
      </c>
      <c r="D15" s="38">
        <v>0</v>
      </c>
      <c r="E15" s="38">
        <v>0</v>
      </c>
      <c r="F15" s="38">
        <v>0</v>
      </c>
      <c r="G15" s="38">
        <v>73.957858000000002</v>
      </c>
      <c r="H15" s="38">
        <v>0</v>
      </c>
      <c r="I15" s="38">
        <v>0</v>
      </c>
      <c r="J15" s="38">
        <v>0</v>
      </c>
      <c r="K15" s="38">
        <v>0</v>
      </c>
      <c r="L15" s="38">
        <v>0</v>
      </c>
      <c r="M15" s="38">
        <v>0</v>
      </c>
      <c r="N15" s="38">
        <v>0</v>
      </c>
      <c r="O15" s="38">
        <v>0</v>
      </c>
      <c r="P15" s="38">
        <v>0</v>
      </c>
      <c r="Q15" s="38">
        <v>0</v>
      </c>
      <c r="R15" s="38">
        <v>0</v>
      </c>
      <c r="S15" s="38">
        <v>0</v>
      </c>
      <c r="T15" s="38">
        <v>0</v>
      </c>
      <c r="U15" s="38">
        <v>0</v>
      </c>
      <c r="V15" s="38">
        <v>0</v>
      </c>
      <c r="W15" s="38">
        <v>0</v>
      </c>
      <c r="X15" s="38">
        <v>0</v>
      </c>
      <c r="Y15" s="38">
        <v>0</v>
      </c>
      <c r="Z15" s="38">
        <v>0</v>
      </c>
      <c r="AA15" s="38">
        <v>0</v>
      </c>
      <c r="AB15" s="38">
        <v>0</v>
      </c>
      <c r="AC15" s="38">
        <v>0</v>
      </c>
      <c r="AD15" s="38">
        <v>0</v>
      </c>
      <c r="AE15" s="38">
        <v>0</v>
      </c>
      <c r="AF15" s="38">
        <v>0</v>
      </c>
      <c r="AG15" s="38">
        <v>0</v>
      </c>
      <c r="AH15" s="38">
        <v>0</v>
      </c>
      <c r="AI15" s="38">
        <v>0</v>
      </c>
      <c r="AJ15" s="38">
        <v>0</v>
      </c>
      <c r="AK15" s="38">
        <v>0</v>
      </c>
      <c r="AL15" s="38">
        <v>0</v>
      </c>
      <c r="AM15" s="38">
        <v>0</v>
      </c>
      <c r="AN15" s="38">
        <v>0</v>
      </c>
      <c r="AO15" s="38">
        <v>0</v>
      </c>
      <c r="AP15" s="38">
        <v>0</v>
      </c>
      <c r="AQ15" s="38">
        <v>0</v>
      </c>
      <c r="AR15" s="38">
        <v>0</v>
      </c>
      <c r="AS15" s="38">
        <v>0</v>
      </c>
      <c r="AT15" s="38">
        <v>0</v>
      </c>
      <c r="AU15" s="38">
        <v>0</v>
      </c>
      <c r="AV15" s="38">
        <v>0</v>
      </c>
      <c r="AW15" s="38">
        <v>0</v>
      </c>
      <c r="AX15" s="38">
        <v>0</v>
      </c>
      <c r="AY15" s="38">
        <v>0</v>
      </c>
      <c r="AZ15" s="38">
        <v>0</v>
      </c>
      <c r="BA15" s="38">
        <v>0</v>
      </c>
      <c r="BB15" s="38">
        <v>0</v>
      </c>
      <c r="BC15" s="38">
        <v>0</v>
      </c>
      <c r="BD15" s="38">
        <v>0</v>
      </c>
      <c r="BE15" s="38">
        <v>0</v>
      </c>
      <c r="BF15" s="38">
        <v>0</v>
      </c>
      <c r="BG15" s="38">
        <v>0</v>
      </c>
      <c r="BH15" s="38">
        <v>0</v>
      </c>
      <c r="BI15" s="38">
        <v>0</v>
      </c>
      <c r="BJ15" s="38">
        <v>0</v>
      </c>
      <c r="BK15" s="41">
        <v>73.957858000000002</v>
      </c>
      <c r="BL15" s="38">
        <v>0</v>
      </c>
      <c r="BM15" s="38">
        <v>7925.8948250961657</v>
      </c>
      <c r="BN15" s="54">
        <v>7999.8526830961655</v>
      </c>
    </row>
    <row r="16" spans="1:79" s="17" customFormat="1" ht="25" customHeight="1">
      <c r="A16" s="45" t="s">
        <v>231</v>
      </c>
      <c r="B16" s="45" t="s">
        <v>232</v>
      </c>
      <c r="C16" s="45" t="s">
        <v>233</v>
      </c>
      <c r="D16" s="38">
        <v>0</v>
      </c>
      <c r="E16" s="38">
        <v>0</v>
      </c>
      <c r="F16" s="38">
        <v>0</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16451.178559</v>
      </c>
      <c r="AB16" s="38">
        <v>0</v>
      </c>
      <c r="AC16" s="38">
        <v>0</v>
      </c>
      <c r="AD16" s="38">
        <v>0</v>
      </c>
      <c r="AE16" s="38">
        <v>0</v>
      </c>
      <c r="AF16" s="38">
        <v>0</v>
      </c>
      <c r="AG16" s="38">
        <v>0</v>
      </c>
      <c r="AH16" s="38">
        <v>0</v>
      </c>
      <c r="AI16" s="38">
        <v>0</v>
      </c>
      <c r="AJ16" s="38">
        <v>0</v>
      </c>
      <c r="AK16" s="38">
        <v>0</v>
      </c>
      <c r="AL16" s="38">
        <v>0</v>
      </c>
      <c r="AM16" s="38">
        <v>0</v>
      </c>
      <c r="AN16" s="38">
        <v>0</v>
      </c>
      <c r="AO16" s="38">
        <v>0</v>
      </c>
      <c r="AP16" s="38">
        <v>0</v>
      </c>
      <c r="AQ16" s="38">
        <v>0</v>
      </c>
      <c r="AR16" s="38">
        <v>0</v>
      </c>
      <c r="AS16" s="38">
        <v>0</v>
      </c>
      <c r="AT16" s="38">
        <v>0</v>
      </c>
      <c r="AU16" s="38">
        <v>0</v>
      </c>
      <c r="AV16" s="38">
        <v>0</v>
      </c>
      <c r="AW16" s="38">
        <v>0</v>
      </c>
      <c r="AX16" s="38">
        <v>0</v>
      </c>
      <c r="AY16" s="38">
        <v>0</v>
      </c>
      <c r="AZ16" s="38">
        <v>0</v>
      </c>
      <c r="BA16" s="38">
        <v>0</v>
      </c>
      <c r="BB16" s="38">
        <v>0</v>
      </c>
      <c r="BC16" s="38">
        <v>0</v>
      </c>
      <c r="BD16" s="38">
        <v>0</v>
      </c>
      <c r="BE16" s="38">
        <v>0</v>
      </c>
      <c r="BF16" s="38">
        <v>0</v>
      </c>
      <c r="BG16" s="38">
        <v>0</v>
      </c>
      <c r="BH16" s="38">
        <v>0</v>
      </c>
      <c r="BI16" s="38">
        <v>0</v>
      </c>
      <c r="BJ16" s="38">
        <v>0</v>
      </c>
      <c r="BK16" s="41">
        <v>16451.178559</v>
      </c>
      <c r="BL16" s="38">
        <v>0</v>
      </c>
      <c r="BM16" s="38">
        <v>0</v>
      </c>
      <c r="BN16" s="54">
        <v>16451.178559</v>
      </c>
    </row>
    <row r="17" spans="1:66" s="17" customFormat="1" ht="25" customHeight="1">
      <c r="A17" s="45" t="s">
        <v>234</v>
      </c>
      <c r="B17" s="45" t="s">
        <v>527</v>
      </c>
      <c r="C17" s="45" t="s">
        <v>526</v>
      </c>
      <c r="D17" s="38">
        <v>364.07586800000001</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7253.5797089999996</v>
      </c>
      <c r="AB17" s="38">
        <v>0</v>
      </c>
      <c r="AC17" s="38">
        <v>0</v>
      </c>
      <c r="AD17" s="38">
        <v>0</v>
      </c>
      <c r="AE17" s="38">
        <v>0</v>
      </c>
      <c r="AF17" s="38">
        <v>0</v>
      </c>
      <c r="AG17" s="38">
        <v>0</v>
      </c>
      <c r="AH17" s="38">
        <v>0</v>
      </c>
      <c r="AI17" s="38">
        <v>0</v>
      </c>
      <c r="AJ17" s="38">
        <v>0</v>
      </c>
      <c r="AK17" s="38">
        <v>0</v>
      </c>
      <c r="AL17" s="38">
        <v>0</v>
      </c>
      <c r="AM17" s="38">
        <v>0</v>
      </c>
      <c r="AN17" s="38">
        <v>0</v>
      </c>
      <c r="AO17" s="38">
        <v>0</v>
      </c>
      <c r="AP17" s="38">
        <v>0</v>
      </c>
      <c r="AQ17" s="38">
        <v>0</v>
      </c>
      <c r="AR17" s="38">
        <v>0</v>
      </c>
      <c r="AS17" s="38">
        <v>0</v>
      </c>
      <c r="AT17" s="38">
        <v>0</v>
      </c>
      <c r="AU17" s="38">
        <v>0</v>
      </c>
      <c r="AV17" s="38">
        <v>0</v>
      </c>
      <c r="AW17" s="38">
        <v>0</v>
      </c>
      <c r="AX17" s="38">
        <v>0</v>
      </c>
      <c r="AY17" s="38">
        <v>0</v>
      </c>
      <c r="AZ17" s="38">
        <v>0</v>
      </c>
      <c r="BA17" s="38">
        <v>0</v>
      </c>
      <c r="BB17" s="38">
        <v>0</v>
      </c>
      <c r="BC17" s="38">
        <v>0</v>
      </c>
      <c r="BD17" s="38">
        <v>0</v>
      </c>
      <c r="BE17" s="38">
        <v>0</v>
      </c>
      <c r="BF17" s="38">
        <v>0</v>
      </c>
      <c r="BG17" s="38">
        <v>0</v>
      </c>
      <c r="BH17" s="38">
        <v>0</v>
      </c>
      <c r="BI17" s="38">
        <v>0</v>
      </c>
      <c r="BJ17" s="38">
        <v>0</v>
      </c>
      <c r="BK17" s="41">
        <v>7617.6555769999995</v>
      </c>
      <c r="BL17" s="38">
        <v>0</v>
      </c>
      <c r="BM17" s="38">
        <v>0</v>
      </c>
      <c r="BN17" s="54">
        <v>7617.6555769999995</v>
      </c>
    </row>
    <row r="18" spans="1:66" s="17" customFormat="1" ht="25" customHeight="1">
      <c r="A18" s="45" t="s">
        <v>235</v>
      </c>
      <c r="B18" s="45" t="s">
        <v>236</v>
      </c>
      <c r="C18" s="45" t="s">
        <v>237</v>
      </c>
      <c r="D18" s="38">
        <v>0</v>
      </c>
      <c r="E18" s="38">
        <v>0</v>
      </c>
      <c r="F18" s="38">
        <v>0</v>
      </c>
      <c r="G18" s="38">
        <v>0</v>
      </c>
      <c r="H18" s="38">
        <v>4984.7984550000001</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41">
        <v>4984.7984550000001</v>
      </c>
      <c r="BL18" s="38">
        <v>0</v>
      </c>
      <c r="BM18" s="38">
        <v>1918.323581715239</v>
      </c>
      <c r="BN18" s="54">
        <v>6903.1220367152391</v>
      </c>
    </row>
    <row r="19" spans="1:66" s="17" customFormat="1" ht="25" customHeight="1">
      <c r="A19" s="45" t="s">
        <v>238</v>
      </c>
      <c r="B19" s="45" t="s">
        <v>239</v>
      </c>
      <c r="C19" s="45" t="s">
        <v>240</v>
      </c>
      <c r="D19" s="38">
        <v>0</v>
      </c>
      <c r="E19" s="38">
        <v>0</v>
      </c>
      <c r="F19" s="38">
        <v>0</v>
      </c>
      <c r="G19" s="38">
        <v>0</v>
      </c>
      <c r="H19" s="38">
        <v>0</v>
      </c>
      <c r="I19" s="38">
        <v>0</v>
      </c>
      <c r="J19" s="38">
        <v>0</v>
      </c>
      <c r="K19" s="38">
        <v>0</v>
      </c>
      <c r="L19" s="38">
        <v>0</v>
      </c>
      <c r="M19" s="38">
        <v>0</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0</v>
      </c>
      <c r="AF19" s="38">
        <v>0</v>
      </c>
      <c r="AG19" s="38">
        <v>0</v>
      </c>
      <c r="AH19" s="38">
        <v>0</v>
      </c>
      <c r="AI19" s="38">
        <v>0</v>
      </c>
      <c r="AJ19" s="38">
        <v>0</v>
      </c>
      <c r="AK19" s="38">
        <v>0</v>
      </c>
      <c r="AL19" s="38">
        <v>0</v>
      </c>
      <c r="AM19" s="38">
        <v>0</v>
      </c>
      <c r="AN19" s="38">
        <v>0</v>
      </c>
      <c r="AO19" s="38">
        <v>0</v>
      </c>
      <c r="AP19" s="38">
        <v>0</v>
      </c>
      <c r="AQ19" s="38">
        <v>0</v>
      </c>
      <c r="AR19" s="38">
        <v>0</v>
      </c>
      <c r="AS19" s="38">
        <v>0</v>
      </c>
      <c r="AT19" s="38">
        <v>0</v>
      </c>
      <c r="AU19" s="38">
        <v>0</v>
      </c>
      <c r="AV19" s="38">
        <v>0</v>
      </c>
      <c r="AW19" s="38">
        <v>0</v>
      </c>
      <c r="AX19" s="38">
        <v>0</v>
      </c>
      <c r="AY19" s="38">
        <v>0</v>
      </c>
      <c r="AZ19" s="38">
        <v>0</v>
      </c>
      <c r="BA19" s="38">
        <v>0</v>
      </c>
      <c r="BB19" s="38">
        <v>0</v>
      </c>
      <c r="BC19" s="38">
        <v>0</v>
      </c>
      <c r="BD19" s="38">
        <v>0</v>
      </c>
      <c r="BE19" s="38">
        <v>0</v>
      </c>
      <c r="BF19" s="38">
        <v>0</v>
      </c>
      <c r="BG19" s="38">
        <v>0</v>
      </c>
      <c r="BH19" s="38">
        <v>0</v>
      </c>
      <c r="BI19" s="38">
        <v>0</v>
      </c>
      <c r="BJ19" s="38">
        <v>0</v>
      </c>
      <c r="BK19" s="41">
        <v>0</v>
      </c>
      <c r="BL19" s="38">
        <v>0</v>
      </c>
      <c r="BM19" s="38">
        <v>257.82254307682098</v>
      </c>
      <c r="BN19" s="54">
        <v>257.82254307682098</v>
      </c>
    </row>
    <row r="20" spans="1:66" s="17" customFormat="1" ht="25" customHeight="1">
      <c r="A20" s="45" t="s">
        <v>241</v>
      </c>
      <c r="B20" s="45" t="s">
        <v>242</v>
      </c>
      <c r="C20" s="45" t="s">
        <v>243</v>
      </c>
      <c r="D20" s="38">
        <v>0</v>
      </c>
      <c r="E20" s="38">
        <v>0</v>
      </c>
      <c r="F20" s="38">
        <v>0</v>
      </c>
      <c r="G20" s="38">
        <v>0</v>
      </c>
      <c r="H20" s="38">
        <v>667.05421100000001</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41">
        <v>667.05421100000001</v>
      </c>
      <c r="BL20" s="38">
        <v>0</v>
      </c>
      <c r="BM20" s="38">
        <v>1307.0721560169613</v>
      </c>
      <c r="BN20" s="54">
        <v>1974.1263670169615</v>
      </c>
    </row>
    <row r="21" spans="1:66" s="17" customFormat="1" ht="25" customHeight="1">
      <c r="A21" s="45" t="s">
        <v>244</v>
      </c>
      <c r="B21" s="45" t="s">
        <v>245</v>
      </c>
      <c r="C21" s="45" t="s">
        <v>246</v>
      </c>
      <c r="D21" s="38">
        <v>0</v>
      </c>
      <c r="E21" s="38">
        <v>0</v>
      </c>
      <c r="F21" s="38">
        <v>0</v>
      </c>
      <c r="G21" s="38">
        <v>0</v>
      </c>
      <c r="H21" s="38">
        <v>1319.077239</v>
      </c>
      <c r="I21" s="38">
        <v>0</v>
      </c>
      <c r="J21" s="38">
        <v>0</v>
      </c>
      <c r="K21" s="38">
        <v>0</v>
      </c>
      <c r="L21" s="38">
        <v>0</v>
      </c>
      <c r="M21" s="38">
        <v>0</v>
      </c>
      <c r="N21" s="38">
        <v>0</v>
      </c>
      <c r="O21" s="38">
        <v>0</v>
      </c>
      <c r="P21" s="38">
        <v>0</v>
      </c>
      <c r="Q21" s="38">
        <v>0</v>
      </c>
      <c r="R21" s="38">
        <v>0</v>
      </c>
      <c r="S21" s="38">
        <v>0</v>
      </c>
      <c r="T21" s="38">
        <v>0</v>
      </c>
      <c r="U21" s="38">
        <v>0</v>
      </c>
      <c r="V21" s="38">
        <v>0</v>
      </c>
      <c r="W21" s="38">
        <v>0</v>
      </c>
      <c r="X21" s="38">
        <v>0</v>
      </c>
      <c r="Y21" s="38">
        <v>0</v>
      </c>
      <c r="Z21" s="38">
        <v>0</v>
      </c>
      <c r="AA21" s="38">
        <v>0</v>
      </c>
      <c r="AB21" s="38">
        <v>0</v>
      </c>
      <c r="AC21" s="38">
        <v>0</v>
      </c>
      <c r="AD21" s="38">
        <v>0</v>
      </c>
      <c r="AE21" s="38">
        <v>0</v>
      </c>
      <c r="AF21" s="38">
        <v>0</v>
      </c>
      <c r="AG21" s="38">
        <v>0</v>
      </c>
      <c r="AH21" s="38">
        <v>0</v>
      </c>
      <c r="AI21" s="38">
        <v>0</v>
      </c>
      <c r="AJ21" s="38">
        <v>0</v>
      </c>
      <c r="AK21" s="38">
        <v>0</v>
      </c>
      <c r="AL21" s="38">
        <v>0</v>
      </c>
      <c r="AM21" s="38">
        <v>0</v>
      </c>
      <c r="AN21" s="38">
        <v>0</v>
      </c>
      <c r="AO21" s="38">
        <v>0</v>
      </c>
      <c r="AP21" s="38">
        <v>0</v>
      </c>
      <c r="AQ21" s="38">
        <v>0</v>
      </c>
      <c r="AR21" s="38">
        <v>0</v>
      </c>
      <c r="AS21" s="38">
        <v>0</v>
      </c>
      <c r="AT21" s="38">
        <v>0</v>
      </c>
      <c r="AU21" s="38">
        <v>0</v>
      </c>
      <c r="AV21" s="38">
        <v>0</v>
      </c>
      <c r="AW21" s="38">
        <v>0</v>
      </c>
      <c r="AX21" s="38">
        <v>0</v>
      </c>
      <c r="AY21" s="38">
        <v>0</v>
      </c>
      <c r="AZ21" s="38">
        <v>0</v>
      </c>
      <c r="BA21" s="38">
        <v>0</v>
      </c>
      <c r="BB21" s="38">
        <v>0</v>
      </c>
      <c r="BC21" s="38">
        <v>0</v>
      </c>
      <c r="BD21" s="38">
        <v>0</v>
      </c>
      <c r="BE21" s="38">
        <v>0</v>
      </c>
      <c r="BF21" s="38">
        <v>0</v>
      </c>
      <c r="BG21" s="38">
        <v>0</v>
      </c>
      <c r="BH21" s="38">
        <v>0</v>
      </c>
      <c r="BI21" s="38">
        <v>0</v>
      </c>
      <c r="BJ21" s="38">
        <v>0</v>
      </c>
      <c r="BK21" s="41">
        <v>1319.077239</v>
      </c>
      <c r="BL21" s="38">
        <v>0</v>
      </c>
      <c r="BM21" s="38">
        <v>3346.8059131342998</v>
      </c>
      <c r="BN21" s="54">
        <v>4665.8831521343</v>
      </c>
    </row>
    <row r="22" spans="1:66" s="17" customFormat="1" ht="25" customHeight="1">
      <c r="A22" s="45" t="s">
        <v>247</v>
      </c>
      <c r="B22" s="45" t="s">
        <v>248</v>
      </c>
      <c r="C22" s="45" t="s">
        <v>249</v>
      </c>
      <c r="D22" s="38">
        <v>0</v>
      </c>
      <c r="E22" s="38">
        <v>0</v>
      </c>
      <c r="F22" s="38">
        <v>0</v>
      </c>
      <c r="G22" s="38">
        <v>0</v>
      </c>
      <c r="H22" s="38">
        <v>595.04448300000001</v>
      </c>
      <c r="I22" s="38">
        <v>0</v>
      </c>
      <c r="J22" s="38">
        <v>0</v>
      </c>
      <c r="K22" s="38">
        <v>0</v>
      </c>
      <c r="L22" s="38">
        <v>0</v>
      </c>
      <c r="M22" s="38">
        <v>0</v>
      </c>
      <c r="N22" s="38">
        <v>0</v>
      </c>
      <c r="O22" s="38">
        <v>0</v>
      </c>
      <c r="P22" s="38">
        <v>0</v>
      </c>
      <c r="Q22" s="38">
        <v>0</v>
      </c>
      <c r="R22" s="38">
        <v>0</v>
      </c>
      <c r="S22" s="38">
        <v>0</v>
      </c>
      <c r="T22" s="38">
        <v>0</v>
      </c>
      <c r="U22" s="38">
        <v>0</v>
      </c>
      <c r="V22" s="38">
        <v>0</v>
      </c>
      <c r="W22" s="38">
        <v>0</v>
      </c>
      <c r="X22" s="38">
        <v>0</v>
      </c>
      <c r="Y22" s="38">
        <v>0</v>
      </c>
      <c r="Z22" s="38">
        <v>0</v>
      </c>
      <c r="AA22" s="38">
        <v>0</v>
      </c>
      <c r="AB22" s="38">
        <v>0</v>
      </c>
      <c r="AC22" s="38">
        <v>0</v>
      </c>
      <c r="AD22" s="38">
        <v>0</v>
      </c>
      <c r="AE22" s="38">
        <v>0</v>
      </c>
      <c r="AF22" s="38">
        <v>0</v>
      </c>
      <c r="AG22" s="38">
        <v>0</v>
      </c>
      <c r="AH22" s="38">
        <v>0</v>
      </c>
      <c r="AI22" s="38">
        <v>0</v>
      </c>
      <c r="AJ22" s="38">
        <v>0</v>
      </c>
      <c r="AK22" s="38">
        <v>0</v>
      </c>
      <c r="AL22" s="38">
        <v>0</v>
      </c>
      <c r="AM22" s="38">
        <v>0</v>
      </c>
      <c r="AN22" s="38">
        <v>0</v>
      </c>
      <c r="AO22" s="38">
        <v>0</v>
      </c>
      <c r="AP22" s="38">
        <v>0</v>
      </c>
      <c r="AQ22" s="38">
        <v>0</v>
      </c>
      <c r="AR22" s="38">
        <v>0</v>
      </c>
      <c r="AS22" s="38">
        <v>0</v>
      </c>
      <c r="AT22" s="38">
        <v>0</v>
      </c>
      <c r="AU22" s="38">
        <v>0</v>
      </c>
      <c r="AV22" s="38">
        <v>0</v>
      </c>
      <c r="AW22" s="38">
        <v>0</v>
      </c>
      <c r="AX22" s="38">
        <v>0</v>
      </c>
      <c r="AY22" s="38">
        <v>0</v>
      </c>
      <c r="AZ22" s="38">
        <v>0</v>
      </c>
      <c r="BA22" s="38">
        <v>0</v>
      </c>
      <c r="BB22" s="38">
        <v>0</v>
      </c>
      <c r="BC22" s="38">
        <v>0</v>
      </c>
      <c r="BD22" s="38">
        <v>0</v>
      </c>
      <c r="BE22" s="38">
        <v>0</v>
      </c>
      <c r="BF22" s="38">
        <v>0</v>
      </c>
      <c r="BG22" s="38">
        <v>0</v>
      </c>
      <c r="BH22" s="38">
        <v>0</v>
      </c>
      <c r="BI22" s="38">
        <v>0</v>
      </c>
      <c r="BJ22" s="38">
        <v>0</v>
      </c>
      <c r="BK22" s="41">
        <v>595.04448300000001</v>
      </c>
      <c r="BL22" s="38">
        <v>0</v>
      </c>
      <c r="BM22" s="38">
        <v>279.56238615751175</v>
      </c>
      <c r="BN22" s="54">
        <v>874.60686915751182</v>
      </c>
    </row>
    <row r="23" spans="1:66" s="17" customFormat="1" ht="25" customHeight="1">
      <c r="A23" s="45" t="s">
        <v>250</v>
      </c>
      <c r="B23" s="45" t="s">
        <v>251</v>
      </c>
      <c r="C23" s="45" t="s">
        <v>252</v>
      </c>
      <c r="D23" s="38">
        <v>0</v>
      </c>
      <c r="E23" s="38">
        <v>0</v>
      </c>
      <c r="F23" s="38">
        <v>0</v>
      </c>
      <c r="G23" s="38">
        <v>0</v>
      </c>
      <c r="H23" s="38">
        <v>1324.233023</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0</v>
      </c>
      <c r="AG23" s="38">
        <v>0</v>
      </c>
      <c r="AH23" s="38">
        <v>0</v>
      </c>
      <c r="AI23" s="38">
        <v>0</v>
      </c>
      <c r="AJ23" s="38">
        <v>0</v>
      </c>
      <c r="AK23" s="38">
        <v>0</v>
      </c>
      <c r="AL23" s="38">
        <v>0</v>
      </c>
      <c r="AM23" s="38">
        <v>0</v>
      </c>
      <c r="AN23" s="38">
        <v>0</v>
      </c>
      <c r="AO23" s="38">
        <v>0</v>
      </c>
      <c r="AP23" s="38">
        <v>0</v>
      </c>
      <c r="AQ23" s="38">
        <v>0</v>
      </c>
      <c r="AR23" s="38">
        <v>0</v>
      </c>
      <c r="AS23" s="38">
        <v>0</v>
      </c>
      <c r="AT23" s="38">
        <v>0</v>
      </c>
      <c r="AU23" s="38">
        <v>0</v>
      </c>
      <c r="AV23" s="38">
        <v>0</v>
      </c>
      <c r="AW23" s="38">
        <v>0</v>
      </c>
      <c r="AX23" s="38">
        <v>0</v>
      </c>
      <c r="AY23" s="38">
        <v>0</v>
      </c>
      <c r="AZ23" s="38">
        <v>0</v>
      </c>
      <c r="BA23" s="38">
        <v>0</v>
      </c>
      <c r="BB23" s="38">
        <v>0</v>
      </c>
      <c r="BC23" s="38">
        <v>0</v>
      </c>
      <c r="BD23" s="38">
        <v>0</v>
      </c>
      <c r="BE23" s="38">
        <v>0</v>
      </c>
      <c r="BF23" s="38">
        <v>0</v>
      </c>
      <c r="BG23" s="38">
        <v>0</v>
      </c>
      <c r="BH23" s="38">
        <v>0</v>
      </c>
      <c r="BI23" s="38">
        <v>0</v>
      </c>
      <c r="BJ23" s="38">
        <v>0</v>
      </c>
      <c r="BK23" s="41">
        <v>1324.233023</v>
      </c>
      <c r="BL23" s="38">
        <v>0</v>
      </c>
      <c r="BM23" s="38">
        <v>1573.0680860054918</v>
      </c>
      <c r="BN23" s="54">
        <v>2897.3011090054915</v>
      </c>
    </row>
    <row r="24" spans="1:66" s="17" customFormat="1" ht="25" customHeight="1">
      <c r="A24" s="45" t="s">
        <v>253</v>
      </c>
      <c r="B24" s="45" t="s">
        <v>254</v>
      </c>
      <c r="C24" s="45" t="s">
        <v>525</v>
      </c>
      <c r="D24" s="38">
        <v>0</v>
      </c>
      <c r="E24" s="38">
        <v>0</v>
      </c>
      <c r="F24" s="38">
        <v>0</v>
      </c>
      <c r="G24" s="38">
        <v>0</v>
      </c>
      <c r="H24" s="38">
        <v>0</v>
      </c>
      <c r="I24" s="38">
        <v>0</v>
      </c>
      <c r="J24" s="38">
        <v>0</v>
      </c>
      <c r="K24" s="38">
        <v>0</v>
      </c>
      <c r="L24" s="38">
        <v>0</v>
      </c>
      <c r="M24" s="38">
        <v>0</v>
      </c>
      <c r="N24" s="38">
        <v>0</v>
      </c>
      <c r="O24" s="38">
        <v>0</v>
      </c>
      <c r="P24" s="38">
        <v>0</v>
      </c>
      <c r="Q24" s="38">
        <v>0</v>
      </c>
      <c r="R24" s="38">
        <v>0</v>
      </c>
      <c r="S24" s="38">
        <v>0</v>
      </c>
      <c r="T24" s="38">
        <v>0</v>
      </c>
      <c r="U24" s="38">
        <v>0</v>
      </c>
      <c r="V24" s="38">
        <v>0</v>
      </c>
      <c r="W24" s="38">
        <v>0</v>
      </c>
      <c r="X24" s="38">
        <v>0</v>
      </c>
      <c r="Y24" s="38">
        <v>0</v>
      </c>
      <c r="Z24" s="38">
        <v>0</v>
      </c>
      <c r="AA24" s="38">
        <v>0</v>
      </c>
      <c r="AB24" s="38">
        <v>0</v>
      </c>
      <c r="AC24" s="38">
        <v>0</v>
      </c>
      <c r="AD24" s="38">
        <v>0</v>
      </c>
      <c r="AE24" s="38">
        <v>0</v>
      </c>
      <c r="AF24" s="38">
        <v>0</v>
      </c>
      <c r="AG24" s="38">
        <v>0</v>
      </c>
      <c r="AH24" s="38">
        <v>0</v>
      </c>
      <c r="AI24" s="38">
        <v>0</v>
      </c>
      <c r="AJ24" s="38">
        <v>0</v>
      </c>
      <c r="AK24" s="38">
        <v>0</v>
      </c>
      <c r="AL24" s="38">
        <v>0</v>
      </c>
      <c r="AM24" s="38">
        <v>0</v>
      </c>
      <c r="AN24" s="38">
        <v>0</v>
      </c>
      <c r="AO24" s="38">
        <v>0</v>
      </c>
      <c r="AP24" s="38">
        <v>0</v>
      </c>
      <c r="AQ24" s="38">
        <v>0</v>
      </c>
      <c r="AR24" s="38">
        <v>0</v>
      </c>
      <c r="AS24" s="38">
        <v>0</v>
      </c>
      <c r="AT24" s="38">
        <v>0</v>
      </c>
      <c r="AU24" s="38">
        <v>0</v>
      </c>
      <c r="AV24" s="38">
        <v>0</v>
      </c>
      <c r="AW24" s="38">
        <v>0</v>
      </c>
      <c r="AX24" s="38">
        <v>0</v>
      </c>
      <c r="AY24" s="38">
        <v>0</v>
      </c>
      <c r="AZ24" s="38">
        <v>0</v>
      </c>
      <c r="BA24" s="38">
        <v>0</v>
      </c>
      <c r="BB24" s="38">
        <v>0</v>
      </c>
      <c r="BC24" s="38">
        <v>0</v>
      </c>
      <c r="BD24" s="38">
        <v>0</v>
      </c>
      <c r="BE24" s="38">
        <v>0</v>
      </c>
      <c r="BF24" s="38">
        <v>0</v>
      </c>
      <c r="BG24" s="38">
        <v>0</v>
      </c>
      <c r="BH24" s="38">
        <v>0</v>
      </c>
      <c r="BI24" s="38">
        <v>0</v>
      </c>
      <c r="BJ24" s="38">
        <v>0</v>
      </c>
      <c r="BK24" s="41">
        <v>0</v>
      </c>
      <c r="BL24" s="38">
        <v>0</v>
      </c>
      <c r="BM24" s="38">
        <v>331.16771137610726</v>
      </c>
      <c r="BN24" s="54">
        <v>331.16771137610726</v>
      </c>
    </row>
    <row r="25" spans="1:66" s="17" customFormat="1" ht="25" customHeight="1">
      <c r="A25" s="45" t="s">
        <v>256</v>
      </c>
      <c r="B25" s="45" t="s">
        <v>257</v>
      </c>
      <c r="C25" s="45" t="s">
        <v>258</v>
      </c>
      <c r="D25" s="38">
        <v>0</v>
      </c>
      <c r="E25" s="38">
        <v>0</v>
      </c>
      <c r="F25" s="38">
        <v>0</v>
      </c>
      <c r="G25" s="38">
        <v>0</v>
      </c>
      <c r="H25" s="38">
        <v>4350.8369069999999</v>
      </c>
      <c r="I25" s="38">
        <v>0</v>
      </c>
      <c r="J25" s="38">
        <v>0</v>
      </c>
      <c r="K25" s="38">
        <v>0</v>
      </c>
      <c r="L25" s="38">
        <v>0</v>
      </c>
      <c r="M25" s="38">
        <v>0</v>
      </c>
      <c r="N25" s="38">
        <v>0</v>
      </c>
      <c r="O25" s="38">
        <v>0</v>
      </c>
      <c r="P25" s="38">
        <v>0</v>
      </c>
      <c r="Q25" s="38">
        <v>0</v>
      </c>
      <c r="R25" s="38">
        <v>0</v>
      </c>
      <c r="S25" s="38">
        <v>0</v>
      </c>
      <c r="T25" s="38">
        <v>0</v>
      </c>
      <c r="U25" s="38">
        <v>0</v>
      </c>
      <c r="V25" s="38">
        <v>0</v>
      </c>
      <c r="W25" s="38">
        <v>0</v>
      </c>
      <c r="X25" s="38">
        <v>0</v>
      </c>
      <c r="Y25" s="38">
        <v>0</v>
      </c>
      <c r="Z25" s="38">
        <v>0</v>
      </c>
      <c r="AA25" s="38">
        <v>0</v>
      </c>
      <c r="AB25" s="38">
        <v>0</v>
      </c>
      <c r="AC25" s="38">
        <v>0</v>
      </c>
      <c r="AD25" s="38">
        <v>0</v>
      </c>
      <c r="AE25" s="38">
        <v>0</v>
      </c>
      <c r="AF25" s="38">
        <v>0</v>
      </c>
      <c r="AG25" s="38">
        <v>0</v>
      </c>
      <c r="AH25" s="38">
        <v>0</v>
      </c>
      <c r="AI25" s="38">
        <v>0</v>
      </c>
      <c r="AJ25" s="38">
        <v>0</v>
      </c>
      <c r="AK25" s="38">
        <v>0</v>
      </c>
      <c r="AL25" s="38">
        <v>0</v>
      </c>
      <c r="AM25" s="38">
        <v>0</v>
      </c>
      <c r="AN25" s="38">
        <v>0</v>
      </c>
      <c r="AO25" s="38">
        <v>0</v>
      </c>
      <c r="AP25" s="38">
        <v>0</v>
      </c>
      <c r="AQ25" s="38">
        <v>0</v>
      </c>
      <c r="AR25" s="38">
        <v>0</v>
      </c>
      <c r="AS25" s="38">
        <v>0</v>
      </c>
      <c r="AT25" s="38">
        <v>0</v>
      </c>
      <c r="AU25" s="38">
        <v>0</v>
      </c>
      <c r="AV25" s="38">
        <v>0</v>
      </c>
      <c r="AW25" s="38">
        <v>0</v>
      </c>
      <c r="AX25" s="38">
        <v>0</v>
      </c>
      <c r="AY25" s="38">
        <v>0</v>
      </c>
      <c r="AZ25" s="38">
        <v>0</v>
      </c>
      <c r="BA25" s="38">
        <v>0</v>
      </c>
      <c r="BB25" s="38">
        <v>0</v>
      </c>
      <c r="BC25" s="38">
        <v>0</v>
      </c>
      <c r="BD25" s="38">
        <v>0</v>
      </c>
      <c r="BE25" s="38">
        <v>0</v>
      </c>
      <c r="BF25" s="38">
        <v>0</v>
      </c>
      <c r="BG25" s="38">
        <v>0</v>
      </c>
      <c r="BH25" s="38">
        <v>0</v>
      </c>
      <c r="BI25" s="38">
        <v>0</v>
      </c>
      <c r="BJ25" s="38">
        <v>0</v>
      </c>
      <c r="BK25" s="41">
        <v>4350.8369069999999</v>
      </c>
      <c r="BL25" s="38">
        <v>0</v>
      </c>
      <c r="BM25" s="38">
        <v>6115.4039166126013</v>
      </c>
      <c r="BN25" s="54">
        <v>10466.240823612601</v>
      </c>
    </row>
    <row r="26" spans="1:66" s="17" customFormat="1" ht="25" customHeight="1">
      <c r="A26" s="45" t="s">
        <v>259</v>
      </c>
      <c r="B26" s="45" t="s">
        <v>260</v>
      </c>
      <c r="C26" s="45" t="s">
        <v>261</v>
      </c>
      <c r="D26" s="38">
        <v>0</v>
      </c>
      <c r="E26" s="38">
        <v>0</v>
      </c>
      <c r="F26" s="38">
        <v>0</v>
      </c>
      <c r="G26" s="38">
        <v>0</v>
      </c>
      <c r="H26" s="38">
        <v>245.299466</v>
      </c>
      <c r="I26" s="38">
        <v>2583.4164700000001</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41">
        <v>2828.7159360000001</v>
      </c>
      <c r="BL26" s="38">
        <v>0</v>
      </c>
      <c r="BM26" s="38">
        <v>506.30454225396306</v>
      </c>
      <c r="BN26" s="54">
        <v>3335.0204782539631</v>
      </c>
    </row>
    <row r="27" spans="1:66" s="17" customFormat="1" ht="25" customHeight="1">
      <c r="A27" s="45" t="s">
        <v>262</v>
      </c>
      <c r="B27" s="45" t="s">
        <v>263</v>
      </c>
      <c r="C27" s="45" t="s">
        <v>264</v>
      </c>
      <c r="D27" s="38">
        <v>0</v>
      </c>
      <c r="E27" s="38">
        <v>0</v>
      </c>
      <c r="F27" s="38">
        <v>0</v>
      </c>
      <c r="G27" s="38">
        <v>0</v>
      </c>
      <c r="H27" s="38">
        <v>0</v>
      </c>
      <c r="I27" s="38">
        <v>0</v>
      </c>
      <c r="J27" s="38">
        <v>603.51630999999998</v>
      </c>
      <c r="K27" s="38">
        <v>0</v>
      </c>
      <c r="L27" s="38">
        <v>0</v>
      </c>
      <c r="M27" s="38">
        <v>0</v>
      </c>
      <c r="N27" s="38">
        <v>0</v>
      </c>
      <c r="O27" s="38">
        <v>0</v>
      </c>
      <c r="P27" s="38">
        <v>0</v>
      </c>
      <c r="Q27" s="38">
        <v>0</v>
      </c>
      <c r="R27" s="38">
        <v>0</v>
      </c>
      <c r="S27" s="38">
        <v>0</v>
      </c>
      <c r="T27" s="38">
        <v>0</v>
      </c>
      <c r="U27" s="38">
        <v>0</v>
      </c>
      <c r="V27" s="38">
        <v>0</v>
      </c>
      <c r="W27" s="38">
        <v>0</v>
      </c>
      <c r="X27" s="38">
        <v>0</v>
      </c>
      <c r="Y27" s="38">
        <v>0</v>
      </c>
      <c r="Z27" s="38">
        <v>0</v>
      </c>
      <c r="AA27" s="38">
        <v>0</v>
      </c>
      <c r="AB27" s="38">
        <v>0</v>
      </c>
      <c r="AC27" s="38">
        <v>0</v>
      </c>
      <c r="AD27" s="38">
        <v>0</v>
      </c>
      <c r="AE27" s="38">
        <v>0</v>
      </c>
      <c r="AF27" s="38">
        <v>0</v>
      </c>
      <c r="AG27" s="38">
        <v>0</v>
      </c>
      <c r="AH27" s="38">
        <v>0</v>
      </c>
      <c r="AI27" s="38">
        <v>0</v>
      </c>
      <c r="AJ27" s="38">
        <v>0</v>
      </c>
      <c r="AK27" s="38">
        <v>0</v>
      </c>
      <c r="AL27" s="38">
        <v>0</v>
      </c>
      <c r="AM27" s="38">
        <v>0</v>
      </c>
      <c r="AN27" s="38">
        <v>0</v>
      </c>
      <c r="AO27" s="38">
        <v>0</v>
      </c>
      <c r="AP27" s="38">
        <v>0</v>
      </c>
      <c r="AQ27" s="38">
        <v>0</v>
      </c>
      <c r="AR27" s="38">
        <v>0</v>
      </c>
      <c r="AS27" s="38">
        <v>0</v>
      </c>
      <c r="AT27" s="38">
        <v>0</v>
      </c>
      <c r="AU27" s="38">
        <v>0</v>
      </c>
      <c r="AV27" s="38">
        <v>0</v>
      </c>
      <c r="AW27" s="38">
        <v>0</v>
      </c>
      <c r="AX27" s="38">
        <v>0</v>
      </c>
      <c r="AY27" s="38">
        <v>0</v>
      </c>
      <c r="AZ27" s="38">
        <v>0</v>
      </c>
      <c r="BA27" s="38">
        <v>0</v>
      </c>
      <c r="BB27" s="38">
        <v>0</v>
      </c>
      <c r="BC27" s="38">
        <v>0</v>
      </c>
      <c r="BD27" s="38">
        <v>0</v>
      </c>
      <c r="BE27" s="38">
        <v>0</v>
      </c>
      <c r="BF27" s="38">
        <v>0</v>
      </c>
      <c r="BG27" s="38">
        <v>0</v>
      </c>
      <c r="BH27" s="38">
        <v>0</v>
      </c>
      <c r="BI27" s="38">
        <v>0</v>
      </c>
      <c r="BJ27" s="38">
        <v>0</v>
      </c>
      <c r="BK27" s="41">
        <v>603.51630999999998</v>
      </c>
      <c r="BL27" s="38">
        <v>0</v>
      </c>
      <c r="BM27" s="38">
        <v>1384.3033333774511</v>
      </c>
      <c r="BN27" s="54">
        <v>1987.819643377451</v>
      </c>
    </row>
    <row r="28" spans="1:66" s="17" customFormat="1" ht="25" customHeight="1">
      <c r="A28" s="45" t="s">
        <v>265</v>
      </c>
      <c r="B28" s="45" t="s">
        <v>266</v>
      </c>
      <c r="C28" s="45" t="s">
        <v>267</v>
      </c>
      <c r="D28" s="38">
        <v>0</v>
      </c>
      <c r="E28" s="38">
        <v>0</v>
      </c>
      <c r="F28" s="38">
        <v>0</v>
      </c>
      <c r="G28" s="38">
        <v>0</v>
      </c>
      <c r="H28" s="38">
        <v>0</v>
      </c>
      <c r="I28" s="38">
        <v>0</v>
      </c>
      <c r="J28" s="38">
        <v>0</v>
      </c>
      <c r="K28" s="38">
        <v>2103.4585269999998</v>
      </c>
      <c r="L28" s="38">
        <v>0</v>
      </c>
      <c r="M28" s="38">
        <v>0</v>
      </c>
      <c r="N28" s="38">
        <v>0</v>
      </c>
      <c r="O28" s="38">
        <v>0</v>
      </c>
      <c r="P28" s="38">
        <v>0</v>
      </c>
      <c r="Q28" s="38">
        <v>0</v>
      </c>
      <c r="R28" s="38">
        <v>0</v>
      </c>
      <c r="S28" s="38">
        <v>0</v>
      </c>
      <c r="T28" s="38">
        <v>0</v>
      </c>
      <c r="U28" s="38">
        <v>0</v>
      </c>
      <c r="V28" s="38">
        <v>0</v>
      </c>
      <c r="W28" s="38">
        <v>0</v>
      </c>
      <c r="X28" s="38">
        <v>0</v>
      </c>
      <c r="Y28" s="38">
        <v>0</v>
      </c>
      <c r="Z28" s="38">
        <v>0</v>
      </c>
      <c r="AA28" s="38">
        <v>0</v>
      </c>
      <c r="AB28" s="38">
        <v>0</v>
      </c>
      <c r="AC28" s="38">
        <v>0</v>
      </c>
      <c r="AD28" s="38">
        <v>0</v>
      </c>
      <c r="AE28" s="38">
        <v>0</v>
      </c>
      <c r="AF28" s="38">
        <v>0</v>
      </c>
      <c r="AG28" s="38">
        <v>0</v>
      </c>
      <c r="AH28" s="38">
        <v>0</v>
      </c>
      <c r="AI28" s="38">
        <v>0</v>
      </c>
      <c r="AJ28" s="38">
        <v>0</v>
      </c>
      <c r="AK28" s="38">
        <v>0</v>
      </c>
      <c r="AL28" s="38">
        <v>0</v>
      </c>
      <c r="AM28" s="38">
        <v>0</v>
      </c>
      <c r="AN28" s="38">
        <v>0</v>
      </c>
      <c r="AO28" s="38">
        <v>0</v>
      </c>
      <c r="AP28" s="38">
        <v>0</v>
      </c>
      <c r="AQ28" s="38">
        <v>0</v>
      </c>
      <c r="AR28" s="38">
        <v>0</v>
      </c>
      <c r="AS28" s="38">
        <v>0</v>
      </c>
      <c r="AT28" s="38">
        <v>0</v>
      </c>
      <c r="AU28" s="38">
        <v>0</v>
      </c>
      <c r="AV28" s="38">
        <v>0</v>
      </c>
      <c r="AW28" s="38">
        <v>0</v>
      </c>
      <c r="AX28" s="38">
        <v>0</v>
      </c>
      <c r="AY28" s="38">
        <v>0</v>
      </c>
      <c r="AZ28" s="38">
        <v>0</v>
      </c>
      <c r="BA28" s="38">
        <v>0</v>
      </c>
      <c r="BB28" s="38">
        <v>0</v>
      </c>
      <c r="BC28" s="38">
        <v>0</v>
      </c>
      <c r="BD28" s="38">
        <v>0</v>
      </c>
      <c r="BE28" s="38">
        <v>0</v>
      </c>
      <c r="BF28" s="38">
        <v>0</v>
      </c>
      <c r="BG28" s="38">
        <v>0</v>
      </c>
      <c r="BH28" s="38">
        <v>0</v>
      </c>
      <c r="BI28" s="38">
        <v>0</v>
      </c>
      <c r="BJ28" s="38">
        <v>0</v>
      </c>
      <c r="BK28" s="41">
        <v>2103.4585269999998</v>
      </c>
      <c r="BL28" s="38">
        <v>0</v>
      </c>
      <c r="BM28" s="38">
        <v>4176.8574584948301</v>
      </c>
      <c r="BN28" s="54">
        <v>6280.3159854948299</v>
      </c>
    </row>
    <row r="29" spans="1:66" s="17" customFormat="1" ht="25" customHeight="1">
      <c r="A29" s="45" t="s">
        <v>268</v>
      </c>
      <c r="B29" s="45" t="s">
        <v>269</v>
      </c>
      <c r="C29" s="45" t="s">
        <v>270</v>
      </c>
      <c r="D29" s="38">
        <v>0</v>
      </c>
      <c r="E29" s="38">
        <v>0</v>
      </c>
      <c r="F29" s="38">
        <v>0</v>
      </c>
      <c r="G29" s="38">
        <v>0</v>
      </c>
      <c r="H29" s="38">
        <v>0</v>
      </c>
      <c r="I29" s="38">
        <v>0</v>
      </c>
      <c r="J29" s="38">
        <v>0</v>
      </c>
      <c r="K29" s="38">
        <v>0</v>
      </c>
      <c r="L29" s="38">
        <v>802.48153100000002</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c r="AD29" s="38">
        <v>0</v>
      </c>
      <c r="AE29" s="38">
        <v>0</v>
      </c>
      <c r="AF29" s="38">
        <v>0</v>
      </c>
      <c r="AG29" s="38">
        <v>0</v>
      </c>
      <c r="AH29" s="38">
        <v>0</v>
      </c>
      <c r="AI29" s="38">
        <v>0</v>
      </c>
      <c r="AJ29" s="38">
        <v>0</v>
      </c>
      <c r="AK29" s="38">
        <v>0</v>
      </c>
      <c r="AL29" s="38">
        <v>0</v>
      </c>
      <c r="AM29" s="38">
        <v>0</v>
      </c>
      <c r="AN29" s="38">
        <v>0</v>
      </c>
      <c r="AO29" s="38">
        <v>0</v>
      </c>
      <c r="AP29" s="38">
        <v>0</v>
      </c>
      <c r="AQ29" s="38">
        <v>0</v>
      </c>
      <c r="AR29" s="38">
        <v>0</v>
      </c>
      <c r="AS29" s="38">
        <v>0</v>
      </c>
      <c r="AT29" s="38">
        <v>0</v>
      </c>
      <c r="AU29" s="38">
        <v>0</v>
      </c>
      <c r="AV29" s="38">
        <v>0</v>
      </c>
      <c r="AW29" s="38">
        <v>0</v>
      </c>
      <c r="AX29" s="38">
        <v>0</v>
      </c>
      <c r="AY29" s="38">
        <v>0</v>
      </c>
      <c r="AZ29" s="38">
        <v>0</v>
      </c>
      <c r="BA29" s="38">
        <v>0</v>
      </c>
      <c r="BB29" s="38">
        <v>0</v>
      </c>
      <c r="BC29" s="38">
        <v>0</v>
      </c>
      <c r="BD29" s="38">
        <v>0</v>
      </c>
      <c r="BE29" s="38">
        <v>0</v>
      </c>
      <c r="BF29" s="38">
        <v>0</v>
      </c>
      <c r="BG29" s="38">
        <v>0</v>
      </c>
      <c r="BH29" s="38">
        <v>0</v>
      </c>
      <c r="BI29" s="38">
        <v>0</v>
      </c>
      <c r="BJ29" s="38">
        <v>0</v>
      </c>
      <c r="BK29" s="41">
        <v>802.48153100000002</v>
      </c>
      <c r="BL29" s="38">
        <v>0</v>
      </c>
      <c r="BM29" s="38">
        <v>1206.2306527624703</v>
      </c>
      <c r="BN29" s="54">
        <v>2008.7121837624702</v>
      </c>
    </row>
    <row r="30" spans="1:66" s="17" customFormat="1" ht="25" customHeight="1">
      <c r="A30" s="45" t="s">
        <v>271</v>
      </c>
      <c r="B30" s="45" t="s">
        <v>272</v>
      </c>
      <c r="C30" s="45" t="s">
        <v>273</v>
      </c>
      <c r="D30" s="38">
        <v>0</v>
      </c>
      <c r="E30" s="38">
        <v>0</v>
      </c>
      <c r="F30" s="38">
        <v>0</v>
      </c>
      <c r="G30" s="38">
        <v>0</v>
      </c>
      <c r="H30" s="38">
        <v>0</v>
      </c>
      <c r="I30" s="38">
        <v>0</v>
      </c>
      <c r="J30" s="38">
        <v>0</v>
      </c>
      <c r="K30" s="38">
        <v>0</v>
      </c>
      <c r="L30" s="38">
        <v>0</v>
      </c>
      <c r="M30" s="38">
        <v>2834.0815910000001</v>
      </c>
      <c r="N30" s="38">
        <v>0</v>
      </c>
      <c r="O30" s="38">
        <v>0</v>
      </c>
      <c r="P30" s="38">
        <v>0</v>
      </c>
      <c r="Q30" s="38">
        <v>0</v>
      </c>
      <c r="R30" s="38">
        <v>0</v>
      </c>
      <c r="S30" s="38">
        <v>0</v>
      </c>
      <c r="T30" s="38">
        <v>0</v>
      </c>
      <c r="U30" s="38">
        <v>0</v>
      </c>
      <c r="V30" s="38">
        <v>0</v>
      </c>
      <c r="W30" s="38">
        <v>0</v>
      </c>
      <c r="X30" s="38">
        <v>0</v>
      </c>
      <c r="Y30" s="38">
        <v>0</v>
      </c>
      <c r="Z30" s="38">
        <v>0</v>
      </c>
      <c r="AA30" s="38">
        <v>0</v>
      </c>
      <c r="AB30" s="38">
        <v>0</v>
      </c>
      <c r="AC30" s="38">
        <v>0</v>
      </c>
      <c r="AD30" s="38">
        <v>0</v>
      </c>
      <c r="AE30" s="38">
        <v>0</v>
      </c>
      <c r="AF30" s="38">
        <v>0</v>
      </c>
      <c r="AG30" s="38">
        <v>0</v>
      </c>
      <c r="AH30" s="38">
        <v>0</v>
      </c>
      <c r="AI30" s="38">
        <v>0</v>
      </c>
      <c r="AJ30" s="38">
        <v>0</v>
      </c>
      <c r="AK30" s="38">
        <v>0</v>
      </c>
      <c r="AL30" s="38">
        <v>0</v>
      </c>
      <c r="AM30" s="38">
        <v>0</v>
      </c>
      <c r="AN30" s="38">
        <v>0</v>
      </c>
      <c r="AO30" s="38">
        <v>0</v>
      </c>
      <c r="AP30" s="38">
        <v>0</v>
      </c>
      <c r="AQ30" s="38">
        <v>0</v>
      </c>
      <c r="AR30" s="38">
        <v>0</v>
      </c>
      <c r="AS30" s="38">
        <v>0</v>
      </c>
      <c r="AT30" s="38">
        <v>0</v>
      </c>
      <c r="AU30" s="38">
        <v>0</v>
      </c>
      <c r="AV30" s="38">
        <v>0</v>
      </c>
      <c r="AW30" s="38">
        <v>0</v>
      </c>
      <c r="AX30" s="38">
        <v>0</v>
      </c>
      <c r="AY30" s="38">
        <v>0</v>
      </c>
      <c r="AZ30" s="38">
        <v>0</v>
      </c>
      <c r="BA30" s="38">
        <v>0</v>
      </c>
      <c r="BB30" s="38">
        <v>0</v>
      </c>
      <c r="BC30" s="38">
        <v>0</v>
      </c>
      <c r="BD30" s="38">
        <v>0</v>
      </c>
      <c r="BE30" s="38">
        <v>0</v>
      </c>
      <c r="BF30" s="38">
        <v>0</v>
      </c>
      <c r="BG30" s="38">
        <v>0</v>
      </c>
      <c r="BH30" s="38">
        <v>0</v>
      </c>
      <c r="BI30" s="38">
        <v>0</v>
      </c>
      <c r="BJ30" s="38">
        <v>0</v>
      </c>
      <c r="BK30" s="41">
        <v>2834.0815910000001</v>
      </c>
      <c r="BL30" s="38">
        <v>0</v>
      </c>
      <c r="BM30" s="38">
        <v>3801.7694960298727</v>
      </c>
      <c r="BN30" s="54">
        <v>6635.8510870298733</v>
      </c>
    </row>
    <row r="31" spans="1:66" s="17" customFormat="1" ht="25" customHeight="1">
      <c r="A31" s="45" t="s">
        <v>274</v>
      </c>
      <c r="B31" s="45" t="s">
        <v>275</v>
      </c>
      <c r="C31" s="45" t="s">
        <v>276</v>
      </c>
      <c r="D31" s="38">
        <v>0</v>
      </c>
      <c r="E31" s="38">
        <v>0</v>
      </c>
      <c r="F31" s="38">
        <v>0</v>
      </c>
      <c r="G31" s="38">
        <v>0</v>
      </c>
      <c r="H31" s="38">
        <v>0</v>
      </c>
      <c r="I31" s="38">
        <v>0</v>
      </c>
      <c r="J31" s="38">
        <v>0</v>
      </c>
      <c r="K31" s="38">
        <v>0</v>
      </c>
      <c r="L31" s="38">
        <v>0</v>
      </c>
      <c r="M31" s="38">
        <v>0</v>
      </c>
      <c r="N31" s="38">
        <v>438.67203999999998</v>
      </c>
      <c r="O31" s="38">
        <v>0</v>
      </c>
      <c r="P31" s="38">
        <v>0</v>
      </c>
      <c r="Q31" s="38">
        <v>0</v>
      </c>
      <c r="R31" s="38">
        <v>0</v>
      </c>
      <c r="S31" s="38">
        <v>0</v>
      </c>
      <c r="T31" s="38">
        <v>0</v>
      </c>
      <c r="U31" s="38">
        <v>0</v>
      </c>
      <c r="V31" s="38">
        <v>0</v>
      </c>
      <c r="W31" s="38">
        <v>0</v>
      </c>
      <c r="X31" s="38">
        <v>0</v>
      </c>
      <c r="Y31" s="38">
        <v>0</v>
      </c>
      <c r="Z31" s="38">
        <v>0</v>
      </c>
      <c r="AA31" s="38">
        <v>0</v>
      </c>
      <c r="AB31" s="38">
        <v>0</v>
      </c>
      <c r="AC31" s="38">
        <v>0</v>
      </c>
      <c r="AD31" s="38">
        <v>0</v>
      </c>
      <c r="AE31" s="38">
        <v>0</v>
      </c>
      <c r="AF31" s="38">
        <v>0</v>
      </c>
      <c r="AG31" s="38">
        <v>0</v>
      </c>
      <c r="AH31" s="38">
        <v>0</v>
      </c>
      <c r="AI31" s="38">
        <v>0</v>
      </c>
      <c r="AJ31" s="38">
        <v>0</v>
      </c>
      <c r="AK31" s="38">
        <v>0</v>
      </c>
      <c r="AL31" s="38">
        <v>0</v>
      </c>
      <c r="AM31" s="38">
        <v>0</v>
      </c>
      <c r="AN31" s="38">
        <v>463.217579</v>
      </c>
      <c r="AO31" s="38">
        <v>0</v>
      </c>
      <c r="AP31" s="38">
        <v>0</v>
      </c>
      <c r="AQ31" s="38">
        <v>0.88877499999999998</v>
      </c>
      <c r="AR31" s="38">
        <v>0</v>
      </c>
      <c r="AS31" s="38">
        <v>0</v>
      </c>
      <c r="AT31" s="38">
        <v>0</v>
      </c>
      <c r="AU31" s="38">
        <v>0</v>
      </c>
      <c r="AV31" s="38">
        <v>0</v>
      </c>
      <c r="AW31" s="38">
        <v>0</v>
      </c>
      <c r="AX31" s="38">
        <v>0</v>
      </c>
      <c r="AY31" s="38">
        <v>0</v>
      </c>
      <c r="AZ31" s="38">
        <v>0</v>
      </c>
      <c r="BA31" s="38">
        <v>0</v>
      </c>
      <c r="BB31" s="38">
        <v>0</v>
      </c>
      <c r="BC31" s="38">
        <v>0</v>
      </c>
      <c r="BD31" s="38">
        <v>0</v>
      </c>
      <c r="BE31" s="38">
        <v>0</v>
      </c>
      <c r="BF31" s="38">
        <v>0</v>
      </c>
      <c r="BG31" s="38">
        <v>0</v>
      </c>
      <c r="BH31" s="38">
        <v>0</v>
      </c>
      <c r="BI31" s="38">
        <v>0</v>
      </c>
      <c r="BJ31" s="38">
        <v>0</v>
      </c>
      <c r="BK31" s="41">
        <v>902.77839400000005</v>
      </c>
      <c r="BL31" s="38">
        <v>0</v>
      </c>
      <c r="BM31" s="38">
        <v>580.47962642460959</v>
      </c>
      <c r="BN31" s="54">
        <v>1483.2580204246096</v>
      </c>
    </row>
    <row r="32" spans="1:66" s="17" customFormat="1" ht="25" customHeight="1">
      <c r="A32" s="45" t="s">
        <v>277</v>
      </c>
      <c r="B32" s="45" t="s">
        <v>278</v>
      </c>
      <c r="C32" s="45" t="s">
        <v>279</v>
      </c>
      <c r="D32" s="38">
        <v>0</v>
      </c>
      <c r="E32" s="38">
        <v>0</v>
      </c>
      <c r="F32" s="38">
        <v>0</v>
      </c>
      <c r="G32" s="38">
        <v>0</v>
      </c>
      <c r="H32" s="38">
        <v>0</v>
      </c>
      <c r="I32" s="38">
        <v>0</v>
      </c>
      <c r="J32" s="38">
        <v>0</v>
      </c>
      <c r="K32" s="38">
        <v>0</v>
      </c>
      <c r="L32" s="38">
        <v>0</v>
      </c>
      <c r="M32" s="38">
        <v>0</v>
      </c>
      <c r="N32" s="38">
        <v>0</v>
      </c>
      <c r="O32" s="38">
        <v>95387.954647000006</v>
      </c>
      <c r="P32" s="38">
        <v>38513.365358000003</v>
      </c>
      <c r="Q32" s="38">
        <v>0</v>
      </c>
      <c r="R32" s="38">
        <v>0</v>
      </c>
      <c r="S32" s="38">
        <v>0</v>
      </c>
      <c r="T32" s="38">
        <v>0</v>
      </c>
      <c r="U32" s="38">
        <v>0</v>
      </c>
      <c r="V32" s="38">
        <v>0</v>
      </c>
      <c r="W32" s="38">
        <v>0</v>
      </c>
      <c r="X32" s="38">
        <v>0</v>
      </c>
      <c r="Y32" s="38">
        <v>0</v>
      </c>
      <c r="Z32" s="38">
        <v>0</v>
      </c>
      <c r="AA32" s="38">
        <v>0</v>
      </c>
      <c r="AB32" s="38">
        <v>0</v>
      </c>
      <c r="AC32" s="38">
        <v>0</v>
      </c>
      <c r="AD32" s="38">
        <v>0</v>
      </c>
      <c r="AE32" s="38">
        <v>0</v>
      </c>
      <c r="AF32" s="38">
        <v>0</v>
      </c>
      <c r="AG32" s="38">
        <v>0</v>
      </c>
      <c r="AH32" s="38">
        <v>0</v>
      </c>
      <c r="AI32" s="38">
        <v>0</v>
      </c>
      <c r="AJ32" s="38">
        <v>0</v>
      </c>
      <c r="AK32" s="38">
        <v>0</v>
      </c>
      <c r="AL32" s="38">
        <v>0</v>
      </c>
      <c r="AM32" s="38">
        <v>0</v>
      </c>
      <c r="AN32" s="38">
        <v>0</v>
      </c>
      <c r="AO32" s="38">
        <v>0</v>
      </c>
      <c r="AP32" s="38">
        <v>0</v>
      </c>
      <c r="AQ32" s="38">
        <v>0</v>
      </c>
      <c r="AR32" s="38">
        <v>0</v>
      </c>
      <c r="AS32" s="38">
        <v>0</v>
      </c>
      <c r="AT32" s="38">
        <v>0</v>
      </c>
      <c r="AU32" s="38">
        <v>0</v>
      </c>
      <c r="AV32" s="38">
        <v>0</v>
      </c>
      <c r="AW32" s="38">
        <v>0</v>
      </c>
      <c r="AX32" s="38">
        <v>0</v>
      </c>
      <c r="AY32" s="38">
        <v>0</v>
      </c>
      <c r="AZ32" s="38">
        <v>0</v>
      </c>
      <c r="BA32" s="38">
        <v>0</v>
      </c>
      <c r="BB32" s="38">
        <v>0</v>
      </c>
      <c r="BC32" s="38">
        <v>0</v>
      </c>
      <c r="BD32" s="38">
        <v>0</v>
      </c>
      <c r="BE32" s="38">
        <v>0</v>
      </c>
      <c r="BF32" s="38">
        <v>0</v>
      </c>
      <c r="BG32" s="38">
        <v>0</v>
      </c>
      <c r="BH32" s="38">
        <v>0</v>
      </c>
      <c r="BI32" s="38">
        <v>0</v>
      </c>
      <c r="BJ32" s="38">
        <v>0</v>
      </c>
      <c r="BK32" s="41">
        <v>133901.32000500002</v>
      </c>
      <c r="BL32" s="38">
        <v>0</v>
      </c>
      <c r="BM32" s="38">
        <v>3217.6126895441198</v>
      </c>
      <c r="BN32" s="54">
        <v>137118.93269454411</v>
      </c>
    </row>
    <row r="33" spans="1:66" s="17" customFormat="1" ht="25" customHeight="1">
      <c r="A33" s="45" t="s">
        <v>280</v>
      </c>
      <c r="B33" s="45" t="s">
        <v>281</v>
      </c>
      <c r="C33" s="45" t="s">
        <v>282</v>
      </c>
      <c r="D33" s="38">
        <v>0</v>
      </c>
      <c r="E33" s="38">
        <v>0</v>
      </c>
      <c r="F33" s="38">
        <v>0</v>
      </c>
      <c r="G33" s="38">
        <v>0</v>
      </c>
      <c r="H33" s="38">
        <v>0</v>
      </c>
      <c r="I33" s="38">
        <v>0</v>
      </c>
      <c r="J33" s="38">
        <v>0</v>
      </c>
      <c r="K33" s="38">
        <v>0</v>
      </c>
      <c r="L33" s="38">
        <v>0</v>
      </c>
      <c r="M33" s="38">
        <v>0</v>
      </c>
      <c r="N33" s="38">
        <v>0</v>
      </c>
      <c r="O33" s="38">
        <v>0</v>
      </c>
      <c r="P33" s="38">
        <v>60538.491829999999</v>
      </c>
      <c r="Q33" s="38">
        <v>0</v>
      </c>
      <c r="R33" s="38">
        <v>0</v>
      </c>
      <c r="S33" s="38">
        <v>0</v>
      </c>
      <c r="T33" s="38">
        <v>0</v>
      </c>
      <c r="U33" s="38">
        <v>0</v>
      </c>
      <c r="V33" s="38">
        <v>0</v>
      </c>
      <c r="W33" s="38">
        <v>0</v>
      </c>
      <c r="X33" s="38">
        <v>0</v>
      </c>
      <c r="Y33" s="38">
        <v>0</v>
      </c>
      <c r="Z33" s="38">
        <v>0</v>
      </c>
      <c r="AA33" s="38">
        <v>0</v>
      </c>
      <c r="AB33" s="38">
        <v>0</v>
      </c>
      <c r="AC33" s="38">
        <v>0</v>
      </c>
      <c r="AD33" s="38">
        <v>0</v>
      </c>
      <c r="AE33" s="38">
        <v>0</v>
      </c>
      <c r="AF33" s="38">
        <v>0</v>
      </c>
      <c r="AG33" s="38">
        <v>0</v>
      </c>
      <c r="AH33" s="38">
        <v>0</v>
      </c>
      <c r="AI33" s="38">
        <v>0</v>
      </c>
      <c r="AJ33" s="38">
        <v>0</v>
      </c>
      <c r="AK33" s="38">
        <v>0</v>
      </c>
      <c r="AL33" s="38">
        <v>0</v>
      </c>
      <c r="AM33" s="38">
        <v>0</v>
      </c>
      <c r="AN33" s="38">
        <v>0</v>
      </c>
      <c r="AO33" s="38">
        <v>0</v>
      </c>
      <c r="AP33" s="38">
        <v>0</v>
      </c>
      <c r="AQ33" s="38">
        <v>0</v>
      </c>
      <c r="AR33" s="38">
        <v>0</v>
      </c>
      <c r="AS33" s="38">
        <v>0</v>
      </c>
      <c r="AT33" s="38">
        <v>0</v>
      </c>
      <c r="AU33" s="38">
        <v>0</v>
      </c>
      <c r="AV33" s="38">
        <v>0</v>
      </c>
      <c r="AW33" s="38">
        <v>0</v>
      </c>
      <c r="AX33" s="38">
        <v>0</v>
      </c>
      <c r="AY33" s="38">
        <v>0</v>
      </c>
      <c r="AZ33" s="38">
        <v>0</v>
      </c>
      <c r="BA33" s="38">
        <v>0</v>
      </c>
      <c r="BB33" s="38">
        <v>0</v>
      </c>
      <c r="BC33" s="38">
        <v>0</v>
      </c>
      <c r="BD33" s="38">
        <v>0</v>
      </c>
      <c r="BE33" s="38">
        <v>0</v>
      </c>
      <c r="BF33" s="38">
        <v>0</v>
      </c>
      <c r="BG33" s="38">
        <v>0</v>
      </c>
      <c r="BH33" s="38">
        <v>0</v>
      </c>
      <c r="BI33" s="38">
        <v>0</v>
      </c>
      <c r="BJ33" s="38">
        <v>0</v>
      </c>
      <c r="BK33" s="41">
        <v>60538.491829999999</v>
      </c>
      <c r="BL33" s="38">
        <v>0</v>
      </c>
      <c r="BM33" s="38">
        <v>8809.1631564633008</v>
      </c>
      <c r="BN33" s="54">
        <v>69347.654986463298</v>
      </c>
    </row>
    <row r="34" spans="1:66" s="17" customFormat="1" ht="25" customHeight="1">
      <c r="A34" s="45" t="s">
        <v>283</v>
      </c>
      <c r="B34" s="45" t="s">
        <v>284</v>
      </c>
      <c r="C34" s="45" t="s">
        <v>285</v>
      </c>
      <c r="D34" s="38">
        <v>0</v>
      </c>
      <c r="E34" s="38">
        <v>0</v>
      </c>
      <c r="F34" s="38">
        <v>0</v>
      </c>
      <c r="G34" s="38">
        <v>0</v>
      </c>
      <c r="H34" s="38">
        <v>0</v>
      </c>
      <c r="I34" s="38">
        <v>0</v>
      </c>
      <c r="J34" s="38">
        <v>0</v>
      </c>
      <c r="K34" s="38">
        <v>0</v>
      </c>
      <c r="L34" s="38">
        <v>0</v>
      </c>
      <c r="M34" s="38">
        <v>0</v>
      </c>
      <c r="N34" s="38">
        <v>0</v>
      </c>
      <c r="O34" s="38">
        <v>0</v>
      </c>
      <c r="P34" s="38">
        <v>4824.8131450000001</v>
      </c>
      <c r="Q34" s="38">
        <v>0</v>
      </c>
      <c r="R34" s="38">
        <v>0</v>
      </c>
      <c r="S34" s="38">
        <v>0</v>
      </c>
      <c r="T34" s="38">
        <v>0</v>
      </c>
      <c r="U34" s="38">
        <v>0</v>
      </c>
      <c r="V34" s="38">
        <v>0</v>
      </c>
      <c r="W34" s="38">
        <v>0</v>
      </c>
      <c r="X34" s="38">
        <v>0</v>
      </c>
      <c r="Y34" s="38">
        <v>0</v>
      </c>
      <c r="Z34" s="38">
        <v>14.681537000000001</v>
      </c>
      <c r="AA34" s="38">
        <v>0</v>
      </c>
      <c r="AB34" s="38">
        <v>0</v>
      </c>
      <c r="AC34" s="38">
        <v>0</v>
      </c>
      <c r="AD34" s="38">
        <v>0</v>
      </c>
      <c r="AE34" s="38">
        <v>0</v>
      </c>
      <c r="AF34" s="38">
        <v>0</v>
      </c>
      <c r="AG34" s="38">
        <v>0</v>
      </c>
      <c r="AH34" s="38">
        <v>0</v>
      </c>
      <c r="AI34" s="38">
        <v>0</v>
      </c>
      <c r="AJ34" s="38">
        <v>0</v>
      </c>
      <c r="AK34" s="38">
        <v>0</v>
      </c>
      <c r="AL34" s="38">
        <v>0</v>
      </c>
      <c r="AM34" s="38">
        <v>0</v>
      </c>
      <c r="AN34" s="38">
        <v>0</v>
      </c>
      <c r="AO34" s="38">
        <v>0</v>
      </c>
      <c r="AP34" s="38">
        <v>0</v>
      </c>
      <c r="AQ34" s="38">
        <v>0</v>
      </c>
      <c r="AR34" s="38">
        <v>0</v>
      </c>
      <c r="AS34" s="38">
        <v>0</v>
      </c>
      <c r="AT34" s="38">
        <v>0</v>
      </c>
      <c r="AU34" s="38">
        <v>0</v>
      </c>
      <c r="AV34" s="38">
        <v>0</v>
      </c>
      <c r="AW34" s="38">
        <v>0</v>
      </c>
      <c r="AX34" s="38">
        <v>0</v>
      </c>
      <c r="AY34" s="38">
        <v>0</v>
      </c>
      <c r="AZ34" s="38">
        <v>0</v>
      </c>
      <c r="BA34" s="38">
        <v>0</v>
      </c>
      <c r="BB34" s="38">
        <v>0</v>
      </c>
      <c r="BC34" s="38">
        <v>0</v>
      </c>
      <c r="BD34" s="38">
        <v>0</v>
      </c>
      <c r="BE34" s="38">
        <v>0</v>
      </c>
      <c r="BF34" s="38">
        <v>0</v>
      </c>
      <c r="BG34" s="38">
        <v>0</v>
      </c>
      <c r="BH34" s="38">
        <v>0</v>
      </c>
      <c r="BI34" s="38">
        <v>0</v>
      </c>
      <c r="BJ34" s="38">
        <v>0</v>
      </c>
      <c r="BK34" s="41">
        <v>4839.4946820000005</v>
      </c>
      <c r="BL34" s="38">
        <v>0</v>
      </c>
      <c r="BM34" s="38">
        <v>10702.704024000001</v>
      </c>
      <c r="BN34" s="54">
        <v>15542.198705999999</v>
      </c>
    </row>
    <row r="35" spans="1:66" s="17" customFormat="1" ht="25" customHeight="1">
      <c r="A35" s="45" t="s">
        <v>286</v>
      </c>
      <c r="B35" s="45" t="s">
        <v>287</v>
      </c>
      <c r="C35" s="45" t="s">
        <v>288</v>
      </c>
      <c r="D35" s="38">
        <v>0</v>
      </c>
      <c r="E35" s="38">
        <v>0</v>
      </c>
      <c r="F35" s="38">
        <v>0</v>
      </c>
      <c r="G35" s="38">
        <v>0</v>
      </c>
      <c r="H35" s="38">
        <v>0</v>
      </c>
      <c r="I35" s="38">
        <v>0</v>
      </c>
      <c r="J35" s="38">
        <v>0</v>
      </c>
      <c r="K35" s="38">
        <v>0</v>
      </c>
      <c r="L35" s="38">
        <v>0</v>
      </c>
      <c r="M35" s="38">
        <v>0</v>
      </c>
      <c r="N35" s="38">
        <v>0</v>
      </c>
      <c r="O35" s="38">
        <v>0</v>
      </c>
      <c r="P35" s="38">
        <v>0</v>
      </c>
      <c r="Q35" s="38">
        <v>2024.2805699999999</v>
      </c>
      <c r="R35" s="38">
        <v>0</v>
      </c>
      <c r="S35" s="38">
        <v>0</v>
      </c>
      <c r="T35" s="38">
        <v>0</v>
      </c>
      <c r="U35" s="38">
        <v>0</v>
      </c>
      <c r="V35" s="38">
        <v>0</v>
      </c>
      <c r="W35" s="38">
        <v>0</v>
      </c>
      <c r="X35" s="38">
        <v>0</v>
      </c>
      <c r="Y35" s="38">
        <v>0</v>
      </c>
      <c r="Z35" s="38">
        <v>0</v>
      </c>
      <c r="AA35" s="38">
        <v>0</v>
      </c>
      <c r="AB35" s="38">
        <v>0</v>
      </c>
      <c r="AC35" s="38">
        <v>0</v>
      </c>
      <c r="AD35" s="38">
        <v>0</v>
      </c>
      <c r="AE35" s="38">
        <v>0</v>
      </c>
      <c r="AF35" s="38">
        <v>0</v>
      </c>
      <c r="AG35" s="38">
        <v>0</v>
      </c>
      <c r="AH35" s="38">
        <v>0</v>
      </c>
      <c r="AI35" s="38">
        <v>0</v>
      </c>
      <c r="AJ35" s="38">
        <v>0</v>
      </c>
      <c r="AK35" s="38">
        <v>0</v>
      </c>
      <c r="AL35" s="38">
        <v>0</v>
      </c>
      <c r="AM35" s="38">
        <v>0</v>
      </c>
      <c r="AN35" s="38">
        <v>0</v>
      </c>
      <c r="AO35" s="38">
        <v>0</v>
      </c>
      <c r="AP35" s="38">
        <v>0</v>
      </c>
      <c r="AQ35" s="38">
        <v>0</v>
      </c>
      <c r="AR35" s="38">
        <v>0</v>
      </c>
      <c r="AS35" s="38">
        <v>0</v>
      </c>
      <c r="AT35" s="38">
        <v>0</v>
      </c>
      <c r="AU35" s="38">
        <v>0</v>
      </c>
      <c r="AV35" s="38">
        <v>0</v>
      </c>
      <c r="AW35" s="38">
        <v>0</v>
      </c>
      <c r="AX35" s="38">
        <v>0</v>
      </c>
      <c r="AY35" s="38">
        <v>0</v>
      </c>
      <c r="AZ35" s="38">
        <v>0</v>
      </c>
      <c r="BA35" s="38">
        <v>0</v>
      </c>
      <c r="BB35" s="38">
        <v>0</v>
      </c>
      <c r="BC35" s="38">
        <v>0</v>
      </c>
      <c r="BD35" s="38">
        <v>0</v>
      </c>
      <c r="BE35" s="38">
        <v>0</v>
      </c>
      <c r="BF35" s="38">
        <v>0</v>
      </c>
      <c r="BG35" s="38">
        <v>0</v>
      </c>
      <c r="BH35" s="38">
        <v>0</v>
      </c>
      <c r="BI35" s="38">
        <v>0</v>
      </c>
      <c r="BJ35" s="38">
        <v>0</v>
      </c>
      <c r="BK35" s="41">
        <v>2024.2805699999999</v>
      </c>
      <c r="BL35" s="38">
        <v>0</v>
      </c>
      <c r="BM35" s="38">
        <v>4050.0999684994404</v>
      </c>
      <c r="BN35" s="54">
        <v>6074.3805384994394</v>
      </c>
    </row>
    <row r="36" spans="1:66" s="17" customFormat="1" ht="25" customHeight="1">
      <c r="A36" s="45" t="s">
        <v>289</v>
      </c>
      <c r="B36" s="45" t="s">
        <v>290</v>
      </c>
      <c r="C36" s="45" t="s">
        <v>291</v>
      </c>
      <c r="D36" s="38">
        <v>0</v>
      </c>
      <c r="E36" s="38">
        <v>0</v>
      </c>
      <c r="F36" s="38">
        <v>0</v>
      </c>
      <c r="G36" s="38">
        <v>0</v>
      </c>
      <c r="H36" s="38">
        <v>0</v>
      </c>
      <c r="I36" s="38">
        <v>0</v>
      </c>
      <c r="J36" s="38">
        <v>0</v>
      </c>
      <c r="K36" s="38">
        <v>0</v>
      </c>
      <c r="L36" s="38">
        <v>0</v>
      </c>
      <c r="M36" s="38">
        <v>0</v>
      </c>
      <c r="N36" s="38">
        <v>0</v>
      </c>
      <c r="O36" s="38">
        <v>0</v>
      </c>
      <c r="P36" s="38">
        <v>219.28206599999999</v>
      </c>
      <c r="Q36" s="38">
        <v>0</v>
      </c>
      <c r="R36" s="38">
        <v>0</v>
      </c>
      <c r="S36" s="38">
        <v>0</v>
      </c>
      <c r="T36" s="38">
        <v>0</v>
      </c>
      <c r="U36" s="38">
        <v>0</v>
      </c>
      <c r="V36" s="38">
        <v>0</v>
      </c>
      <c r="W36" s="38">
        <v>0</v>
      </c>
      <c r="X36" s="38">
        <v>0</v>
      </c>
      <c r="Y36" s="38">
        <v>0</v>
      </c>
      <c r="Z36" s="38">
        <v>0</v>
      </c>
      <c r="AA36" s="38">
        <v>0</v>
      </c>
      <c r="AB36" s="38">
        <v>0</v>
      </c>
      <c r="AC36" s="38">
        <v>0</v>
      </c>
      <c r="AD36" s="38">
        <v>0</v>
      </c>
      <c r="AE36" s="38">
        <v>0</v>
      </c>
      <c r="AF36" s="38">
        <v>0</v>
      </c>
      <c r="AG36" s="38">
        <v>0</v>
      </c>
      <c r="AH36" s="38">
        <v>0</v>
      </c>
      <c r="AI36" s="38">
        <v>0</v>
      </c>
      <c r="AJ36" s="38">
        <v>0</v>
      </c>
      <c r="AK36" s="38">
        <v>0</v>
      </c>
      <c r="AL36" s="38">
        <v>0</v>
      </c>
      <c r="AM36" s="38">
        <v>0</v>
      </c>
      <c r="AN36" s="38">
        <v>0</v>
      </c>
      <c r="AO36" s="38">
        <v>0</v>
      </c>
      <c r="AP36" s="38">
        <v>0</v>
      </c>
      <c r="AQ36" s="38">
        <v>0</v>
      </c>
      <c r="AR36" s="38">
        <v>0</v>
      </c>
      <c r="AS36" s="38">
        <v>0</v>
      </c>
      <c r="AT36" s="38">
        <v>0</v>
      </c>
      <c r="AU36" s="38">
        <v>0</v>
      </c>
      <c r="AV36" s="38">
        <v>0</v>
      </c>
      <c r="AW36" s="38">
        <v>0</v>
      </c>
      <c r="AX36" s="38">
        <v>0</v>
      </c>
      <c r="AY36" s="38">
        <v>0</v>
      </c>
      <c r="AZ36" s="38">
        <v>0</v>
      </c>
      <c r="BA36" s="38">
        <v>0</v>
      </c>
      <c r="BB36" s="38">
        <v>0</v>
      </c>
      <c r="BC36" s="38">
        <v>0</v>
      </c>
      <c r="BD36" s="38">
        <v>0</v>
      </c>
      <c r="BE36" s="38">
        <v>0</v>
      </c>
      <c r="BF36" s="38">
        <v>0</v>
      </c>
      <c r="BG36" s="38">
        <v>0</v>
      </c>
      <c r="BH36" s="38">
        <v>0</v>
      </c>
      <c r="BI36" s="38">
        <v>0</v>
      </c>
      <c r="BJ36" s="38">
        <v>0</v>
      </c>
      <c r="BK36" s="41">
        <v>219.28206599999999</v>
      </c>
      <c r="BL36" s="38">
        <v>0</v>
      </c>
      <c r="BM36" s="38">
        <v>5003.4388220000001</v>
      </c>
      <c r="BN36" s="54">
        <v>5222.7208879999998</v>
      </c>
    </row>
    <row r="37" spans="1:66" s="17" customFormat="1" ht="25" customHeight="1">
      <c r="A37" s="45" t="s">
        <v>292</v>
      </c>
      <c r="B37" s="45" t="s">
        <v>293</v>
      </c>
      <c r="C37" s="45" t="s">
        <v>528</v>
      </c>
      <c r="D37" s="38">
        <v>0</v>
      </c>
      <c r="E37" s="38">
        <v>0</v>
      </c>
      <c r="F37" s="38">
        <v>0</v>
      </c>
      <c r="G37" s="38">
        <v>0</v>
      </c>
      <c r="H37" s="38">
        <v>0</v>
      </c>
      <c r="I37" s="38">
        <v>0</v>
      </c>
      <c r="J37" s="38">
        <v>0</v>
      </c>
      <c r="K37" s="38">
        <v>0</v>
      </c>
      <c r="L37" s="38">
        <v>0</v>
      </c>
      <c r="M37" s="38">
        <v>0</v>
      </c>
      <c r="N37" s="38">
        <v>0</v>
      </c>
      <c r="O37" s="38">
        <v>0</v>
      </c>
      <c r="P37" s="38">
        <v>0</v>
      </c>
      <c r="Q37" s="38">
        <v>0</v>
      </c>
      <c r="R37" s="38">
        <v>6628.7744720000001</v>
      </c>
      <c r="S37" s="38">
        <v>0</v>
      </c>
      <c r="T37" s="38">
        <v>170.464664</v>
      </c>
      <c r="U37" s="38">
        <v>0</v>
      </c>
      <c r="V37" s="38">
        <v>0</v>
      </c>
      <c r="W37" s="38">
        <v>0</v>
      </c>
      <c r="X37" s="38">
        <v>0</v>
      </c>
      <c r="Y37" s="38">
        <v>0</v>
      </c>
      <c r="Z37" s="38">
        <v>0</v>
      </c>
      <c r="AA37" s="38">
        <v>0</v>
      </c>
      <c r="AB37" s="38">
        <v>0</v>
      </c>
      <c r="AC37" s="38">
        <v>0</v>
      </c>
      <c r="AD37" s="38">
        <v>0</v>
      </c>
      <c r="AE37" s="38">
        <v>0</v>
      </c>
      <c r="AF37" s="38">
        <v>0</v>
      </c>
      <c r="AG37" s="38">
        <v>0</v>
      </c>
      <c r="AH37" s="38">
        <v>0</v>
      </c>
      <c r="AI37" s="38">
        <v>0</v>
      </c>
      <c r="AJ37" s="38">
        <v>0</v>
      </c>
      <c r="AK37" s="38">
        <v>0</v>
      </c>
      <c r="AL37" s="38">
        <v>0</v>
      </c>
      <c r="AM37" s="38">
        <v>0</v>
      </c>
      <c r="AN37" s="38">
        <v>0</v>
      </c>
      <c r="AO37" s="38">
        <v>0</v>
      </c>
      <c r="AP37" s="38">
        <v>0</v>
      </c>
      <c r="AQ37" s="38">
        <v>0</v>
      </c>
      <c r="AR37" s="38">
        <v>0</v>
      </c>
      <c r="AS37" s="38">
        <v>0</v>
      </c>
      <c r="AT37" s="38">
        <v>0</v>
      </c>
      <c r="AU37" s="38">
        <v>0</v>
      </c>
      <c r="AV37" s="38">
        <v>0</v>
      </c>
      <c r="AW37" s="38">
        <v>0</v>
      </c>
      <c r="AX37" s="38">
        <v>0</v>
      </c>
      <c r="AY37" s="38">
        <v>0</v>
      </c>
      <c r="AZ37" s="38">
        <v>0</v>
      </c>
      <c r="BA37" s="38">
        <v>0</v>
      </c>
      <c r="BB37" s="38">
        <v>0</v>
      </c>
      <c r="BC37" s="38">
        <v>0</v>
      </c>
      <c r="BD37" s="38">
        <v>0</v>
      </c>
      <c r="BE37" s="38">
        <v>0</v>
      </c>
      <c r="BF37" s="38">
        <v>0</v>
      </c>
      <c r="BG37" s="38">
        <v>0</v>
      </c>
      <c r="BH37" s="38">
        <v>0</v>
      </c>
      <c r="BI37" s="38">
        <v>0</v>
      </c>
      <c r="BJ37" s="38">
        <v>0</v>
      </c>
      <c r="BK37" s="41">
        <v>6799.2391360000001</v>
      </c>
      <c r="BL37" s="38">
        <v>0</v>
      </c>
      <c r="BM37" s="38">
        <v>6484.9850368383104</v>
      </c>
      <c r="BN37" s="54">
        <v>13284.224172838311</v>
      </c>
    </row>
    <row r="38" spans="1:66" s="17" customFormat="1" ht="25" customHeight="1">
      <c r="A38" s="45" t="s">
        <v>295</v>
      </c>
      <c r="B38" s="45" t="s">
        <v>296</v>
      </c>
      <c r="C38" s="45" t="s">
        <v>297</v>
      </c>
      <c r="D38" s="38">
        <v>0</v>
      </c>
      <c r="E38" s="38">
        <v>0</v>
      </c>
      <c r="F38" s="38">
        <v>0</v>
      </c>
      <c r="G38" s="38">
        <v>0</v>
      </c>
      <c r="H38" s="38">
        <v>0</v>
      </c>
      <c r="I38" s="38">
        <v>0</v>
      </c>
      <c r="J38" s="38">
        <v>0</v>
      </c>
      <c r="K38" s="38">
        <v>0</v>
      </c>
      <c r="L38" s="38">
        <v>0</v>
      </c>
      <c r="M38" s="38">
        <v>0</v>
      </c>
      <c r="N38" s="38">
        <v>0</v>
      </c>
      <c r="O38" s="38">
        <v>0</v>
      </c>
      <c r="P38" s="38">
        <v>0</v>
      </c>
      <c r="Q38" s="38">
        <v>0</v>
      </c>
      <c r="R38" s="38">
        <v>10157.00906</v>
      </c>
      <c r="S38" s="38">
        <v>0</v>
      </c>
      <c r="T38" s="38">
        <v>0</v>
      </c>
      <c r="U38" s="38">
        <v>0</v>
      </c>
      <c r="V38" s="38">
        <v>0</v>
      </c>
      <c r="W38" s="38">
        <v>0</v>
      </c>
      <c r="X38" s="38">
        <v>0</v>
      </c>
      <c r="Y38" s="38">
        <v>0</v>
      </c>
      <c r="Z38" s="38">
        <v>0</v>
      </c>
      <c r="AA38" s="38">
        <v>0</v>
      </c>
      <c r="AB38" s="38">
        <v>0</v>
      </c>
      <c r="AC38" s="38">
        <v>0</v>
      </c>
      <c r="AD38" s="38">
        <v>0</v>
      </c>
      <c r="AE38" s="38">
        <v>0</v>
      </c>
      <c r="AF38" s="38">
        <v>0</v>
      </c>
      <c r="AG38" s="38">
        <v>0</v>
      </c>
      <c r="AH38" s="38">
        <v>0</v>
      </c>
      <c r="AI38" s="38">
        <v>0</v>
      </c>
      <c r="AJ38" s="38">
        <v>0</v>
      </c>
      <c r="AK38" s="38">
        <v>0</v>
      </c>
      <c r="AL38" s="38">
        <v>0</v>
      </c>
      <c r="AM38" s="38">
        <v>0</v>
      </c>
      <c r="AN38" s="38">
        <v>0</v>
      </c>
      <c r="AO38" s="38">
        <v>0</v>
      </c>
      <c r="AP38" s="38">
        <v>0</v>
      </c>
      <c r="AQ38" s="38">
        <v>0</v>
      </c>
      <c r="AR38" s="38">
        <v>0</v>
      </c>
      <c r="AS38" s="38">
        <v>0</v>
      </c>
      <c r="AT38" s="38">
        <v>0</v>
      </c>
      <c r="AU38" s="38">
        <v>0</v>
      </c>
      <c r="AV38" s="38">
        <v>0</v>
      </c>
      <c r="AW38" s="38">
        <v>0</v>
      </c>
      <c r="AX38" s="38">
        <v>0</v>
      </c>
      <c r="AY38" s="38">
        <v>0</v>
      </c>
      <c r="AZ38" s="38">
        <v>0</v>
      </c>
      <c r="BA38" s="38">
        <v>0</v>
      </c>
      <c r="BB38" s="38">
        <v>0</v>
      </c>
      <c r="BC38" s="38">
        <v>0</v>
      </c>
      <c r="BD38" s="38">
        <v>0</v>
      </c>
      <c r="BE38" s="38">
        <v>0</v>
      </c>
      <c r="BF38" s="38">
        <v>0</v>
      </c>
      <c r="BG38" s="38">
        <v>0</v>
      </c>
      <c r="BH38" s="38">
        <v>0</v>
      </c>
      <c r="BI38" s="38">
        <v>0</v>
      </c>
      <c r="BJ38" s="38">
        <v>0</v>
      </c>
      <c r="BK38" s="41">
        <v>10157.00906</v>
      </c>
      <c r="BL38" s="38">
        <v>0</v>
      </c>
      <c r="BM38" s="38">
        <v>4218.8496203831892</v>
      </c>
      <c r="BN38" s="54">
        <v>14375.858680383189</v>
      </c>
    </row>
    <row r="39" spans="1:66" s="17" customFormat="1" ht="25" customHeight="1">
      <c r="A39" s="45" t="s">
        <v>298</v>
      </c>
      <c r="B39" s="45" t="s">
        <v>299</v>
      </c>
      <c r="C39" s="45" t="s">
        <v>300</v>
      </c>
      <c r="D39" s="38">
        <v>0</v>
      </c>
      <c r="E39" s="38">
        <v>0</v>
      </c>
      <c r="F39" s="38">
        <v>0</v>
      </c>
      <c r="G39" s="38">
        <v>0</v>
      </c>
      <c r="H39" s="38">
        <v>0</v>
      </c>
      <c r="I39" s="38">
        <v>0</v>
      </c>
      <c r="J39" s="38">
        <v>0</v>
      </c>
      <c r="K39" s="38">
        <v>0</v>
      </c>
      <c r="L39" s="38">
        <v>0</v>
      </c>
      <c r="M39" s="38">
        <v>0</v>
      </c>
      <c r="N39" s="38">
        <v>0</v>
      </c>
      <c r="O39" s="38">
        <v>0</v>
      </c>
      <c r="P39" s="38">
        <v>0</v>
      </c>
      <c r="Q39" s="38">
        <v>0</v>
      </c>
      <c r="R39" s="38">
        <v>0</v>
      </c>
      <c r="S39" s="38">
        <v>0</v>
      </c>
      <c r="T39" s="38">
        <v>0</v>
      </c>
      <c r="U39" s="38">
        <v>0</v>
      </c>
      <c r="V39" s="38">
        <v>0</v>
      </c>
      <c r="W39" s="38">
        <v>0</v>
      </c>
      <c r="X39" s="38">
        <v>926.00957800000003</v>
      </c>
      <c r="Y39" s="38">
        <v>0</v>
      </c>
      <c r="Z39" s="38">
        <v>0</v>
      </c>
      <c r="AA39" s="38">
        <v>0</v>
      </c>
      <c r="AB39" s="38">
        <v>0</v>
      </c>
      <c r="AC39" s="38">
        <v>0</v>
      </c>
      <c r="AD39" s="38">
        <v>0</v>
      </c>
      <c r="AE39" s="38">
        <v>0</v>
      </c>
      <c r="AF39" s="38">
        <v>0</v>
      </c>
      <c r="AG39" s="38">
        <v>0</v>
      </c>
      <c r="AH39" s="38">
        <v>0</v>
      </c>
      <c r="AI39" s="38">
        <v>0</v>
      </c>
      <c r="AJ39" s="38">
        <v>0</v>
      </c>
      <c r="AK39" s="38">
        <v>0</v>
      </c>
      <c r="AL39" s="38">
        <v>0</v>
      </c>
      <c r="AM39" s="38">
        <v>0</v>
      </c>
      <c r="AN39" s="38">
        <v>0</v>
      </c>
      <c r="AO39" s="38">
        <v>0</v>
      </c>
      <c r="AP39" s="38">
        <v>0</v>
      </c>
      <c r="AQ39" s="38">
        <v>0</v>
      </c>
      <c r="AR39" s="38">
        <v>0</v>
      </c>
      <c r="AS39" s="38">
        <v>0</v>
      </c>
      <c r="AT39" s="38">
        <v>0</v>
      </c>
      <c r="AU39" s="38">
        <v>0</v>
      </c>
      <c r="AV39" s="38">
        <v>0</v>
      </c>
      <c r="AW39" s="38">
        <v>0</v>
      </c>
      <c r="AX39" s="38">
        <v>0</v>
      </c>
      <c r="AY39" s="38">
        <v>0</v>
      </c>
      <c r="AZ39" s="38">
        <v>0</v>
      </c>
      <c r="BA39" s="38">
        <v>0</v>
      </c>
      <c r="BB39" s="38">
        <v>0</v>
      </c>
      <c r="BC39" s="38">
        <v>0</v>
      </c>
      <c r="BD39" s="38">
        <v>0</v>
      </c>
      <c r="BE39" s="38">
        <v>0</v>
      </c>
      <c r="BF39" s="38">
        <v>0</v>
      </c>
      <c r="BG39" s="38">
        <v>0</v>
      </c>
      <c r="BH39" s="38">
        <v>0</v>
      </c>
      <c r="BI39" s="38">
        <v>0</v>
      </c>
      <c r="BJ39" s="38">
        <v>0</v>
      </c>
      <c r="BK39" s="41">
        <v>926.00957800000003</v>
      </c>
      <c r="BL39" s="38">
        <v>0</v>
      </c>
      <c r="BM39" s="38">
        <v>1308.4794297937767</v>
      </c>
      <c r="BN39" s="54">
        <v>2234.4890077937771</v>
      </c>
    </row>
    <row r="40" spans="1:66" s="17" customFormat="1" ht="25" customHeight="1">
      <c r="A40" s="45" t="s">
        <v>301</v>
      </c>
      <c r="B40" s="45" t="s">
        <v>302</v>
      </c>
      <c r="C40" s="45" t="s">
        <v>303</v>
      </c>
      <c r="D40" s="38">
        <v>0</v>
      </c>
      <c r="E40" s="38">
        <v>0</v>
      </c>
      <c r="F40" s="38">
        <v>0</v>
      </c>
      <c r="G40" s="38">
        <v>0</v>
      </c>
      <c r="H40" s="38">
        <v>0</v>
      </c>
      <c r="I40" s="38">
        <v>0</v>
      </c>
      <c r="J40" s="38">
        <v>0</v>
      </c>
      <c r="K40" s="38">
        <v>0</v>
      </c>
      <c r="L40" s="38">
        <v>0</v>
      </c>
      <c r="M40" s="38">
        <v>0</v>
      </c>
      <c r="N40" s="38">
        <v>0</v>
      </c>
      <c r="O40" s="38">
        <v>0</v>
      </c>
      <c r="P40" s="38">
        <v>0</v>
      </c>
      <c r="Q40" s="38">
        <v>0</v>
      </c>
      <c r="R40" s="38">
        <v>0</v>
      </c>
      <c r="S40" s="38">
        <v>0</v>
      </c>
      <c r="T40" s="38">
        <v>0</v>
      </c>
      <c r="U40" s="38">
        <v>0</v>
      </c>
      <c r="V40" s="38">
        <v>0</v>
      </c>
      <c r="W40" s="38">
        <v>0</v>
      </c>
      <c r="X40" s="38">
        <v>0</v>
      </c>
      <c r="Y40" s="38">
        <v>0</v>
      </c>
      <c r="Z40" s="38">
        <v>0</v>
      </c>
      <c r="AA40" s="38">
        <v>0</v>
      </c>
      <c r="AB40" s="38">
        <v>0</v>
      </c>
      <c r="AC40" s="38">
        <v>0</v>
      </c>
      <c r="AD40" s="38">
        <v>0</v>
      </c>
      <c r="AE40" s="38">
        <v>0</v>
      </c>
      <c r="AF40" s="38">
        <v>0</v>
      </c>
      <c r="AG40" s="38">
        <v>0</v>
      </c>
      <c r="AH40" s="38">
        <v>0</v>
      </c>
      <c r="AI40" s="38">
        <v>0</v>
      </c>
      <c r="AJ40" s="38">
        <v>0</v>
      </c>
      <c r="AK40" s="38">
        <v>0</v>
      </c>
      <c r="AL40" s="38">
        <v>0</v>
      </c>
      <c r="AM40" s="38">
        <v>0</v>
      </c>
      <c r="AN40" s="38">
        <v>0</v>
      </c>
      <c r="AO40" s="38">
        <v>0</v>
      </c>
      <c r="AP40" s="38">
        <v>0</v>
      </c>
      <c r="AQ40" s="38">
        <v>0</v>
      </c>
      <c r="AR40" s="38">
        <v>0</v>
      </c>
      <c r="AS40" s="38">
        <v>0</v>
      </c>
      <c r="AT40" s="38">
        <v>0</v>
      </c>
      <c r="AU40" s="38">
        <v>0</v>
      </c>
      <c r="AV40" s="38">
        <v>0</v>
      </c>
      <c r="AW40" s="38">
        <v>0</v>
      </c>
      <c r="AX40" s="38">
        <v>0</v>
      </c>
      <c r="AY40" s="38">
        <v>0</v>
      </c>
      <c r="AZ40" s="38">
        <v>0</v>
      </c>
      <c r="BA40" s="38">
        <v>0</v>
      </c>
      <c r="BB40" s="38">
        <v>0</v>
      </c>
      <c r="BC40" s="38">
        <v>0</v>
      </c>
      <c r="BD40" s="38">
        <v>0</v>
      </c>
      <c r="BE40" s="38">
        <v>0</v>
      </c>
      <c r="BF40" s="38">
        <v>0</v>
      </c>
      <c r="BG40" s="38">
        <v>0</v>
      </c>
      <c r="BH40" s="38">
        <v>0</v>
      </c>
      <c r="BI40" s="38">
        <v>0</v>
      </c>
      <c r="BJ40" s="38">
        <v>0</v>
      </c>
      <c r="BK40" s="41">
        <v>0</v>
      </c>
      <c r="BL40" s="38">
        <v>0</v>
      </c>
      <c r="BM40" s="38">
        <v>33575.186590189413</v>
      </c>
      <c r="BN40" s="54">
        <v>33575.186590189413</v>
      </c>
    </row>
    <row r="41" spans="1:66" s="17" customFormat="1" ht="25" customHeight="1">
      <c r="A41" s="45" t="s">
        <v>304</v>
      </c>
      <c r="B41" s="45" t="s">
        <v>305</v>
      </c>
      <c r="C41" s="45" t="s">
        <v>306</v>
      </c>
      <c r="D41" s="38">
        <v>0</v>
      </c>
      <c r="E41" s="38">
        <v>0</v>
      </c>
      <c r="F41" s="38">
        <v>0</v>
      </c>
      <c r="G41" s="38">
        <v>0</v>
      </c>
      <c r="H41" s="38">
        <v>0</v>
      </c>
      <c r="I41" s="38">
        <v>0</v>
      </c>
      <c r="J41" s="38">
        <v>0</v>
      </c>
      <c r="K41" s="38">
        <v>0</v>
      </c>
      <c r="L41" s="38">
        <v>0</v>
      </c>
      <c r="M41" s="38">
        <v>0</v>
      </c>
      <c r="N41" s="38">
        <v>0</v>
      </c>
      <c r="O41" s="38">
        <v>0</v>
      </c>
      <c r="P41" s="38">
        <v>0</v>
      </c>
      <c r="Q41" s="38">
        <v>0</v>
      </c>
      <c r="R41" s="38">
        <v>0</v>
      </c>
      <c r="S41" s="38">
        <v>0</v>
      </c>
      <c r="T41" s="38">
        <v>0</v>
      </c>
      <c r="U41" s="38">
        <v>0</v>
      </c>
      <c r="V41" s="38">
        <v>0</v>
      </c>
      <c r="W41" s="38">
        <v>0</v>
      </c>
      <c r="X41" s="38">
        <v>0</v>
      </c>
      <c r="Y41" s="38">
        <v>0</v>
      </c>
      <c r="Z41" s="38">
        <v>6.4884909999999998</v>
      </c>
      <c r="AA41" s="38">
        <v>0</v>
      </c>
      <c r="AB41" s="38">
        <v>0</v>
      </c>
      <c r="AC41" s="38">
        <v>0</v>
      </c>
      <c r="AD41" s="38">
        <v>0</v>
      </c>
      <c r="AE41" s="38">
        <v>0</v>
      </c>
      <c r="AF41" s="38">
        <v>0</v>
      </c>
      <c r="AG41" s="38">
        <v>0</v>
      </c>
      <c r="AH41" s="38">
        <v>0</v>
      </c>
      <c r="AI41" s="38">
        <v>0</v>
      </c>
      <c r="AJ41" s="38">
        <v>0</v>
      </c>
      <c r="AK41" s="38">
        <v>0</v>
      </c>
      <c r="AL41" s="38">
        <v>0</v>
      </c>
      <c r="AM41" s="38">
        <v>0</v>
      </c>
      <c r="AN41" s="38">
        <v>0</v>
      </c>
      <c r="AO41" s="38">
        <v>0</v>
      </c>
      <c r="AP41" s="38">
        <v>0</v>
      </c>
      <c r="AQ41" s="38">
        <v>0</v>
      </c>
      <c r="AR41" s="38">
        <v>0</v>
      </c>
      <c r="AS41" s="38">
        <v>0</v>
      </c>
      <c r="AT41" s="38">
        <v>0</v>
      </c>
      <c r="AU41" s="38">
        <v>0</v>
      </c>
      <c r="AV41" s="38">
        <v>0</v>
      </c>
      <c r="AW41" s="38">
        <v>0</v>
      </c>
      <c r="AX41" s="38">
        <v>0</v>
      </c>
      <c r="AY41" s="38">
        <v>0</v>
      </c>
      <c r="AZ41" s="38">
        <v>0</v>
      </c>
      <c r="BA41" s="38">
        <v>0</v>
      </c>
      <c r="BB41" s="38">
        <v>0</v>
      </c>
      <c r="BC41" s="38">
        <v>0</v>
      </c>
      <c r="BD41" s="38">
        <v>0</v>
      </c>
      <c r="BE41" s="38">
        <v>0</v>
      </c>
      <c r="BF41" s="38">
        <v>0</v>
      </c>
      <c r="BG41" s="38">
        <v>0</v>
      </c>
      <c r="BH41" s="38">
        <v>0</v>
      </c>
      <c r="BI41" s="38">
        <v>0</v>
      </c>
      <c r="BJ41" s="38">
        <v>0</v>
      </c>
      <c r="BK41" s="41">
        <v>6.4884909999999998</v>
      </c>
      <c r="BL41" s="38">
        <v>0</v>
      </c>
      <c r="BM41" s="38">
        <v>7914.5146799732402</v>
      </c>
      <c r="BN41" s="54">
        <v>7921.0031709732402</v>
      </c>
    </row>
    <row r="42" spans="1:66" s="17" customFormat="1" ht="25" customHeight="1">
      <c r="A42" s="45" t="s">
        <v>307</v>
      </c>
      <c r="B42" s="45" t="s">
        <v>308</v>
      </c>
      <c r="C42" s="45" t="s">
        <v>309</v>
      </c>
      <c r="D42" s="38">
        <v>0</v>
      </c>
      <c r="E42" s="38">
        <v>0</v>
      </c>
      <c r="F42" s="38">
        <v>46.559345</v>
      </c>
      <c r="G42" s="38">
        <v>0</v>
      </c>
      <c r="H42" s="38">
        <v>0</v>
      </c>
      <c r="I42" s="38">
        <v>0</v>
      </c>
      <c r="J42" s="38">
        <v>5.7899279999999997</v>
      </c>
      <c r="K42" s="38">
        <v>15.683933</v>
      </c>
      <c r="L42" s="38">
        <v>0</v>
      </c>
      <c r="M42" s="38">
        <v>46.466372999999997</v>
      </c>
      <c r="N42" s="38">
        <v>0</v>
      </c>
      <c r="O42" s="38">
        <v>0</v>
      </c>
      <c r="P42" s="38">
        <v>0</v>
      </c>
      <c r="Q42" s="38">
        <v>76.706098999999995</v>
      </c>
      <c r="R42" s="38">
        <v>39.540804999999999</v>
      </c>
      <c r="S42" s="38">
        <v>0</v>
      </c>
      <c r="T42" s="38">
        <v>0</v>
      </c>
      <c r="U42" s="38">
        <v>0</v>
      </c>
      <c r="V42" s="38">
        <v>0</v>
      </c>
      <c r="W42" s="38">
        <v>0</v>
      </c>
      <c r="X42" s="38">
        <v>0</v>
      </c>
      <c r="Y42" s="38">
        <v>0</v>
      </c>
      <c r="Z42" s="38">
        <v>8.1121379999999998</v>
      </c>
      <c r="AA42" s="38">
        <v>0</v>
      </c>
      <c r="AB42" s="38">
        <v>76.099085000000002</v>
      </c>
      <c r="AC42" s="38">
        <v>0</v>
      </c>
      <c r="AD42" s="38">
        <v>0</v>
      </c>
      <c r="AE42" s="38">
        <v>0</v>
      </c>
      <c r="AF42" s="38">
        <v>0</v>
      </c>
      <c r="AG42" s="38">
        <v>0</v>
      </c>
      <c r="AH42" s="38">
        <v>0</v>
      </c>
      <c r="AI42" s="38">
        <v>0</v>
      </c>
      <c r="AJ42" s="38">
        <v>0</v>
      </c>
      <c r="AK42" s="38">
        <v>0</v>
      </c>
      <c r="AL42" s="38">
        <v>0</v>
      </c>
      <c r="AM42" s="38">
        <v>0</v>
      </c>
      <c r="AN42" s="38">
        <v>0</v>
      </c>
      <c r="AO42" s="38">
        <v>0</v>
      </c>
      <c r="AP42" s="38">
        <v>0</v>
      </c>
      <c r="AQ42" s="38">
        <v>0</v>
      </c>
      <c r="AR42" s="38">
        <v>0</v>
      </c>
      <c r="AS42" s="38">
        <v>0</v>
      </c>
      <c r="AT42" s="38">
        <v>0</v>
      </c>
      <c r="AU42" s="38">
        <v>0</v>
      </c>
      <c r="AV42" s="38">
        <v>0</v>
      </c>
      <c r="AW42" s="38">
        <v>0</v>
      </c>
      <c r="AX42" s="38">
        <v>0</v>
      </c>
      <c r="AY42" s="38">
        <v>0</v>
      </c>
      <c r="AZ42" s="38">
        <v>0</v>
      </c>
      <c r="BA42" s="38">
        <v>0</v>
      </c>
      <c r="BB42" s="38">
        <v>0</v>
      </c>
      <c r="BC42" s="38">
        <v>0</v>
      </c>
      <c r="BD42" s="38">
        <v>0</v>
      </c>
      <c r="BE42" s="38">
        <v>0</v>
      </c>
      <c r="BF42" s="38">
        <v>0</v>
      </c>
      <c r="BG42" s="38">
        <v>0</v>
      </c>
      <c r="BH42" s="38">
        <v>0</v>
      </c>
      <c r="BI42" s="38">
        <v>0</v>
      </c>
      <c r="BJ42" s="38">
        <v>0</v>
      </c>
      <c r="BK42" s="41">
        <v>314.95770599999997</v>
      </c>
      <c r="BL42" s="38">
        <v>0</v>
      </c>
      <c r="BM42" s="38">
        <v>616.67467793161927</v>
      </c>
      <c r="BN42" s="54">
        <v>931.63238393161919</v>
      </c>
    </row>
    <row r="43" spans="1:66" s="17" customFormat="1" ht="25" customHeight="1">
      <c r="A43" s="45" t="s">
        <v>310</v>
      </c>
      <c r="B43" s="45" t="s">
        <v>311</v>
      </c>
      <c r="C43" s="45" t="s">
        <v>312</v>
      </c>
      <c r="D43" s="38">
        <v>0</v>
      </c>
      <c r="E43" s="38">
        <v>0</v>
      </c>
      <c r="F43" s="38">
        <v>0</v>
      </c>
      <c r="G43" s="38">
        <v>0</v>
      </c>
      <c r="H43" s="38">
        <v>0</v>
      </c>
      <c r="I43" s="38">
        <v>0</v>
      </c>
      <c r="J43" s="38">
        <v>0</v>
      </c>
      <c r="K43" s="38">
        <v>0</v>
      </c>
      <c r="L43" s="38">
        <v>0</v>
      </c>
      <c r="M43" s="38">
        <v>0</v>
      </c>
      <c r="N43" s="38">
        <v>0</v>
      </c>
      <c r="O43" s="38">
        <v>0</v>
      </c>
      <c r="P43" s="38">
        <v>0</v>
      </c>
      <c r="Q43" s="38">
        <v>0</v>
      </c>
      <c r="R43" s="38">
        <v>0</v>
      </c>
      <c r="S43" s="38">
        <v>42621.465538999997</v>
      </c>
      <c r="T43" s="38">
        <v>0</v>
      </c>
      <c r="U43" s="38">
        <v>0</v>
      </c>
      <c r="V43" s="38">
        <v>0</v>
      </c>
      <c r="W43" s="38">
        <v>0</v>
      </c>
      <c r="X43" s="38">
        <v>0</v>
      </c>
      <c r="Y43" s="38">
        <v>0</v>
      </c>
      <c r="Z43" s="38">
        <v>0</v>
      </c>
      <c r="AA43" s="38">
        <v>0</v>
      </c>
      <c r="AB43" s="38">
        <v>0</v>
      </c>
      <c r="AC43" s="38">
        <v>0</v>
      </c>
      <c r="AD43" s="38">
        <v>0</v>
      </c>
      <c r="AE43" s="38">
        <v>0</v>
      </c>
      <c r="AF43" s="38">
        <v>0</v>
      </c>
      <c r="AG43" s="38">
        <v>0</v>
      </c>
      <c r="AH43" s="38">
        <v>0</v>
      </c>
      <c r="AI43" s="38">
        <v>0</v>
      </c>
      <c r="AJ43" s="38">
        <v>0</v>
      </c>
      <c r="AK43" s="38">
        <v>0</v>
      </c>
      <c r="AL43" s="38">
        <v>0</v>
      </c>
      <c r="AM43" s="38">
        <v>0</v>
      </c>
      <c r="AN43" s="38">
        <v>0</v>
      </c>
      <c r="AO43" s="38">
        <v>0</v>
      </c>
      <c r="AP43" s="38">
        <v>0</v>
      </c>
      <c r="AQ43" s="38">
        <v>0</v>
      </c>
      <c r="AR43" s="38">
        <v>0</v>
      </c>
      <c r="AS43" s="38">
        <v>0</v>
      </c>
      <c r="AT43" s="38">
        <v>0</v>
      </c>
      <c r="AU43" s="38">
        <v>0</v>
      </c>
      <c r="AV43" s="38">
        <v>0</v>
      </c>
      <c r="AW43" s="38">
        <v>0</v>
      </c>
      <c r="AX43" s="38">
        <v>0</v>
      </c>
      <c r="AY43" s="38">
        <v>0</v>
      </c>
      <c r="AZ43" s="38">
        <v>0</v>
      </c>
      <c r="BA43" s="38">
        <v>0</v>
      </c>
      <c r="BB43" s="38">
        <v>0</v>
      </c>
      <c r="BC43" s="38">
        <v>0</v>
      </c>
      <c r="BD43" s="38">
        <v>0</v>
      </c>
      <c r="BE43" s="38">
        <v>0</v>
      </c>
      <c r="BF43" s="38">
        <v>0</v>
      </c>
      <c r="BG43" s="38">
        <v>0</v>
      </c>
      <c r="BH43" s="38">
        <v>0</v>
      </c>
      <c r="BI43" s="38">
        <v>0</v>
      </c>
      <c r="BJ43" s="38">
        <v>0</v>
      </c>
      <c r="BK43" s="41">
        <v>42621.465538999997</v>
      </c>
      <c r="BL43" s="38">
        <v>0</v>
      </c>
      <c r="BM43" s="38">
        <v>12390.433022769252</v>
      </c>
      <c r="BN43" s="54">
        <v>55011.898561769245</v>
      </c>
    </row>
    <row r="44" spans="1:66" s="17" customFormat="1" ht="25" customHeight="1">
      <c r="A44" s="45" t="s">
        <v>313</v>
      </c>
      <c r="B44" s="45" t="s">
        <v>314</v>
      </c>
      <c r="C44" s="45" t="s">
        <v>315</v>
      </c>
      <c r="D44" s="38">
        <v>0</v>
      </c>
      <c r="E44" s="38">
        <v>0</v>
      </c>
      <c r="F44" s="38">
        <v>0</v>
      </c>
      <c r="G44" s="38">
        <v>0</v>
      </c>
      <c r="H44" s="38">
        <v>0</v>
      </c>
      <c r="I44" s="38">
        <v>0</v>
      </c>
      <c r="J44" s="38">
        <v>0</v>
      </c>
      <c r="K44" s="38">
        <v>0</v>
      </c>
      <c r="L44" s="38">
        <v>0</v>
      </c>
      <c r="M44" s="38">
        <v>0</v>
      </c>
      <c r="N44" s="38">
        <v>0</v>
      </c>
      <c r="O44" s="38">
        <v>0</v>
      </c>
      <c r="P44" s="38">
        <v>0</v>
      </c>
      <c r="Q44" s="38">
        <v>0</v>
      </c>
      <c r="R44" s="38">
        <v>0</v>
      </c>
      <c r="S44" s="38">
        <v>3208.4356299999999</v>
      </c>
      <c r="T44" s="38">
        <v>10873.995337</v>
      </c>
      <c r="U44" s="38">
        <v>0</v>
      </c>
      <c r="V44" s="38">
        <v>0</v>
      </c>
      <c r="W44" s="38">
        <v>0</v>
      </c>
      <c r="X44" s="38">
        <v>0</v>
      </c>
      <c r="Y44" s="38">
        <v>0</v>
      </c>
      <c r="Z44" s="38">
        <v>0</v>
      </c>
      <c r="AA44" s="38">
        <v>0</v>
      </c>
      <c r="AB44" s="38">
        <v>0</v>
      </c>
      <c r="AC44" s="38">
        <v>0</v>
      </c>
      <c r="AD44" s="38">
        <v>0</v>
      </c>
      <c r="AE44" s="38">
        <v>0</v>
      </c>
      <c r="AF44" s="38">
        <v>0</v>
      </c>
      <c r="AG44" s="38">
        <v>0</v>
      </c>
      <c r="AH44" s="38">
        <v>0</v>
      </c>
      <c r="AI44" s="38">
        <v>0</v>
      </c>
      <c r="AJ44" s="38">
        <v>0</v>
      </c>
      <c r="AK44" s="38">
        <v>0</v>
      </c>
      <c r="AL44" s="38">
        <v>0</v>
      </c>
      <c r="AM44" s="38">
        <v>0</v>
      </c>
      <c r="AN44" s="38">
        <v>0</v>
      </c>
      <c r="AO44" s="38">
        <v>0</v>
      </c>
      <c r="AP44" s="38">
        <v>0</v>
      </c>
      <c r="AQ44" s="38">
        <v>0</v>
      </c>
      <c r="AR44" s="38">
        <v>0</v>
      </c>
      <c r="AS44" s="38">
        <v>0</v>
      </c>
      <c r="AT44" s="38">
        <v>0</v>
      </c>
      <c r="AU44" s="38">
        <v>0</v>
      </c>
      <c r="AV44" s="38">
        <v>0</v>
      </c>
      <c r="AW44" s="38">
        <v>0</v>
      </c>
      <c r="AX44" s="38">
        <v>0</v>
      </c>
      <c r="AY44" s="38">
        <v>0</v>
      </c>
      <c r="AZ44" s="38">
        <v>0</v>
      </c>
      <c r="BA44" s="38">
        <v>0</v>
      </c>
      <c r="BB44" s="38">
        <v>0</v>
      </c>
      <c r="BC44" s="38">
        <v>0</v>
      </c>
      <c r="BD44" s="38">
        <v>0</v>
      </c>
      <c r="BE44" s="38">
        <v>0</v>
      </c>
      <c r="BF44" s="38">
        <v>0</v>
      </c>
      <c r="BG44" s="38">
        <v>0</v>
      </c>
      <c r="BH44" s="38">
        <v>0</v>
      </c>
      <c r="BI44" s="38">
        <v>0</v>
      </c>
      <c r="BJ44" s="38">
        <v>0</v>
      </c>
      <c r="BK44" s="41">
        <v>14082.430967</v>
      </c>
      <c r="BL44" s="38">
        <v>0</v>
      </c>
      <c r="BM44" s="38">
        <v>22927.023042086883</v>
      </c>
      <c r="BN44" s="54">
        <v>37009.454009086883</v>
      </c>
    </row>
    <row r="45" spans="1:66" s="17" customFormat="1" ht="25" customHeight="1">
      <c r="A45" s="45" t="s">
        <v>316</v>
      </c>
      <c r="B45" s="45" t="s">
        <v>317</v>
      </c>
      <c r="C45" s="45" t="s">
        <v>318</v>
      </c>
      <c r="D45" s="38">
        <v>0</v>
      </c>
      <c r="E45" s="38">
        <v>0</v>
      </c>
      <c r="F45" s="38">
        <v>0</v>
      </c>
      <c r="G45" s="38">
        <v>0</v>
      </c>
      <c r="H45" s="38">
        <v>0</v>
      </c>
      <c r="I45" s="38">
        <v>0</v>
      </c>
      <c r="J45" s="38">
        <v>0</v>
      </c>
      <c r="K45" s="38">
        <v>0</v>
      </c>
      <c r="L45" s="38">
        <v>0</v>
      </c>
      <c r="M45" s="38">
        <v>0</v>
      </c>
      <c r="N45" s="38">
        <v>0</v>
      </c>
      <c r="O45" s="38">
        <v>0</v>
      </c>
      <c r="P45" s="38">
        <v>0</v>
      </c>
      <c r="Q45" s="38">
        <v>0</v>
      </c>
      <c r="R45" s="38">
        <v>0</v>
      </c>
      <c r="S45" s="38">
        <v>0</v>
      </c>
      <c r="T45" s="38">
        <v>4774.1524760000002</v>
      </c>
      <c r="U45" s="38">
        <v>0</v>
      </c>
      <c r="V45" s="38">
        <v>2125.6536900000001</v>
      </c>
      <c r="W45" s="38">
        <v>0</v>
      </c>
      <c r="X45" s="38">
        <v>0</v>
      </c>
      <c r="Y45" s="38">
        <v>0</v>
      </c>
      <c r="Z45" s="38">
        <v>0</v>
      </c>
      <c r="AA45" s="38">
        <v>0</v>
      </c>
      <c r="AB45" s="38">
        <v>0</v>
      </c>
      <c r="AC45" s="38">
        <v>0</v>
      </c>
      <c r="AD45" s="38">
        <v>0</v>
      </c>
      <c r="AE45" s="38">
        <v>0</v>
      </c>
      <c r="AF45" s="38">
        <v>0</v>
      </c>
      <c r="AG45" s="38">
        <v>0</v>
      </c>
      <c r="AH45" s="38">
        <v>0</v>
      </c>
      <c r="AI45" s="38">
        <v>0</v>
      </c>
      <c r="AJ45" s="38">
        <v>0</v>
      </c>
      <c r="AK45" s="38">
        <v>0</v>
      </c>
      <c r="AL45" s="38">
        <v>0</v>
      </c>
      <c r="AM45" s="38">
        <v>0</v>
      </c>
      <c r="AN45" s="38">
        <v>0</v>
      </c>
      <c r="AO45" s="38">
        <v>0</v>
      </c>
      <c r="AP45" s="38">
        <v>0</v>
      </c>
      <c r="AQ45" s="38">
        <v>0</v>
      </c>
      <c r="AR45" s="38">
        <v>0</v>
      </c>
      <c r="AS45" s="38">
        <v>0</v>
      </c>
      <c r="AT45" s="38">
        <v>0</v>
      </c>
      <c r="AU45" s="38">
        <v>0</v>
      </c>
      <c r="AV45" s="38">
        <v>0</v>
      </c>
      <c r="AW45" s="38">
        <v>0</v>
      </c>
      <c r="AX45" s="38">
        <v>0</v>
      </c>
      <c r="AY45" s="38">
        <v>0</v>
      </c>
      <c r="AZ45" s="38">
        <v>0</v>
      </c>
      <c r="BA45" s="38">
        <v>0</v>
      </c>
      <c r="BB45" s="38">
        <v>0</v>
      </c>
      <c r="BC45" s="38">
        <v>0</v>
      </c>
      <c r="BD45" s="38">
        <v>0</v>
      </c>
      <c r="BE45" s="38">
        <v>0</v>
      </c>
      <c r="BF45" s="38">
        <v>0</v>
      </c>
      <c r="BG45" s="38">
        <v>0</v>
      </c>
      <c r="BH45" s="38">
        <v>0</v>
      </c>
      <c r="BI45" s="38">
        <v>0</v>
      </c>
      <c r="BJ45" s="38">
        <v>0</v>
      </c>
      <c r="BK45" s="41">
        <v>6899.8061660000003</v>
      </c>
      <c r="BL45" s="38">
        <v>0</v>
      </c>
      <c r="BM45" s="38">
        <v>24277.749327754533</v>
      </c>
      <c r="BN45" s="54">
        <v>31177.555493754531</v>
      </c>
    </row>
    <row r="46" spans="1:66" s="17" customFormat="1" ht="25" customHeight="1">
      <c r="A46" s="45" t="s">
        <v>319</v>
      </c>
      <c r="B46" s="45" t="s">
        <v>320</v>
      </c>
      <c r="C46" s="45" t="s">
        <v>321</v>
      </c>
      <c r="D46" s="38">
        <v>0</v>
      </c>
      <c r="E46" s="38">
        <v>0</v>
      </c>
      <c r="F46" s="38">
        <v>0</v>
      </c>
      <c r="G46" s="38">
        <v>0</v>
      </c>
      <c r="H46" s="38">
        <v>0</v>
      </c>
      <c r="I46" s="38">
        <v>0</v>
      </c>
      <c r="J46" s="38">
        <v>0</v>
      </c>
      <c r="K46" s="38">
        <v>0</v>
      </c>
      <c r="L46" s="38">
        <v>0</v>
      </c>
      <c r="M46" s="38">
        <v>0</v>
      </c>
      <c r="N46" s="38">
        <v>0</v>
      </c>
      <c r="O46" s="38">
        <v>0</v>
      </c>
      <c r="P46" s="38">
        <v>0</v>
      </c>
      <c r="Q46" s="38">
        <v>0</v>
      </c>
      <c r="R46" s="38">
        <v>0</v>
      </c>
      <c r="S46" s="38">
        <v>0</v>
      </c>
      <c r="T46" s="38">
        <v>0</v>
      </c>
      <c r="U46" s="38">
        <v>144.09503000000001</v>
      </c>
      <c r="V46" s="38">
        <v>0</v>
      </c>
      <c r="W46" s="38">
        <v>0</v>
      </c>
      <c r="X46" s="38">
        <v>0</v>
      </c>
      <c r="Y46" s="38">
        <v>0</v>
      </c>
      <c r="Z46" s="38">
        <v>0</v>
      </c>
      <c r="AA46" s="38">
        <v>0</v>
      </c>
      <c r="AB46" s="38">
        <v>0</v>
      </c>
      <c r="AC46" s="38">
        <v>0</v>
      </c>
      <c r="AD46" s="38">
        <v>0</v>
      </c>
      <c r="AE46" s="38">
        <v>0</v>
      </c>
      <c r="AF46" s="38">
        <v>0</v>
      </c>
      <c r="AG46" s="38">
        <v>0</v>
      </c>
      <c r="AH46" s="38">
        <v>0</v>
      </c>
      <c r="AI46" s="38">
        <v>0</v>
      </c>
      <c r="AJ46" s="38">
        <v>0</v>
      </c>
      <c r="AK46" s="38">
        <v>0</v>
      </c>
      <c r="AL46" s="38">
        <v>0</v>
      </c>
      <c r="AM46" s="38">
        <v>0</v>
      </c>
      <c r="AN46" s="38">
        <v>0</v>
      </c>
      <c r="AO46" s="38">
        <v>0</v>
      </c>
      <c r="AP46" s="38">
        <v>0</v>
      </c>
      <c r="AQ46" s="38">
        <v>0</v>
      </c>
      <c r="AR46" s="38">
        <v>0</v>
      </c>
      <c r="AS46" s="38">
        <v>0</v>
      </c>
      <c r="AT46" s="38">
        <v>0</v>
      </c>
      <c r="AU46" s="38">
        <v>0</v>
      </c>
      <c r="AV46" s="38">
        <v>0</v>
      </c>
      <c r="AW46" s="38">
        <v>0</v>
      </c>
      <c r="AX46" s="38">
        <v>0</v>
      </c>
      <c r="AY46" s="38">
        <v>0</v>
      </c>
      <c r="AZ46" s="38">
        <v>0</v>
      </c>
      <c r="BA46" s="38">
        <v>0</v>
      </c>
      <c r="BB46" s="38">
        <v>0</v>
      </c>
      <c r="BC46" s="38">
        <v>0</v>
      </c>
      <c r="BD46" s="38">
        <v>0</v>
      </c>
      <c r="BE46" s="38">
        <v>0</v>
      </c>
      <c r="BF46" s="38">
        <v>0</v>
      </c>
      <c r="BG46" s="38">
        <v>0</v>
      </c>
      <c r="BH46" s="38">
        <v>0</v>
      </c>
      <c r="BI46" s="38">
        <v>0</v>
      </c>
      <c r="BJ46" s="38">
        <v>0</v>
      </c>
      <c r="BK46" s="41">
        <v>144.09503000000001</v>
      </c>
      <c r="BL46" s="38">
        <v>0</v>
      </c>
      <c r="BM46" s="38">
        <v>3557.5710427602562</v>
      </c>
      <c r="BN46" s="54">
        <v>3701.6660727602557</v>
      </c>
    </row>
    <row r="47" spans="1:66" s="17" customFormat="1" ht="25" customHeight="1">
      <c r="A47" s="45" t="s">
        <v>322</v>
      </c>
      <c r="B47" s="45" t="s">
        <v>323</v>
      </c>
      <c r="C47" s="45" t="s">
        <v>324</v>
      </c>
      <c r="D47" s="38">
        <v>0</v>
      </c>
      <c r="E47" s="38">
        <v>0</v>
      </c>
      <c r="F47" s="38">
        <v>0</v>
      </c>
      <c r="G47" s="38">
        <v>0</v>
      </c>
      <c r="H47" s="38">
        <v>0</v>
      </c>
      <c r="I47" s="38">
        <v>0</v>
      </c>
      <c r="J47" s="38">
        <v>0</v>
      </c>
      <c r="K47" s="38">
        <v>0</v>
      </c>
      <c r="L47" s="38">
        <v>0</v>
      </c>
      <c r="M47" s="38">
        <v>0</v>
      </c>
      <c r="N47" s="38">
        <v>0</v>
      </c>
      <c r="O47" s="38">
        <v>0</v>
      </c>
      <c r="P47" s="38">
        <v>0</v>
      </c>
      <c r="Q47" s="38">
        <v>0</v>
      </c>
      <c r="R47" s="38">
        <v>0</v>
      </c>
      <c r="S47" s="38">
        <v>0</v>
      </c>
      <c r="T47" s="38">
        <v>0</v>
      </c>
      <c r="U47" s="38">
        <v>493.22639299999997</v>
      </c>
      <c r="V47" s="38">
        <v>3785.5536350000002</v>
      </c>
      <c r="W47" s="38">
        <v>0</v>
      </c>
      <c r="X47" s="38">
        <v>0</v>
      </c>
      <c r="Y47" s="38">
        <v>0</v>
      </c>
      <c r="Z47" s="38">
        <v>0</v>
      </c>
      <c r="AA47" s="38">
        <v>0</v>
      </c>
      <c r="AB47" s="38">
        <v>0</v>
      </c>
      <c r="AC47" s="38">
        <v>0</v>
      </c>
      <c r="AD47" s="38">
        <v>0</v>
      </c>
      <c r="AE47" s="38">
        <v>0</v>
      </c>
      <c r="AF47" s="38">
        <v>0</v>
      </c>
      <c r="AG47" s="38">
        <v>0</v>
      </c>
      <c r="AH47" s="38">
        <v>0</v>
      </c>
      <c r="AI47" s="38">
        <v>0</v>
      </c>
      <c r="AJ47" s="38">
        <v>0</v>
      </c>
      <c r="AK47" s="38">
        <v>0</v>
      </c>
      <c r="AL47" s="38">
        <v>0</v>
      </c>
      <c r="AM47" s="38">
        <v>0</v>
      </c>
      <c r="AN47" s="38">
        <v>0</v>
      </c>
      <c r="AO47" s="38">
        <v>0</v>
      </c>
      <c r="AP47" s="38">
        <v>0</v>
      </c>
      <c r="AQ47" s="38">
        <v>0</v>
      </c>
      <c r="AR47" s="38">
        <v>0</v>
      </c>
      <c r="AS47" s="38">
        <v>0</v>
      </c>
      <c r="AT47" s="38">
        <v>0</v>
      </c>
      <c r="AU47" s="38">
        <v>0</v>
      </c>
      <c r="AV47" s="38">
        <v>0</v>
      </c>
      <c r="AW47" s="38">
        <v>0</v>
      </c>
      <c r="AX47" s="38">
        <v>0</v>
      </c>
      <c r="AY47" s="38">
        <v>0</v>
      </c>
      <c r="AZ47" s="38">
        <v>0</v>
      </c>
      <c r="BA47" s="38">
        <v>0</v>
      </c>
      <c r="BB47" s="38">
        <v>0</v>
      </c>
      <c r="BC47" s="38">
        <v>0</v>
      </c>
      <c r="BD47" s="38">
        <v>0</v>
      </c>
      <c r="BE47" s="38">
        <v>0</v>
      </c>
      <c r="BF47" s="38">
        <v>0</v>
      </c>
      <c r="BG47" s="38">
        <v>0</v>
      </c>
      <c r="BH47" s="38">
        <v>0</v>
      </c>
      <c r="BI47" s="38">
        <v>0</v>
      </c>
      <c r="BJ47" s="38">
        <v>0</v>
      </c>
      <c r="BK47" s="41">
        <v>4278.7800280000001</v>
      </c>
      <c r="BL47" s="38">
        <v>0</v>
      </c>
      <c r="BM47" s="38">
        <v>11656.18733364702</v>
      </c>
      <c r="BN47" s="54">
        <v>15934.967361647021</v>
      </c>
    </row>
    <row r="48" spans="1:66" s="17" customFormat="1" ht="25" customHeight="1">
      <c r="A48" s="45" t="s">
        <v>325</v>
      </c>
      <c r="B48" s="45" t="s">
        <v>326</v>
      </c>
      <c r="C48" s="45" t="s">
        <v>327</v>
      </c>
      <c r="D48" s="38">
        <v>0</v>
      </c>
      <c r="E48" s="38">
        <v>0</v>
      </c>
      <c r="F48" s="38">
        <v>0</v>
      </c>
      <c r="G48" s="38">
        <v>0</v>
      </c>
      <c r="H48" s="38">
        <v>0</v>
      </c>
      <c r="I48" s="38">
        <v>0</v>
      </c>
      <c r="J48" s="38">
        <v>0</v>
      </c>
      <c r="K48" s="38">
        <v>0</v>
      </c>
      <c r="L48" s="38">
        <v>0</v>
      </c>
      <c r="M48" s="38">
        <v>0</v>
      </c>
      <c r="N48" s="38">
        <v>0</v>
      </c>
      <c r="O48" s="38">
        <v>0</v>
      </c>
      <c r="P48" s="38">
        <v>0</v>
      </c>
      <c r="Q48" s="38">
        <v>0</v>
      </c>
      <c r="R48" s="38">
        <v>0</v>
      </c>
      <c r="S48" s="38">
        <v>0</v>
      </c>
      <c r="T48" s="38">
        <v>0</v>
      </c>
      <c r="U48" s="38">
        <v>4.2691749999999997</v>
      </c>
      <c r="V48" s="38">
        <v>0</v>
      </c>
      <c r="W48" s="38">
        <v>0</v>
      </c>
      <c r="X48" s="38">
        <v>0</v>
      </c>
      <c r="Y48" s="38">
        <v>0</v>
      </c>
      <c r="Z48" s="38">
        <v>177.82800599999999</v>
      </c>
      <c r="AA48" s="38">
        <v>0</v>
      </c>
      <c r="AB48" s="38">
        <v>0</v>
      </c>
      <c r="AC48" s="38">
        <v>0</v>
      </c>
      <c r="AD48" s="38">
        <v>0</v>
      </c>
      <c r="AE48" s="38">
        <v>0</v>
      </c>
      <c r="AF48" s="38">
        <v>0</v>
      </c>
      <c r="AG48" s="38">
        <v>0</v>
      </c>
      <c r="AH48" s="38">
        <v>0</v>
      </c>
      <c r="AI48" s="38">
        <v>0</v>
      </c>
      <c r="AJ48" s="38">
        <v>0</v>
      </c>
      <c r="AK48" s="38">
        <v>0</v>
      </c>
      <c r="AL48" s="38">
        <v>0</v>
      </c>
      <c r="AM48" s="38">
        <v>0</v>
      </c>
      <c r="AN48" s="38">
        <v>0</v>
      </c>
      <c r="AO48" s="38">
        <v>0</v>
      </c>
      <c r="AP48" s="38">
        <v>0</v>
      </c>
      <c r="AQ48" s="38">
        <v>0</v>
      </c>
      <c r="AR48" s="38">
        <v>0</v>
      </c>
      <c r="AS48" s="38">
        <v>0</v>
      </c>
      <c r="AT48" s="38">
        <v>0</v>
      </c>
      <c r="AU48" s="38">
        <v>0</v>
      </c>
      <c r="AV48" s="38">
        <v>0</v>
      </c>
      <c r="AW48" s="38">
        <v>0</v>
      </c>
      <c r="AX48" s="38">
        <v>0</v>
      </c>
      <c r="AY48" s="38">
        <v>0</v>
      </c>
      <c r="AZ48" s="38">
        <v>0</v>
      </c>
      <c r="BA48" s="38">
        <v>0</v>
      </c>
      <c r="BB48" s="38">
        <v>0</v>
      </c>
      <c r="BC48" s="38">
        <v>0</v>
      </c>
      <c r="BD48" s="38">
        <v>0</v>
      </c>
      <c r="BE48" s="38">
        <v>0</v>
      </c>
      <c r="BF48" s="38">
        <v>0</v>
      </c>
      <c r="BG48" s="38">
        <v>0</v>
      </c>
      <c r="BH48" s="38">
        <v>0</v>
      </c>
      <c r="BI48" s="38">
        <v>0</v>
      </c>
      <c r="BJ48" s="38">
        <v>0</v>
      </c>
      <c r="BK48" s="41">
        <v>182.09718099999998</v>
      </c>
      <c r="BL48" s="38">
        <v>0</v>
      </c>
      <c r="BM48" s="38">
        <v>4158.8621240000002</v>
      </c>
      <c r="BN48" s="54">
        <v>4340.9593050000003</v>
      </c>
    </row>
    <row r="49" spans="1:66" s="17" customFormat="1" ht="25" customHeight="1">
      <c r="A49" s="45" t="s">
        <v>328</v>
      </c>
      <c r="B49" s="45" t="s">
        <v>329</v>
      </c>
      <c r="C49" s="45" t="s">
        <v>330</v>
      </c>
      <c r="D49" s="38">
        <v>0</v>
      </c>
      <c r="E49" s="38">
        <v>0</v>
      </c>
      <c r="F49" s="38">
        <v>0</v>
      </c>
      <c r="G49" s="38">
        <v>0</v>
      </c>
      <c r="H49" s="38">
        <v>0</v>
      </c>
      <c r="I49" s="38">
        <v>0</v>
      </c>
      <c r="J49" s="38">
        <v>0</v>
      </c>
      <c r="K49" s="38">
        <v>0</v>
      </c>
      <c r="L49" s="38">
        <v>0</v>
      </c>
      <c r="M49" s="38">
        <v>0</v>
      </c>
      <c r="N49" s="38">
        <v>0</v>
      </c>
      <c r="O49" s="38">
        <v>0</v>
      </c>
      <c r="P49" s="38">
        <v>0</v>
      </c>
      <c r="Q49" s="38">
        <v>0</v>
      </c>
      <c r="R49" s="38">
        <v>0</v>
      </c>
      <c r="S49" s="38">
        <v>0</v>
      </c>
      <c r="T49" s="38">
        <v>0</v>
      </c>
      <c r="U49" s="38">
        <v>0</v>
      </c>
      <c r="V49" s="38">
        <v>0</v>
      </c>
      <c r="W49" s="38">
        <v>1366.971826</v>
      </c>
      <c r="X49" s="38">
        <v>0</v>
      </c>
      <c r="Y49" s="38">
        <v>0</v>
      </c>
      <c r="Z49" s="38">
        <v>0</v>
      </c>
      <c r="AA49" s="38">
        <v>0</v>
      </c>
      <c r="AB49" s="38">
        <v>0</v>
      </c>
      <c r="AC49" s="38">
        <v>0</v>
      </c>
      <c r="AD49" s="38">
        <v>0</v>
      </c>
      <c r="AE49" s="38">
        <v>0</v>
      </c>
      <c r="AF49" s="38">
        <v>0</v>
      </c>
      <c r="AG49" s="38">
        <v>0</v>
      </c>
      <c r="AH49" s="38">
        <v>0</v>
      </c>
      <c r="AI49" s="38">
        <v>0</v>
      </c>
      <c r="AJ49" s="38">
        <v>0</v>
      </c>
      <c r="AK49" s="38">
        <v>0</v>
      </c>
      <c r="AL49" s="38">
        <v>0</v>
      </c>
      <c r="AM49" s="38">
        <v>0</v>
      </c>
      <c r="AN49" s="38">
        <v>0</v>
      </c>
      <c r="AO49" s="38">
        <v>0</v>
      </c>
      <c r="AP49" s="38">
        <v>0</v>
      </c>
      <c r="AQ49" s="38">
        <v>0</v>
      </c>
      <c r="AR49" s="38">
        <v>0</v>
      </c>
      <c r="AS49" s="38">
        <v>0</v>
      </c>
      <c r="AT49" s="38">
        <v>0</v>
      </c>
      <c r="AU49" s="38">
        <v>0</v>
      </c>
      <c r="AV49" s="38">
        <v>0</v>
      </c>
      <c r="AW49" s="38">
        <v>0</v>
      </c>
      <c r="AX49" s="38">
        <v>0</v>
      </c>
      <c r="AY49" s="38">
        <v>0</v>
      </c>
      <c r="AZ49" s="38">
        <v>0</v>
      </c>
      <c r="BA49" s="38">
        <v>0</v>
      </c>
      <c r="BB49" s="38">
        <v>0</v>
      </c>
      <c r="BC49" s="38">
        <v>0</v>
      </c>
      <c r="BD49" s="38">
        <v>0</v>
      </c>
      <c r="BE49" s="38">
        <v>0</v>
      </c>
      <c r="BF49" s="38">
        <v>0</v>
      </c>
      <c r="BG49" s="38">
        <v>0</v>
      </c>
      <c r="BH49" s="38">
        <v>0</v>
      </c>
      <c r="BI49" s="38">
        <v>0</v>
      </c>
      <c r="BJ49" s="38">
        <v>0</v>
      </c>
      <c r="BK49" s="41">
        <v>1366.971826</v>
      </c>
      <c r="BL49" s="38">
        <v>0</v>
      </c>
      <c r="BM49" s="38">
        <v>24945.708798090585</v>
      </c>
      <c r="BN49" s="54">
        <v>26312.680624090586</v>
      </c>
    </row>
    <row r="50" spans="1:66" s="17" customFormat="1" ht="25" customHeight="1">
      <c r="A50" s="45" t="s">
        <v>331</v>
      </c>
      <c r="B50" s="45" t="s">
        <v>332</v>
      </c>
      <c r="C50" s="45" t="s">
        <v>333</v>
      </c>
      <c r="D50" s="38">
        <v>0</v>
      </c>
      <c r="E50" s="38">
        <v>0</v>
      </c>
      <c r="F50" s="38">
        <v>0</v>
      </c>
      <c r="G50" s="38">
        <v>0</v>
      </c>
      <c r="H50" s="38">
        <v>0</v>
      </c>
      <c r="I50" s="38">
        <v>0</v>
      </c>
      <c r="J50" s="38">
        <v>0</v>
      </c>
      <c r="K50" s="38">
        <v>0</v>
      </c>
      <c r="L50" s="38">
        <v>0</v>
      </c>
      <c r="M50" s="38">
        <v>0</v>
      </c>
      <c r="N50" s="38">
        <v>0</v>
      </c>
      <c r="O50" s="38">
        <v>0</v>
      </c>
      <c r="P50" s="38">
        <v>0</v>
      </c>
      <c r="Q50" s="38">
        <v>0</v>
      </c>
      <c r="R50" s="38">
        <v>0</v>
      </c>
      <c r="S50" s="38">
        <v>0</v>
      </c>
      <c r="T50" s="38">
        <v>0</v>
      </c>
      <c r="U50" s="38">
        <v>0</v>
      </c>
      <c r="V50" s="38">
        <v>0</v>
      </c>
      <c r="W50" s="38">
        <v>2105.6634680000002</v>
      </c>
      <c r="X50" s="38">
        <v>0</v>
      </c>
      <c r="Y50" s="38">
        <v>0</v>
      </c>
      <c r="Z50" s="38">
        <v>0</v>
      </c>
      <c r="AA50" s="38">
        <v>0</v>
      </c>
      <c r="AB50" s="38">
        <v>0</v>
      </c>
      <c r="AC50" s="38">
        <v>0</v>
      </c>
      <c r="AD50" s="38">
        <v>0</v>
      </c>
      <c r="AE50" s="38">
        <v>0</v>
      </c>
      <c r="AF50" s="38">
        <v>0</v>
      </c>
      <c r="AG50" s="38">
        <v>0</v>
      </c>
      <c r="AH50" s="38">
        <v>0</v>
      </c>
      <c r="AI50" s="38">
        <v>0</v>
      </c>
      <c r="AJ50" s="38">
        <v>0</v>
      </c>
      <c r="AK50" s="38">
        <v>0</v>
      </c>
      <c r="AL50" s="38">
        <v>0</v>
      </c>
      <c r="AM50" s="38">
        <v>0</v>
      </c>
      <c r="AN50" s="38">
        <v>0</v>
      </c>
      <c r="AO50" s="38">
        <v>0</v>
      </c>
      <c r="AP50" s="38">
        <v>0</v>
      </c>
      <c r="AQ50" s="38">
        <v>0</v>
      </c>
      <c r="AR50" s="38">
        <v>0</v>
      </c>
      <c r="AS50" s="38">
        <v>0</v>
      </c>
      <c r="AT50" s="38">
        <v>0</v>
      </c>
      <c r="AU50" s="38">
        <v>0</v>
      </c>
      <c r="AV50" s="38">
        <v>0</v>
      </c>
      <c r="AW50" s="38">
        <v>0</v>
      </c>
      <c r="AX50" s="38">
        <v>0</v>
      </c>
      <c r="AY50" s="38">
        <v>0</v>
      </c>
      <c r="AZ50" s="38">
        <v>0</v>
      </c>
      <c r="BA50" s="38">
        <v>0</v>
      </c>
      <c r="BB50" s="38">
        <v>0</v>
      </c>
      <c r="BC50" s="38">
        <v>0</v>
      </c>
      <c r="BD50" s="38">
        <v>0</v>
      </c>
      <c r="BE50" s="38">
        <v>0</v>
      </c>
      <c r="BF50" s="38">
        <v>0</v>
      </c>
      <c r="BG50" s="38">
        <v>0</v>
      </c>
      <c r="BH50" s="38">
        <v>0</v>
      </c>
      <c r="BI50" s="38">
        <v>0</v>
      </c>
      <c r="BJ50" s="38">
        <v>0</v>
      </c>
      <c r="BK50" s="41">
        <v>2105.6634680000002</v>
      </c>
      <c r="BL50" s="38">
        <v>0</v>
      </c>
      <c r="BM50" s="38">
        <v>4051.6409110000004</v>
      </c>
      <c r="BN50" s="54">
        <v>6157.3043790000002</v>
      </c>
    </row>
    <row r="51" spans="1:66" s="17" customFormat="1" ht="25" customHeight="1">
      <c r="A51" s="45" t="s">
        <v>334</v>
      </c>
      <c r="B51" s="45" t="s">
        <v>335</v>
      </c>
      <c r="C51" s="45" t="s">
        <v>336</v>
      </c>
      <c r="D51" s="38">
        <v>0</v>
      </c>
      <c r="E51" s="38">
        <v>0</v>
      </c>
      <c r="F51" s="38">
        <v>0</v>
      </c>
      <c r="G51" s="38">
        <v>0</v>
      </c>
      <c r="H51" s="38">
        <v>0</v>
      </c>
      <c r="I51" s="38">
        <v>0</v>
      </c>
      <c r="J51" s="38">
        <v>0</v>
      </c>
      <c r="K51" s="38">
        <v>0</v>
      </c>
      <c r="L51" s="38">
        <v>0</v>
      </c>
      <c r="M51" s="38">
        <v>0</v>
      </c>
      <c r="N51" s="38">
        <v>0</v>
      </c>
      <c r="O51" s="38">
        <v>0</v>
      </c>
      <c r="P51" s="38">
        <v>0</v>
      </c>
      <c r="Q51" s="38">
        <v>0</v>
      </c>
      <c r="R51" s="38">
        <v>0</v>
      </c>
      <c r="S51" s="38">
        <v>0</v>
      </c>
      <c r="T51" s="38">
        <v>0</v>
      </c>
      <c r="U51" s="38">
        <v>0</v>
      </c>
      <c r="V51" s="38">
        <v>0</v>
      </c>
      <c r="W51" s="38">
        <v>366.97538200000002</v>
      </c>
      <c r="X51" s="38">
        <v>0</v>
      </c>
      <c r="Y51" s="38">
        <v>0</v>
      </c>
      <c r="Z51" s="38">
        <v>0</v>
      </c>
      <c r="AA51" s="38">
        <v>0</v>
      </c>
      <c r="AB51" s="38">
        <v>0</v>
      </c>
      <c r="AC51" s="38">
        <v>0</v>
      </c>
      <c r="AD51" s="38">
        <v>0</v>
      </c>
      <c r="AE51" s="38">
        <v>0</v>
      </c>
      <c r="AF51" s="38">
        <v>0</v>
      </c>
      <c r="AG51" s="38">
        <v>0</v>
      </c>
      <c r="AH51" s="38">
        <v>0</v>
      </c>
      <c r="AI51" s="38">
        <v>0</v>
      </c>
      <c r="AJ51" s="38">
        <v>0</v>
      </c>
      <c r="AK51" s="38">
        <v>0</v>
      </c>
      <c r="AL51" s="38">
        <v>0</v>
      </c>
      <c r="AM51" s="38">
        <v>0</v>
      </c>
      <c r="AN51" s="38">
        <v>0</v>
      </c>
      <c r="AO51" s="38">
        <v>0</v>
      </c>
      <c r="AP51" s="38">
        <v>0</v>
      </c>
      <c r="AQ51" s="38">
        <v>0</v>
      </c>
      <c r="AR51" s="38">
        <v>0</v>
      </c>
      <c r="AS51" s="38">
        <v>0</v>
      </c>
      <c r="AT51" s="38">
        <v>0</v>
      </c>
      <c r="AU51" s="38">
        <v>0</v>
      </c>
      <c r="AV51" s="38">
        <v>0</v>
      </c>
      <c r="AW51" s="38">
        <v>0</v>
      </c>
      <c r="AX51" s="38">
        <v>0</v>
      </c>
      <c r="AY51" s="38">
        <v>0</v>
      </c>
      <c r="AZ51" s="38">
        <v>0</v>
      </c>
      <c r="BA51" s="38">
        <v>0</v>
      </c>
      <c r="BB51" s="38">
        <v>0</v>
      </c>
      <c r="BC51" s="38">
        <v>0</v>
      </c>
      <c r="BD51" s="38">
        <v>0</v>
      </c>
      <c r="BE51" s="38">
        <v>0</v>
      </c>
      <c r="BF51" s="38">
        <v>0</v>
      </c>
      <c r="BG51" s="38">
        <v>0</v>
      </c>
      <c r="BH51" s="38">
        <v>0</v>
      </c>
      <c r="BI51" s="38">
        <v>0</v>
      </c>
      <c r="BJ51" s="38">
        <v>0</v>
      </c>
      <c r="BK51" s="41">
        <v>366.97538200000002</v>
      </c>
      <c r="BL51" s="38">
        <v>0</v>
      </c>
      <c r="BM51" s="38">
        <v>6603.3657406022203</v>
      </c>
      <c r="BN51" s="54">
        <v>6970.3411226022199</v>
      </c>
    </row>
    <row r="52" spans="1:66" s="17" customFormat="1" ht="25" customHeight="1">
      <c r="A52" s="45" t="s">
        <v>337</v>
      </c>
      <c r="B52" s="45" t="s">
        <v>338</v>
      </c>
      <c r="C52" s="45" t="s">
        <v>339</v>
      </c>
      <c r="D52" s="38">
        <v>0</v>
      </c>
      <c r="E52" s="38">
        <v>0</v>
      </c>
      <c r="F52" s="38">
        <v>0</v>
      </c>
      <c r="G52" s="38">
        <v>0</v>
      </c>
      <c r="H52" s="38">
        <v>0</v>
      </c>
      <c r="I52" s="38">
        <v>0</v>
      </c>
      <c r="J52" s="38">
        <v>0</v>
      </c>
      <c r="K52" s="38">
        <v>0</v>
      </c>
      <c r="L52" s="38">
        <v>0</v>
      </c>
      <c r="M52" s="38">
        <v>0</v>
      </c>
      <c r="N52" s="38">
        <v>0</v>
      </c>
      <c r="O52" s="38">
        <v>0</v>
      </c>
      <c r="P52" s="38">
        <v>0</v>
      </c>
      <c r="Q52" s="38">
        <v>0</v>
      </c>
      <c r="R52" s="38">
        <v>0</v>
      </c>
      <c r="S52" s="38">
        <v>0</v>
      </c>
      <c r="T52" s="38">
        <v>0</v>
      </c>
      <c r="U52" s="38">
        <v>0</v>
      </c>
      <c r="V52" s="38">
        <v>0</v>
      </c>
      <c r="W52" s="38">
        <v>0</v>
      </c>
      <c r="X52" s="38">
        <v>0</v>
      </c>
      <c r="Y52" s="38">
        <v>0</v>
      </c>
      <c r="Z52" s="38">
        <v>0</v>
      </c>
      <c r="AA52" s="38">
        <v>0</v>
      </c>
      <c r="AB52" s="38">
        <v>0</v>
      </c>
      <c r="AC52" s="38">
        <v>110043.252412</v>
      </c>
      <c r="AD52" s="38">
        <v>78.168312999999998</v>
      </c>
      <c r="AE52" s="38">
        <v>0</v>
      </c>
      <c r="AF52" s="38">
        <v>0</v>
      </c>
      <c r="AG52" s="38">
        <v>0</v>
      </c>
      <c r="AH52" s="38">
        <v>0</v>
      </c>
      <c r="AI52" s="38">
        <v>0</v>
      </c>
      <c r="AJ52" s="38">
        <v>0</v>
      </c>
      <c r="AK52" s="38">
        <v>0</v>
      </c>
      <c r="AL52" s="38">
        <v>0</v>
      </c>
      <c r="AM52" s="38">
        <v>0</v>
      </c>
      <c r="AN52" s="38">
        <v>0</v>
      </c>
      <c r="AO52" s="38">
        <v>0</v>
      </c>
      <c r="AP52" s="38">
        <v>0</v>
      </c>
      <c r="AQ52" s="38">
        <v>0</v>
      </c>
      <c r="AR52" s="38">
        <v>0</v>
      </c>
      <c r="AS52" s="38">
        <v>0</v>
      </c>
      <c r="AT52" s="38">
        <v>0</v>
      </c>
      <c r="AU52" s="38">
        <v>0</v>
      </c>
      <c r="AV52" s="38">
        <v>0</v>
      </c>
      <c r="AW52" s="38">
        <v>0</v>
      </c>
      <c r="AX52" s="38">
        <v>0</v>
      </c>
      <c r="AY52" s="38">
        <v>0</v>
      </c>
      <c r="AZ52" s="38">
        <v>0</v>
      </c>
      <c r="BA52" s="38">
        <v>0</v>
      </c>
      <c r="BB52" s="38">
        <v>0</v>
      </c>
      <c r="BC52" s="38">
        <v>0</v>
      </c>
      <c r="BD52" s="38">
        <v>0</v>
      </c>
      <c r="BE52" s="38">
        <v>0</v>
      </c>
      <c r="BF52" s="38">
        <v>0</v>
      </c>
      <c r="BG52" s="38">
        <v>0</v>
      </c>
      <c r="BH52" s="38">
        <v>0</v>
      </c>
      <c r="BI52" s="38">
        <v>0</v>
      </c>
      <c r="BJ52" s="38">
        <v>0</v>
      </c>
      <c r="BK52" s="41">
        <v>110121.420725</v>
      </c>
      <c r="BL52" s="38">
        <v>0</v>
      </c>
      <c r="BM52" s="38">
        <v>0</v>
      </c>
      <c r="BN52" s="54">
        <v>110121.420725</v>
      </c>
    </row>
    <row r="53" spans="1:66" s="17" customFormat="1" ht="25" customHeight="1">
      <c r="A53" s="45" t="s">
        <v>340</v>
      </c>
      <c r="B53" s="45" t="s">
        <v>341</v>
      </c>
      <c r="C53" s="45" t="s">
        <v>342</v>
      </c>
      <c r="D53" s="38">
        <v>0</v>
      </c>
      <c r="E53" s="38">
        <v>0</v>
      </c>
      <c r="F53" s="38">
        <v>0</v>
      </c>
      <c r="G53" s="38">
        <v>0</v>
      </c>
      <c r="H53" s="38">
        <v>0</v>
      </c>
      <c r="I53" s="38">
        <v>0</v>
      </c>
      <c r="J53" s="38">
        <v>0</v>
      </c>
      <c r="K53" s="38">
        <v>0</v>
      </c>
      <c r="L53" s="38">
        <v>0</v>
      </c>
      <c r="M53" s="38">
        <v>0</v>
      </c>
      <c r="N53" s="38">
        <v>0</v>
      </c>
      <c r="O53" s="38">
        <v>0</v>
      </c>
      <c r="P53" s="38">
        <v>0</v>
      </c>
      <c r="Q53" s="38">
        <v>0</v>
      </c>
      <c r="R53" s="38">
        <v>0</v>
      </c>
      <c r="S53" s="38">
        <v>0</v>
      </c>
      <c r="T53" s="38">
        <v>0</v>
      </c>
      <c r="U53" s="38">
        <v>0</v>
      </c>
      <c r="V53" s="38">
        <v>0</v>
      </c>
      <c r="W53" s="38">
        <v>0</v>
      </c>
      <c r="X53" s="38">
        <v>0</v>
      </c>
      <c r="Y53" s="38">
        <v>0</v>
      </c>
      <c r="Z53" s="38">
        <v>0</v>
      </c>
      <c r="AA53" s="38">
        <v>0</v>
      </c>
      <c r="AB53" s="38">
        <v>0</v>
      </c>
      <c r="AC53" s="38">
        <v>61.569526000000003</v>
      </c>
      <c r="AD53" s="38">
        <v>65326.151174999999</v>
      </c>
      <c r="AE53" s="38">
        <v>0</v>
      </c>
      <c r="AF53" s="38">
        <v>0</v>
      </c>
      <c r="AG53" s="38">
        <v>0</v>
      </c>
      <c r="AH53" s="38">
        <v>0</v>
      </c>
      <c r="AI53" s="38">
        <v>0</v>
      </c>
      <c r="AJ53" s="38">
        <v>0</v>
      </c>
      <c r="AK53" s="38">
        <v>0</v>
      </c>
      <c r="AL53" s="38">
        <v>0</v>
      </c>
      <c r="AM53" s="38">
        <v>0</v>
      </c>
      <c r="AN53" s="38">
        <v>0</v>
      </c>
      <c r="AO53" s="38">
        <v>0</v>
      </c>
      <c r="AP53" s="38">
        <v>0</v>
      </c>
      <c r="AQ53" s="38">
        <v>0</v>
      </c>
      <c r="AR53" s="38">
        <v>0</v>
      </c>
      <c r="AS53" s="38">
        <v>0</v>
      </c>
      <c r="AT53" s="38">
        <v>0</v>
      </c>
      <c r="AU53" s="38">
        <v>0</v>
      </c>
      <c r="AV53" s="38">
        <v>0</v>
      </c>
      <c r="AW53" s="38">
        <v>0</v>
      </c>
      <c r="AX53" s="38">
        <v>0</v>
      </c>
      <c r="AY53" s="38">
        <v>0</v>
      </c>
      <c r="AZ53" s="38">
        <v>0</v>
      </c>
      <c r="BA53" s="38">
        <v>0</v>
      </c>
      <c r="BB53" s="38">
        <v>0</v>
      </c>
      <c r="BC53" s="38">
        <v>0</v>
      </c>
      <c r="BD53" s="38">
        <v>0</v>
      </c>
      <c r="BE53" s="38">
        <v>0</v>
      </c>
      <c r="BF53" s="38">
        <v>0</v>
      </c>
      <c r="BG53" s="38">
        <v>0</v>
      </c>
      <c r="BH53" s="38">
        <v>0</v>
      </c>
      <c r="BI53" s="38">
        <v>0</v>
      </c>
      <c r="BJ53" s="38">
        <v>0</v>
      </c>
      <c r="BK53" s="41">
        <v>65387.720700999998</v>
      </c>
      <c r="BL53" s="38">
        <v>0</v>
      </c>
      <c r="BM53" s="38">
        <v>0</v>
      </c>
      <c r="BN53" s="54">
        <v>65387.720700999998</v>
      </c>
    </row>
    <row r="54" spans="1:66" s="17" customFormat="1" ht="25" customHeight="1">
      <c r="A54" s="45" t="s">
        <v>343</v>
      </c>
      <c r="B54" s="45" t="s">
        <v>344</v>
      </c>
      <c r="C54" s="45" t="s">
        <v>345</v>
      </c>
      <c r="D54" s="38">
        <v>0</v>
      </c>
      <c r="E54" s="38">
        <v>0</v>
      </c>
      <c r="F54" s="38">
        <v>0</v>
      </c>
      <c r="G54" s="38">
        <v>0</v>
      </c>
      <c r="H54" s="38">
        <v>0</v>
      </c>
      <c r="I54" s="38">
        <v>0</v>
      </c>
      <c r="J54" s="38">
        <v>0</v>
      </c>
      <c r="K54" s="38">
        <v>0</v>
      </c>
      <c r="L54" s="38">
        <v>0</v>
      </c>
      <c r="M54" s="38">
        <v>0</v>
      </c>
      <c r="N54" s="38">
        <v>0</v>
      </c>
      <c r="O54" s="38">
        <v>0</v>
      </c>
      <c r="P54" s="38">
        <v>0</v>
      </c>
      <c r="Q54" s="38">
        <v>0</v>
      </c>
      <c r="R54" s="38">
        <v>44.967421000000002</v>
      </c>
      <c r="S54" s="38">
        <v>0</v>
      </c>
      <c r="T54" s="38">
        <v>0</v>
      </c>
      <c r="U54" s="38">
        <v>0</v>
      </c>
      <c r="V54" s="38">
        <v>0</v>
      </c>
      <c r="W54" s="38">
        <v>0</v>
      </c>
      <c r="X54" s="38">
        <v>0</v>
      </c>
      <c r="Y54" s="38">
        <v>0</v>
      </c>
      <c r="Z54" s="38">
        <v>0</v>
      </c>
      <c r="AA54" s="38">
        <v>0.48842099999999999</v>
      </c>
      <c r="AB54" s="38">
        <v>0</v>
      </c>
      <c r="AC54" s="38">
        <v>2274.4603010000001</v>
      </c>
      <c r="AD54" s="38">
        <v>44886.651443000002</v>
      </c>
      <c r="AE54" s="38">
        <v>0</v>
      </c>
      <c r="AF54" s="38">
        <v>0</v>
      </c>
      <c r="AG54" s="38">
        <v>0</v>
      </c>
      <c r="AH54" s="38">
        <v>0</v>
      </c>
      <c r="AI54" s="38">
        <v>0</v>
      </c>
      <c r="AJ54" s="38">
        <v>0</v>
      </c>
      <c r="AK54" s="38">
        <v>0</v>
      </c>
      <c r="AL54" s="38">
        <v>0</v>
      </c>
      <c r="AM54" s="38">
        <v>0</v>
      </c>
      <c r="AN54" s="38">
        <v>0</v>
      </c>
      <c r="AO54" s="38">
        <v>0</v>
      </c>
      <c r="AP54" s="38">
        <v>0</v>
      </c>
      <c r="AQ54" s="38">
        <v>0</v>
      </c>
      <c r="AR54" s="38">
        <v>0</v>
      </c>
      <c r="AS54" s="38">
        <v>0</v>
      </c>
      <c r="AT54" s="38">
        <v>0</v>
      </c>
      <c r="AU54" s="38">
        <v>0</v>
      </c>
      <c r="AV54" s="38">
        <v>0</v>
      </c>
      <c r="AW54" s="38">
        <v>0</v>
      </c>
      <c r="AX54" s="38">
        <v>0</v>
      </c>
      <c r="AY54" s="38">
        <v>0</v>
      </c>
      <c r="AZ54" s="38">
        <v>0</v>
      </c>
      <c r="BA54" s="38">
        <v>0</v>
      </c>
      <c r="BB54" s="38">
        <v>0</v>
      </c>
      <c r="BC54" s="38">
        <v>0</v>
      </c>
      <c r="BD54" s="38">
        <v>0</v>
      </c>
      <c r="BE54" s="38">
        <v>0</v>
      </c>
      <c r="BF54" s="38">
        <v>0</v>
      </c>
      <c r="BG54" s="38">
        <v>0</v>
      </c>
      <c r="BH54" s="38">
        <v>0</v>
      </c>
      <c r="BI54" s="38">
        <v>0</v>
      </c>
      <c r="BJ54" s="38">
        <v>0</v>
      </c>
      <c r="BK54" s="41">
        <v>47206.567586000005</v>
      </c>
      <c r="BL54" s="38">
        <v>0</v>
      </c>
      <c r="BM54" s="38">
        <v>1545.659572</v>
      </c>
      <c r="BN54" s="54">
        <v>48752.227158000002</v>
      </c>
    </row>
    <row r="55" spans="1:66" s="17" customFormat="1" ht="25" customHeight="1">
      <c r="A55" s="45" t="s">
        <v>346</v>
      </c>
      <c r="B55" s="45" t="s">
        <v>347</v>
      </c>
      <c r="C55" s="45" t="s">
        <v>348</v>
      </c>
      <c r="D55" s="38">
        <v>0</v>
      </c>
      <c r="E55" s="38">
        <v>0</v>
      </c>
      <c r="F55" s="38">
        <v>2163.1616180000001</v>
      </c>
      <c r="G55" s="38">
        <v>0</v>
      </c>
      <c r="H55" s="38">
        <v>3.1301960000000002</v>
      </c>
      <c r="I55" s="38">
        <v>0.106211</v>
      </c>
      <c r="J55" s="38">
        <v>11.635854</v>
      </c>
      <c r="K55" s="38">
        <v>0</v>
      </c>
      <c r="L55" s="38">
        <v>2.4006569999999998</v>
      </c>
      <c r="M55" s="38">
        <v>0</v>
      </c>
      <c r="N55" s="38">
        <v>0</v>
      </c>
      <c r="O55" s="38">
        <v>0</v>
      </c>
      <c r="P55" s="38">
        <v>0</v>
      </c>
      <c r="Q55" s="38">
        <v>0</v>
      </c>
      <c r="R55" s="38">
        <v>0</v>
      </c>
      <c r="S55" s="38">
        <v>0</v>
      </c>
      <c r="T55" s="38">
        <v>0</v>
      </c>
      <c r="U55" s="38">
        <v>0</v>
      </c>
      <c r="V55" s="38">
        <v>0</v>
      </c>
      <c r="W55" s="38">
        <v>0</v>
      </c>
      <c r="X55" s="38">
        <v>0</v>
      </c>
      <c r="Y55" s="38">
        <v>7.4699499999999999</v>
      </c>
      <c r="Z55" s="38">
        <v>0</v>
      </c>
      <c r="AA55" s="38">
        <v>0</v>
      </c>
      <c r="AB55" s="38">
        <v>0</v>
      </c>
      <c r="AC55" s="38">
        <v>3.546637</v>
      </c>
      <c r="AD55" s="38">
        <v>0</v>
      </c>
      <c r="AE55" s="38">
        <v>0</v>
      </c>
      <c r="AF55" s="38">
        <v>25469.476762999999</v>
      </c>
      <c r="AG55" s="38">
        <v>0</v>
      </c>
      <c r="AH55" s="38">
        <v>0</v>
      </c>
      <c r="AI55" s="38">
        <v>0</v>
      </c>
      <c r="AJ55" s="38">
        <v>0</v>
      </c>
      <c r="AK55" s="38">
        <v>0</v>
      </c>
      <c r="AL55" s="38">
        <v>0</v>
      </c>
      <c r="AM55" s="38">
        <v>0</v>
      </c>
      <c r="AN55" s="38">
        <v>0</v>
      </c>
      <c r="AO55" s="38">
        <v>0</v>
      </c>
      <c r="AP55" s="38">
        <v>0</v>
      </c>
      <c r="AQ55" s="38">
        <v>0</v>
      </c>
      <c r="AR55" s="38">
        <v>0</v>
      </c>
      <c r="AS55" s="38">
        <v>0</v>
      </c>
      <c r="AT55" s="38">
        <v>0</v>
      </c>
      <c r="AU55" s="38">
        <v>0</v>
      </c>
      <c r="AV55" s="38">
        <v>0</v>
      </c>
      <c r="AW55" s="38">
        <v>0</v>
      </c>
      <c r="AX55" s="38">
        <v>0</v>
      </c>
      <c r="AY55" s="38">
        <v>0</v>
      </c>
      <c r="AZ55" s="38">
        <v>0</v>
      </c>
      <c r="BA55" s="38">
        <v>0</v>
      </c>
      <c r="BB55" s="38">
        <v>0</v>
      </c>
      <c r="BC55" s="38">
        <v>0</v>
      </c>
      <c r="BD55" s="38">
        <v>0</v>
      </c>
      <c r="BE55" s="38">
        <v>0</v>
      </c>
      <c r="BF55" s="38">
        <v>0</v>
      </c>
      <c r="BG55" s="38">
        <v>0</v>
      </c>
      <c r="BH55" s="38">
        <v>0</v>
      </c>
      <c r="BI55" s="38">
        <v>0</v>
      </c>
      <c r="BJ55" s="38">
        <v>0</v>
      </c>
      <c r="BK55" s="41">
        <v>27660.927885999998</v>
      </c>
      <c r="BL55" s="38">
        <v>0</v>
      </c>
      <c r="BM55" s="38">
        <v>0</v>
      </c>
      <c r="BN55" s="54">
        <v>27660.927885999998</v>
      </c>
    </row>
    <row r="56" spans="1:66" s="17" customFormat="1" ht="25" customHeight="1">
      <c r="A56" s="45" t="s">
        <v>349</v>
      </c>
      <c r="B56" s="45" t="s">
        <v>350</v>
      </c>
      <c r="C56" s="45" t="s">
        <v>351</v>
      </c>
      <c r="D56" s="38">
        <v>0</v>
      </c>
      <c r="E56" s="38">
        <v>0</v>
      </c>
      <c r="F56" s="38">
        <v>0</v>
      </c>
      <c r="G56" s="38">
        <v>0</v>
      </c>
      <c r="H56" s="38">
        <v>0</v>
      </c>
      <c r="I56" s="38">
        <v>0</v>
      </c>
      <c r="J56" s="38">
        <v>0</v>
      </c>
      <c r="K56" s="38">
        <v>0</v>
      </c>
      <c r="L56" s="38">
        <v>0</v>
      </c>
      <c r="M56" s="38">
        <v>0</v>
      </c>
      <c r="N56" s="38">
        <v>0</v>
      </c>
      <c r="O56" s="38">
        <v>0</v>
      </c>
      <c r="P56" s="38">
        <v>0</v>
      </c>
      <c r="Q56" s="38">
        <v>0</v>
      </c>
      <c r="R56" s="38">
        <v>0</v>
      </c>
      <c r="S56" s="38">
        <v>0</v>
      </c>
      <c r="T56" s="38">
        <v>0</v>
      </c>
      <c r="U56" s="38">
        <v>0</v>
      </c>
      <c r="V56" s="38">
        <v>0</v>
      </c>
      <c r="W56" s="38">
        <v>0</v>
      </c>
      <c r="X56" s="38">
        <v>0</v>
      </c>
      <c r="Y56" s="38">
        <v>0</v>
      </c>
      <c r="Z56" s="38">
        <v>0</v>
      </c>
      <c r="AA56" s="38">
        <v>0</v>
      </c>
      <c r="AB56" s="38">
        <v>0</v>
      </c>
      <c r="AC56" s="38">
        <v>0</v>
      </c>
      <c r="AD56" s="38">
        <v>0</v>
      </c>
      <c r="AE56" s="38">
        <v>8248.8606909999999</v>
      </c>
      <c r="AF56" s="38">
        <v>52737.563844999997</v>
      </c>
      <c r="AG56" s="38">
        <v>0</v>
      </c>
      <c r="AH56" s="38">
        <v>0</v>
      </c>
      <c r="AI56" s="38">
        <v>0</v>
      </c>
      <c r="AJ56" s="38">
        <v>0</v>
      </c>
      <c r="AK56" s="38">
        <v>0</v>
      </c>
      <c r="AL56" s="38">
        <v>0</v>
      </c>
      <c r="AM56" s="38">
        <v>1.3244999995643962E-2</v>
      </c>
      <c r="AN56" s="38">
        <v>0</v>
      </c>
      <c r="AO56" s="38">
        <v>0</v>
      </c>
      <c r="AP56" s="38">
        <v>0</v>
      </c>
      <c r="AQ56" s="38">
        <v>0</v>
      </c>
      <c r="AR56" s="38">
        <v>0</v>
      </c>
      <c r="AS56" s="38">
        <v>0</v>
      </c>
      <c r="AT56" s="38">
        <v>0</v>
      </c>
      <c r="AU56" s="38">
        <v>0</v>
      </c>
      <c r="AV56" s="38">
        <v>0</v>
      </c>
      <c r="AW56" s="38">
        <v>0</v>
      </c>
      <c r="AX56" s="38">
        <v>0</v>
      </c>
      <c r="AY56" s="38">
        <v>0</v>
      </c>
      <c r="AZ56" s="38">
        <v>0</v>
      </c>
      <c r="BA56" s="38">
        <v>0</v>
      </c>
      <c r="BB56" s="38">
        <v>186.64658693861537</v>
      </c>
      <c r="BC56" s="38">
        <v>2763.9238440909962</v>
      </c>
      <c r="BD56" s="38">
        <v>0</v>
      </c>
      <c r="BE56" s="38">
        <v>0</v>
      </c>
      <c r="BF56" s="38">
        <v>0</v>
      </c>
      <c r="BG56" s="38">
        <v>90.024313970392654</v>
      </c>
      <c r="BH56" s="38">
        <v>0</v>
      </c>
      <c r="BI56" s="38">
        <v>0</v>
      </c>
      <c r="BJ56" s="38">
        <v>0</v>
      </c>
      <c r="BK56" s="41">
        <v>64027.032526000003</v>
      </c>
      <c r="BL56" s="38">
        <v>0</v>
      </c>
      <c r="BM56" s="38">
        <v>0</v>
      </c>
      <c r="BN56" s="54">
        <v>64027.032526000003</v>
      </c>
    </row>
    <row r="57" spans="1:66" s="17" customFormat="1" ht="25" customHeight="1">
      <c r="A57" s="45" t="s">
        <v>352</v>
      </c>
      <c r="B57" s="45" t="s">
        <v>353</v>
      </c>
      <c r="C57" s="45" t="s">
        <v>354</v>
      </c>
      <c r="D57" s="38">
        <v>0</v>
      </c>
      <c r="E57" s="38">
        <v>0</v>
      </c>
      <c r="F57" s="38">
        <v>0</v>
      </c>
      <c r="G57" s="38">
        <v>0</v>
      </c>
      <c r="H57" s="38">
        <v>0</v>
      </c>
      <c r="I57" s="38">
        <v>0</v>
      </c>
      <c r="J57" s="38">
        <v>0</v>
      </c>
      <c r="K57" s="38">
        <v>0</v>
      </c>
      <c r="L57" s="38">
        <v>0</v>
      </c>
      <c r="M57" s="38">
        <v>0</v>
      </c>
      <c r="N57" s="38">
        <v>0</v>
      </c>
      <c r="O57" s="38">
        <v>0</v>
      </c>
      <c r="P57" s="38">
        <v>0</v>
      </c>
      <c r="Q57" s="38">
        <v>0</v>
      </c>
      <c r="R57" s="38">
        <v>0</v>
      </c>
      <c r="S57" s="38">
        <v>0</v>
      </c>
      <c r="T57" s="38">
        <v>0</v>
      </c>
      <c r="U57" s="38">
        <v>0</v>
      </c>
      <c r="V57" s="38">
        <v>0</v>
      </c>
      <c r="W57" s="38">
        <v>0</v>
      </c>
      <c r="X57" s="38">
        <v>0</v>
      </c>
      <c r="Y57" s="38">
        <v>0</v>
      </c>
      <c r="Z57" s="38">
        <v>0</v>
      </c>
      <c r="AA57" s="38">
        <v>0</v>
      </c>
      <c r="AB57" s="38">
        <v>0</v>
      </c>
      <c r="AC57" s="38">
        <v>0</v>
      </c>
      <c r="AD57" s="38">
        <v>0</v>
      </c>
      <c r="AE57" s="38">
        <v>5178.5783279999996</v>
      </c>
      <c r="AF57" s="38">
        <v>729.16006000000004</v>
      </c>
      <c r="AG57" s="38">
        <v>8.78871</v>
      </c>
      <c r="AH57" s="38">
        <v>0</v>
      </c>
      <c r="AI57" s="38">
        <v>0</v>
      </c>
      <c r="AJ57" s="38">
        <v>0</v>
      </c>
      <c r="AK57" s="38">
        <v>0</v>
      </c>
      <c r="AL57" s="38">
        <v>0</v>
      </c>
      <c r="AM57" s="38">
        <v>0</v>
      </c>
      <c r="AN57" s="38">
        <v>0</v>
      </c>
      <c r="AO57" s="38">
        <v>0</v>
      </c>
      <c r="AP57" s="38">
        <v>0</v>
      </c>
      <c r="AQ57" s="38">
        <v>0</v>
      </c>
      <c r="AR57" s="38">
        <v>0</v>
      </c>
      <c r="AS57" s="38">
        <v>0</v>
      </c>
      <c r="AT57" s="38">
        <v>0</v>
      </c>
      <c r="AU57" s="38">
        <v>0</v>
      </c>
      <c r="AV57" s="38">
        <v>0</v>
      </c>
      <c r="AW57" s="38">
        <v>0</v>
      </c>
      <c r="AX57" s="38">
        <v>0</v>
      </c>
      <c r="AY57" s="38">
        <v>0</v>
      </c>
      <c r="AZ57" s="38">
        <v>0</v>
      </c>
      <c r="BA57" s="38">
        <v>0</v>
      </c>
      <c r="BB57" s="38">
        <v>0</v>
      </c>
      <c r="BC57" s="38">
        <v>0</v>
      </c>
      <c r="BD57" s="38">
        <v>0</v>
      </c>
      <c r="BE57" s="38">
        <v>0</v>
      </c>
      <c r="BF57" s="38">
        <v>0</v>
      </c>
      <c r="BG57" s="38">
        <v>0</v>
      </c>
      <c r="BH57" s="38">
        <v>0</v>
      </c>
      <c r="BI57" s="38">
        <v>0</v>
      </c>
      <c r="BJ57" s="38">
        <v>0</v>
      </c>
      <c r="BK57" s="41">
        <v>5916.5270979999996</v>
      </c>
      <c r="BL57" s="38">
        <v>0</v>
      </c>
      <c r="BM57" s="38">
        <v>3533.8204226766502</v>
      </c>
      <c r="BN57" s="54">
        <v>9450.3475206766489</v>
      </c>
    </row>
    <row r="58" spans="1:66" s="17" customFormat="1" ht="25" customHeight="1">
      <c r="A58" s="45" t="s">
        <v>355</v>
      </c>
      <c r="B58" s="45" t="s">
        <v>356</v>
      </c>
      <c r="C58" s="45" t="s">
        <v>357</v>
      </c>
      <c r="D58" s="38">
        <v>0</v>
      </c>
      <c r="E58" s="38">
        <v>0</v>
      </c>
      <c r="F58" s="38">
        <v>0</v>
      </c>
      <c r="G58" s="38">
        <v>0</v>
      </c>
      <c r="H58" s="38">
        <v>0</v>
      </c>
      <c r="I58" s="38">
        <v>0</v>
      </c>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4042.8684360000002</v>
      </c>
      <c r="AM58" s="38">
        <v>0</v>
      </c>
      <c r="AN58" s="38">
        <v>0</v>
      </c>
      <c r="AO58" s="38">
        <v>0</v>
      </c>
      <c r="AP58" s="38">
        <v>0</v>
      </c>
      <c r="AQ58" s="38">
        <v>0</v>
      </c>
      <c r="AR58" s="38">
        <v>0</v>
      </c>
      <c r="AS58" s="38">
        <v>0</v>
      </c>
      <c r="AT58" s="38">
        <v>0</v>
      </c>
      <c r="AU58" s="38">
        <v>0</v>
      </c>
      <c r="AV58" s="38">
        <v>0</v>
      </c>
      <c r="AW58" s="38">
        <v>0</v>
      </c>
      <c r="AX58" s="38">
        <v>0</v>
      </c>
      <c r="AY58" s="38">
        <v>0</v>
      </c>
      <c r="AZ58" s="38">
        <v>0</v>
      </c>
      <c r="BA58" s="38">
        <v>0</v>
      </c>
      <c r="BB58" s="38">
        <v>0</v>
      </c>
      <c r="BC58" s="38">
        <v>0</v>
      </c>
      <c r="BD58" s="38">
        <v>0</v>
      </c>
      <c r="BE58" s="38">
        <v>0</v>
      </c>
      <c r="BF58" s="38">
        <v>0</v>
      </c>
      <c r="BG58" s="38">
        <v>0</v>
      </c>
      <c r="BH58" s="38">
        <v>0</v>
      </c>
      <c r="BI58" s="38">
        <v>0</v>
      </c>
      <c r="BJ58" s="38">
        <v>0</v>
      </c>
      <c r="BK58" s="41">
        <v>4042.8684360000002</v>
      </c>
      <c r="BL58" s="38">
        <v>0</v>
      </c>
      <c r="BM58" s="38">
        <v>2095.9100272703499</v>
      </c>
      <c r="BN58" s="54">
        <v>6138.7784632703497</v>
      </c>
    </row>
    <row r="59" spans="1:66" s="17" customFormat="1" ht="25" customHeight="1">
      <c r="A59" s="45" t="s">
        <v>358</v>
      </c>
      <c r="B59" s="45" t="s">
        <v>359</v>
      </c>
      <c r="C59" s="45" t="s">
        <v>360</v>
      </c>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0</v>
      </c>
      <c r="X59" s="38">
        <v>0</v>
      </c>
      <c r="Y59" s="38">
        <v>0</v>
      </c>
      <c r="Z59" s="38">
        <v>0</v>
      </c>
      <c r="AA59" s="38">
        <v>0</v>
      </c>
      <c r="AB59" s="38">
        <v>0</v>
      </c>
      <c r="AC59" s="38">
        <v>0</v>
      </c>
      <c r="AD59" s="38">
        <v>0</v>
      </c>
      <c r="AE59" s="38">
        <v>0</v>
      </c>
      <c r="AF59" s="38">
        <v>0</v>
      </c>
      <c r="AG59" s="38">
        <v>0</v>
      </c>
      <c r="AH59" s="38">
        <v>21.243258999999998</v>
      </c>
      <c r="AI59" s="38">
        <v>32.463551000000002</v>
      </c>
      <c r="AJ59" s="38">
        <v>0</v>
      </c>
      <c r="AK59" s="38">
        <v>0</v>
      </c>
      <c r="AL59" s="38">
        <v>1962.5420019999999</v>
      </c>
      <c r="AM59" s="38">
        <v>15118.918159999999</v>
      </c>
      <c r="AN59" s="38">
        <v>0</v>
      </c>
      <c r="AO59" s="38">
        <v>0</v>
      </c>
      <c r="AP59" s="38">
        <v>0</v>
      </c>
      <c r="AQ59" s="38">
        <v>0</v>
      </c>
      <c r="AR59" s="38">
        <v>0</v>
      </c>
      <c r="AS59" s="38">
        <v>0</v>
      </c>
      <c r="AT59" s="38">
        <v>1949.8912849999999</v>
      </c>
      <c r="AU59" s="38">
        <v>0</v>
      </c>
      <c r="AV59" s="38">
        <v>0</v>
      </c>
      <c r="AW59" s="38">
        <v>0</v>
      </c>
      <c r="AX59" s="38">
        <v>0</v>
      </c>
      <c r="AY59" s="38">
        <v>0</v>
      </c>
      <c r="AZ59" s="38">
        <v>0</v>
      </c>
      <c r="BA59" s="38">
        <v>0</v>
      </c>
      <c r="BB59" s="38">
        <v>3.288125</v>
      </c>
      <c r="BC59" s="38">
        <v>0.52714399999999995</v>
      </c>
      <c r="BD59" s="38">
        <v>0</v>
      </c>
      <c r="BE59" s="38">
        <v>0</v>
      </c>
      <c r="BF59" s="38">
        <v>0</v>
      </c>
      <c r="BG59" s="38">
        <v>590.96142899999995</v>
      </c>
      <c r="BH59" s="38">
        <v>0</v>
      </c>
      <c r="BI59" s="38">
        <v>0</v>
      </c>
      <c r="BJ59" s="38">
        <v>0</v>
      </c>
      <c r="BK59" s="41">
        <v>19679.834954999998</v>
      </c>
      <c r="BL59" s="38">
        <v>0</v>
      </c>
      <c r="BM59" s="38">
        <v>5164.3039181307677</v>
      </c>
      <c r="BN59" s="54">
        <v>24844.138873130767</v>
      </c>
    </row>
    <row r="60" spans="1:66" s="17" customFormat="1" ht="25" customHeight="1">
      <c r="A60" s="45" t="s">
        <v>361</v>
      </c>
      <c r="B60" s="45" t="s">
        <v>362</v>
      </c>
      <c r="C60" s="45" t="s">
        <v>363</v>
      </c>
      <c r="D60" s="38">
        <v>0</v>
      </c>
      <c r="E60" s="38">
        <v>0</v>
      </c>
      <c r="F60" s="38">
        <v>0</v>
      </c>
      <c r="G60" s="38">
        <v>0</v>
      </c>
      <c r="H60" s="38">
        <v>0</v>
      </c>
      <c r="I60" s="38">
        <v>0</v>
      </c>
      <c r="J60" s="38">
        <v>0</v>
      </c>
      <c r="K60" s="38">
        <v>0</v>
      </c>
      <c r="L60" s="38">
        <v>0</v>
      </c>
      <c r="M60" s="38">
        <v>0</v>
      </c>
      <c r="N60" s="38">
        <v>0</v>
      </c>
      <c r="O60" s="38">
        <v>0</v>
      </c>
      <c r="P60" s="38">
        <v>0</v>
      </c>
      <c r="Q60" s="38">
        <v>0</v>
      </c>
      <c r="R60" s="38">
        <v>0</v>
      </c>
      <c r="S60" s="38">
        <v>0</v>
      </c>
      <c r="T60" s="38">
        <v>0</v>
      </c>
      <c r="U60" s="38">
        <v>0</v>
      </c>
      <c r="V60" s="38">
        <v>0</v>
      </c>
      <c r="W60" s="38">
        <v>0</v>
      </c>
      <c r="X60" s="38">
        <v>0</v>
      </c>
      <c r="Y60" s="38">
        <v>0</v>
      </c>
      <c r="Z60" s="38">
        <v>0</v>
      </c>
      <c r="AA60" s="38">
        <v>0</v>
      </c>
      <c r="AB60" s="38">
        <v>0</v>
      </c>
      <c r="AC60" s="38">
        <v>0</v>
      </c>
      <c r="AD60" s="38">
        <v>0</v>
      </c>
      <c r="AE60" s="38">
        <v>0</v>
      </c>
      <c r="AF60" s="38">
        <v>0</v>
      </c>
      <c r="AG60" s="38">
        <v>4739.288329</v>
      </c>
      <c r="AH60" s="38">
        <v>85.656114000000002</v>
      </c>
      <c r="AI60" s="38">
        <v>16375.219687999999</v>
      </c>
      <c r="AJ60" s="38">
        <v>376.85631699999999</v>
      </c>
      <c r="AK60" s="38">
        <v>0</v>
      </c>
      <c r="AL60" s="38">
        <v>5.2344809999999997</v>
      </c>
      <c r="AM60" s="38">
        <v>0</v>
      </c>
      <c r="AN60" s="38">
        <v>0</v>
      </c>
      <c r="AO60" s="38">
        <v>0</v>
      </c>
      <c r="AP60" s="38">
        <v>0</v>
      </c>
      <c r="AQ60" s="38">
        <v>0</v>
      </c>
      <c r="AR60" s="38">
        <v>0</v>
      </c>
      <c r="AS60" s="38">
        <v>0</v>
      </c>
      <c r="AT60" s="38">
        <v>0</v>
      </c>
      <c r="AU60" s="38">
        <v>0</v>
      </c>
      <c r="AV60" s="38">
        <v>0</v>
      </c>
      <c r="AW60" s="38">
        <v>0</v>
      </c>
      <c r="AX60" s="38">
        <v>0</v>
      </c>
      <c r="AY60" s="38">
        <v>0</v>
      </c>
      <c r="AZ60" s="38">
        <v>0</v>
      </c>
      <c r="BA60" s="38">
        <v>0</v>
      </c>
      <c r="BB60" s="38">
        <v>23.697776999999999</v>
      </c>
      <c r="BC60" s="38">
        <v>0</v>
      </c>
      <c r="BD60" s="38">
        <v>0</v>
      </c>
      <c r="BE60" s="38">
        <v>0</v>
      </c>
      <c r="BF60" s="38">
        <v>0</v>
      </c>
      <c r="BG60" s="38">
        <v>0</v>
      </c>
      <c r="BH60" s="38">
        <v>0</v>
      </c>
      <c r="BI60" s="38">
        <v>0</v>
      </c>
      <c r="BJ60" s="38">
        <v>0</v>
      </c>
      <c r="BK60" s="41">
        <v>21605.952706</v>
      </c>
      <c r="BL60" s="38">
        <v>0</v>
      </c>
      <c r="BM60" s="38">
        <v>8555.2698552708607</v>
      </c>
      <c r="BN60" s="54">
        <v>30161.222561270861</v>
      </c>
    </row>
    <row r="61" spans="1:66" s="17" customFormat="1" ht="25" customHeight="1">
      <c r="A61" s="45" t="s">
        <v>364</v>
      </c>
      <c r="B61" s="45" t="s">
        <v>365</v>
      </c>
      <c r="C61" s="45" t="s">
        <v>366</v>
      </c>
      <c r="D61" s="38">
        <v>0</v>
      </c>
      <c r="E61" s="38">
        <v>0</v>
      </c>
      <c r="F61" s="38">
        <v>0</v>
      </c>
      <c r="G61" s="38">
        <v>0</v>
      </c>
      <c r="H61" s="38">
        <v>0</v>
      </c>
      <c r="I61" s="38">
        <v>0</v>
      </c>
      <c r="J61" s="38">
        <v>0</v>
      </c>
      <c r="K61" s="38">
        <v>0</v>
      </c>
      <c r="L61" s="38">
        <v>0</v>
      </c>
      <c r="M61" s="38">
        <v>0</v>
      </c>
      <c r="N61" s="38">
        <v>0</v>
      </c>
      <c r="O61" s="38">
        <v>0</v>
      </c>
      <c r="P61" s="38">
        <v>0</v>
      </c>
      <c r="Q61" s="38">
        <v>0</v>
      </c>
      <c r="R61" s="38">
        <v>0</v>
      </c>
      <c r="S61" s="38">
        <v>0</v>
      </c>
      <c r="T61" s="38">
        <v>0</v>
      </c>
      <c r="U61" s="38">
        <v>0</v>
      </c>
      <c r="V61" s="38">
        <v>0</v>
      </c>
      <c r="W61" s="38">
        <v>0</v>
      </c>
      <c r="X61" s="38">
        <v>0</v>
      </c>
      <c r="Y61" s="38">
        <v>0</v>
      </c>
      <c r="Z61" s="38">
        <v>0</v>
      </c>
      <c r="AA61" s="38">
        <v>0</v>
      </c>
      <c r="AB61" s="38">
        <v>0</v>
      </c>
      <c r="AC61" s="38">
        <v>0</v>
      </c>
      <c r="AD61" s="38">
        <v>0</v>
      </c>
      <c r="AE61" s="38">
        <v>0</v>
      </c>
      <c r="AF61" s="38">
        <v>0</v>
      </c>
      <c r="AG61" s="38">
        <v>10886.131692999999</v>
      </c>
      <c r="AH61" s="38">
        <v>7042.01721</v>
      </c>
      <c r="AI61" s="38">
        <v>6515.9716630000003</v>
      </c>
      <c r="AJ61" s="38">
        <v>0</v>
      </c>
      <c r="AK61" s="38">
        <v>0</v>
      </c>
      <c r="AL61" s="38">
        <v>0</v>
      </c>
      <c r="AM61" s="38">
        <v>0</v>
      </c>
      <c r="AN61" s="38">
        <v>0</v>
      </c>
      <c r="AO61" s="38">
        <v>0</v>
      </c>
      <c r="AP61" s="38">
        <v>0</v>
      </c>
      <c r="AQ61" s="38">
        <v>0</v>
      </c>
      <c r="AR61" s="38">
        <v>0</v>
      </c>
      <c r="AS61" s="38">
        <v>0</v>
      </c>
      <c r="AT61" s="38">
        <v>0</v>
      </c>
      <c r="AU61" s="38">
        <v>0</v>
      </c>
      <c r="AV61" s="38">
        <v>0</v>
      </c>
      <c r="AW61" s="38">
        <v>0</v>
      </c>
      <c r="AX61" s="38">
        <v>0</v>
      </c>
      <c r="AY61" s="38">
        <v>0</v>
      </c>
      <c r="AZ61" s="38">
        <v>0</v>
      </c>
      <c r="BA61" s="38">
        <v>0</v>
      </c>
      <c r="BB61" s="38">
        <v>0</v>
      </c>
      <c r="BC61" s="38">
        <v>0</v>
      </c>
      <c r="BD61" s="38">
        <v>0</v>
      </c>
      <c r="BE61" s="38">
        <v>0</v>
      </c>
      <c r="BF61" s="38">
        <v>0</v>
      </c>
      <c r="BG61" s="38">
        <v>0</v>
      </c>
      <c r="BH61" s="38">
        <v>0</v>
      </c>
      <c r="BI61" s="38">
        <v>0</v>
      </c>
      <c r="BJ61" s="38">
        <v>0</v>
      </c>
      <c r="BK61" s="41">
        <v>24444.120566000001</v>
      </c>
      <c r="BL61" s="38">
        <v>-14882.751568354</v>
      </c>
      <c r="BM61" s="38">
        <v>15509.717750272921</v>
      </c>
      <c r="BN61" s="54">
        <v>25071.086747918922</v>
      </c>
    </row>
    <row r="62" spans="1:66" s="17" customFormat="1" ht="25" customHeight="1">
      <c r="A62" s="45" t="s">
        <v>367</v>
      </c>
      <c r="B62" s="45" t="s">
        <v>368</v>
      </c>
      <c r="C62" s="45" t="s">
        <v>369</v>
      </c>
      <c r="D62" s="38">
        <v>0</v>
      </c>
      <c r="E62" s="38">
        <v>0</v>
      </c>
      <c r="F62" s="38">
        <v>4866.6986059999999</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4016.3092270000002</v>
      </c>
      <c r="AI62" s="38">
        <v>726.57700899999998</v>
      </c>
      <c r="AJ62" s="38">
        <v>19133.318802000002</v>
      </c>
      <c r="AK62" s="38">
        <v>22.509418</v>
      </c>
      <c r="AL62" s="38">
        <v>0</v>
      </c>
      <c r="AM62" s="38">
        <v>0</v>
      </c>
      <c r="AN62" s="38">
        <v>0</v>
      </c>
      <c r="AO62" s="38">
        <v>0</v>
      </c>
      <c r="AP62" s="38">
        <v>0</v>
      </c>
      <c r="AQ62" s="38">
        <v>0</v>
      </c>
      <c r="AR62" s="38">
        <v>0</v>
      </c>
      <c r="AS62" s="38">
        <v>0</v>
      </c>
      <c r="AT62" s="38">
        <v>0</v>
      </c>
      <c r="AU62" s="38">
        <v>0</v>
      </c>
      <c r="AV62" s="38">
        <v>0</v>
      </c>
      <c r="AW62" s="38">
        <v>0</v>
      </c>
      <c r="AX62" s="38">
        <v>0</v>
      </c>
      <c r="AY62" s="38">
        <v>0</v>
      </c>
      <c r="AZ62" s="38">
        <v>0</v>
      </c>
      <c r="BA62" s="38">
        <v>193.62385162739795</v>
      </c>
      <c r="BB62" s="38">
        <v>0</v>
      </c>
      <c r="BC62" s="38">
        <v>0</v>
      </c>
      <c r="BD62" s="38">
        <v>0</v>
      </c>
      <c r="BE62" s="38">
        <v>0</v>
      </c>
      <c r="BF62" s="38">
        <v>0</v>
      </c>
      <c r="BG62" s="38">
        <v>0</v>
      </c>
      <c r="BH62" s="38">
        <v>0</v>
      </c>
      <c r="BI62" s="38">
        <v>0</v>
      </c>
      <c r="BJ62" s="38">
        <v>0</v>
      </c>
      <c r="BK62" s="41">
        <v>28959.036913627402</v>
      </c>
      <c r="BL62" s="38">
        <v>0</v>
      </c>
      <c r="BM62" s="38">
        <v>4130.9044351297089</v>
      </c>
      <c r="BN62" s="54">
        <v>33089.941348757115</v>
      </c>
    </row>
    <row r="63" spans="1:66" s="17" customFormat="1" ht="25" customHeight="1">
      <c r="A63" s="45" t="s">
        <v>370</v>
      </c>
      <c r="B63" s="45" t="s">
        <v>371</v>
      </c>
      <c r="C63" s="45" t="s">
        <v>372</v>
      </c>
      <c r="D63" s="38">
        <v>0</v>
      </c>
      <c r="E63" s="38">
        <v>0</v>
      </c>
      <c r="F63" s="38">
        <v>0</v>
      </c>
      <c r="G63" s="38">
        <v>0</v>
      </c>
      <c r="H63" s="38">
        <v>0</v>
      </c>
      <c r="I63" s="38">
        <v>0</v>
      </c>
      <c r="J63" s="38">
        <v>0</v>
      </c>
      <c r="K63" s="38">
        <v>0</v>
      </c>
      <c r="L63" s="38">
        <v>0</v>
      </c>
      <c r="M63" s="38">
        <v>0</v>
      </c>
      <c r="N63" s="38">
        <v>0</v>
      </c>
      <c r="O63" s="38">
        <v>0</v>
      </c>
      <c r="P63" s="38">
        <v>0</v>
      </c>
      <c r="Q63" s="38">
        <v>0</v>
      </c>
      <c r="R63" s="38">
        <v>0</v>
      </c>
      <c r="S63" s="38">
        <v>0</v>
      </c>
      <c r="T63" s="38">
        <v>0</v>
      </c>
      <c r="U63" s="38">
        <v>0</v>
      </c>
      <c r="V63" s="38">
        <v>0</v>
      </c>
      <c r="W63" s="38">
        <v>0</v>
      </c>
      <c r="X63" s="38">
        <v>0</v>
      </c>
      <c r="Y63" s="38">
        <v>0</v>
      </c>
      <c r="Z63" s="38">
        <v>0</v>
      </c>
      <c r="AA63" s="38">
        <v>0</v>
      </c>
      <c r="AB63" s="38">
        <v>0</v>
      </c>
      <c r="AC63" s="38">
        <v>0</v>
      </c>
      <c r="AD63" s="38">
        <v>0</v>
      </c>
      <c r="AE63" s="38">
        <v>0</v>
      </c>
      <c r="AF63" s="38">
        <v>0</v>
      </c>
      <c r="AG63" s="38">
        <v>0</v>
      </c>
      <c r="AH63" s="38">
        <v>0</v>
      </c>
      <c r="AI63" s="38">
        <v>0</v>
      </c>
      <c r="AJ63" s="38">
        <v>0</v>
      </c>
      <c r="AK63" s="38">
        <v>743.97549500000002</v>
      </c>
      <c r="AL63" s="38">
        <v>0</v>
      </c>
      <c r="AM63" s="38">
        <v>33.773631999999999</v>
      </c>
      <c r="AN63" s="38">
        <v>0</v>
      </c>
      <c r="AO63" s="38">
        <v>0</v>
      </c>
      <c r="AP63" s="38">
        <v>0</v>
      </c>
      <c r="AQ63" s="38">
        <v>0</v>
      </c>
      <c r="AR63" s="38">
        <v>0</v>
      </c>
      <c r="AS63" s="38">
        <v>0</v>
      </c>
      <c r="AT63" s="38">
        <v>0</v>
      </c>
      <c r="AU63" s="38">
        <v>0</v>
      </c>
      <c r="AV63" s="38">
        <v>0</v>
      </c>
      <c r="AW63" s="38">
        <v>0</v>
      </c>
      <c r="AX63" s="38">
        <v>0</v>
      </c>
      <c r="AY63" s="38">
        <v>0</v>
      </c>
      <c r="AZ63" s="38">
        <v>0</v>
      </c>
      <c r="BA63" s="38">
        <v>0</v>
      </c>
      <c r="BB63" s="38">
        <v>0</v>
      </c>
      <c r="BC63" s="38">
        <v>0</v>
      </c>
      <c r="BD63" s="38">
        <v>0</v>
      </c>
      <c r="BE63" s="38">
        <v>0</v>
      </c>
      <c r="BF63" s="38">
        <v>0</v>
      </c>
      <c r="BG63" s="38">
        <v>0</v>
      </c>
      <c r="BH63" s="38">
        <v>0</v>
      </c>
      <c r="BI63" s="38">
        <v>0</v>
      </c>
      <c r="BJ63" s="38">
        <v>0</v>
      </c>
      <c r="BK63" s="41">
        <v>777.74912700000004</v>
      </c>
      <c r="BL63" s="38">
        <v>0</v>
      </c>
      <c r="BM63" s="38">
        <v>227.30920495379911</v>
      </c>
      <c r="BN63" s="54">
        <v>1005.0583319537992</v>
      </c>
    </row>
    <row r="64" spans="1:66" s="17" customFormat="1" ht="25" customHeight="1">
      <c r="A64" s="45" t="s">
        <v>373</v>
      </c>
      <c r="B64" s="45" t="s">
        <v>374</v>
      </c>
      <c r="C64" s="45" t="s">
        <v>375</v>
      </c>
      <c r="D64" s="38">
        <v>0</v>
      </c>
      <c r="E64" s="38">
        <v>0</v>
      </c>
      <c r="F64" s="38">
        <v>0</v>
      </c>
      <c r="G64" s="38">
        <v>0</v>
      </c>
      <c r="H64" s="38">
        <v>0</v>
      </c>
      <c r="I64" s="38">
        <v>0</v>
      </c>
      <c r="J64" s="38">
        <v>0</v>
      </c>
      <c r="K64" s="38">
        <v>0</v>
      </c>
      <c r="L64" s="38">
        <v>0</v>
      </c>
      <c r="M64" s="38">
        <v>0</v>
      </c>
      <c r="N64" s="38">
        <v>0</v>
      </c>
      <c r="O64" s="38">
        <v>0</v>
      </c>
      <c r="P64" s="38">
        <v>0</v>
      </c>
      <c r="Q64" s="38">
        <v>0</v>
      </c>
      <c r="R64" s="38">
        <v>0</v>
      </c>
      <c r="S64" s="38">
        <v>0</v>
      </c>
      <c r="T64" s="38">
        <v>0</v>
      </c>
      <c r="U64" s="38">
        <v>0</v>
      </c>
      <c r="V64" s="38">
        <v>0</v>
      </c>
      <c r="W64" s="38">
        <v>0</v>
      </c>
      <c r="X64" s="38">
        <v>0</v>
      </c>
      <c r="Y64" s="38">
        <v>0</v>
      </c>
      <c r="Z64" s="38">
        <v>0</v>
      </c>
      <c r="AA64" s="38">
        <v>0</v>
      </c>
      <c r="AB64" s="38">
        <v>0</v>
      </c>
      <c r="AC64" s="38">
        <v>0</v>
      </c>
      <c r="AD64" s="38">
        <v>0</v>
      </c>
      <c r="AE64" s="38">
        <v>0</v>
      </c>
      <c r="AF64" s="38">
        <v>0</v>
      </c>
      <c r="AG64" s="38">
        <v>0</v>
      </c>
      <c r="AH64" s="38">
        <v>0</v>
      </c>
      <c r="AI64" s="38">
        <v>0</v>
      </c>
      <c r="AJ64" s="38">
        <v>0</v>
      </c>
      <c r="AK64" s="38">
        <v>0</v>
      </c>
      <c r="AL64" s="38">
        <v>0</v>
      </c>
      <c r="AM64" s="38">
        <v>0</v>
      </c>
      <c r="AN64" s="38">
        <v>0</v>
      </c>
      <c r="AO64" s="38">
        <v>0</v>
      </c>
      <c r="AP64" s="38">
        <v>0</v>
      </c>
      <c r="AQ64" s="38">
        <v>42789.776350719229</v>
      </c>
      <c r="AR64" s="38">
        <v>0</v>
      </c>
      <c r="AS64" s="38">
        <v>0</v>
      </c>
      <c r="AT64" s="38">
        <v>0</v>
      </c>
      <c r="AU64" s="38">
        <v>0</v>
      </c>
      <c r="AV64" s="38">
        <v>0</v>
      </c>
      <c r="AW64" s="38">
        <v>0</v>
      </c>
      <c r="AX64" s="38">
        <v>0</v>
      </c>
      <c r="AY64" s="38">
        <v>0</v>
      </c>
      <c r="AZ64" s="38">
        <v>0</v>
      </c>
      <c r="BA64" s="38">
        <v>0</v>
      </c>
      <c r="BB64" s="38">
        <v>0</v>
      </c>
      <c r="BC64" s="38">
        <v>0</v>
      </c>
      <c r="BD64" s="38">
        <v>0</v>
      </c>
      <c r="BE64" s="38">
        <v>0</v>
      </c>
      <c r="BF64" s="38">
        <v>0</v>
      </c>
      <c r="BG64" s="38">
        <v>0</v>
      </c>
      <c r="BH64" s="38">
        <v>0</v>
      </c>
      <c r="BI64" s="38">
        <v>0</v>
      </c>
      <c r="BJ64" s="38">
        <v>0</v>
      </c>
      <c r="BK64" s="41">
        <v>42789.776350719229</v>
      </c>
      <c r="BL64" s="38">
        <v>0</v>
      </c>
      <c r="BM64" s="38">
        <v>0</v>
      </c>
      <c r="BN64" s="54">
        <v>42789.776350719229</v>
      </c>
    </row>
    <row r="65" spans="1:66" s="17" customFormat="1" ht="25" customHeight="1">
      <c r="A65" s="45" t="s">
        <v>376</v>
      </c>
      <c r="B65" s="45" t="s">
        <v>377</v>
      </c>
      <c r="C65" s="45" t="s">
        <v>378</v>
      </c>
      <c r="D65" s="38">
        <v>0</v>
      </c>
      <c r="E65" s="38">
        <v>0</v>
      </c>
      <c r="F65" s="38">
        <v>0</v>
      </c>
      <c r="G65" s="38">
        <v>0</v>
      </c>
      <c r="H65" s="38">
        <v>0</v>
      </c>
      <c r="I65" s="38">
        <v>0</v>
      </c>
      <c r="J65" s="38">
        <v>0</v>
      </c>
      <c r="K65" s="38">
        <v>0</v>
      </c>
      <c r="L65" s="38">
        <v>0</v>
      </c>
      <c r="M65" s="38">
        <v>0</v>
      </c>
      <c r="N65" s="38">
        <v>0</v>
      </c>
      <c r="O65" s="38">
        <v>0</v>
      </c>
      <c r="P65" s="38">
        <v>0</v>
      </c>
      <c r="Q65" s="38">
        <v>0</v>
      </c>
      <c r="R65" s="38">
        <v>0</v>
      </c>
      <c r="S65" s="38">
        <v>0</v>
      </c>
      <c r="T65" s="38">
        <v>0</v>
      </c>
      <c r="U65" s="38">
        <v>0</v>
      </c>
      <c r="V65" s="38">
        <v>0</v>
      </c>
      <c r="W65" s="38">
        <v>0</v>
      </c>
      <c r="X65" s="38">
        <v>0</v>
      </c>
      <c r="Y65" s="38">
        <v>0</v>
      </c>
      <c r="Z65" s="38">
        <v>0</v>
      </c>
      <c r="AA65" s="38">
        <v>0</v>
      </c>
      <c r="AB65" s="38">
        <v>0</v>
      </c>
      <c r="AC65" s="38">
        <v>0</v>
      </c>
      <c r="AD65" s="38">
        <v>0</v>
      </c>
      <c r="AE65" s="38">
        <v>0</v>
      </c>
      <c r="AF65" s="38">
        <v>0</v>
      </c>
      <c r="AG65" s="38">
        <v>0</v>
      </c>
      <c r="AH65" s="38">
        <v>0</v>
      </c>
      <c r="AI65" s="38">
        <v>0</v>
      </c>
      <c r="AJ65" s="38">
        <v>0</v>
      </c>
      <c r="AK65" s="38">
        <v>0</v>
      </c>
      <c r="AL65" s="38">
        <v>0</v>
      </c>
      <c r="AM65" s="38">
        <v>0</v>
      </c>
      <c r="AN65" s="38">
        <v>0</v>
      </c>
      <c r="AO65" s="38">
        <v>0</v>
      </c>
      <c r="AP65" s="38">
        <v>0</v>
      </c>
      <c r="AQ65" s="38">
        <v>0</v>
      </c>
      <c r="AR65" s="38">
        <v>7274.0303050000002</v>
      </c>
      <c r="AS65" s="38">
        <v>166.515027</v>
      </c>
      <c r="AT65" s="38">
        <v>0</v>
      </c>
      <c r="AU65" s="38">
        <v>0</v>
      </c>
      <c r="AV65" s="38">
        <v>0</v>
      </c>
      <c r="AW65" s="38">
        <v>0</v>
      </c>
      <c r="AX65" s="38">
        <v>0</v>
      </c>
      <c r="AY65" s="38">
        <v>0</v>
      </c>
      <c r="AZ65" s="38">
        <v>0</v>
      </c>
      <c r="BA65" s="38">
        <v>0</v>
      </c>
      <c r="BB65" s="38">
        <v>0</v>
      </c>
      <c r="BC65" s="38">
        <v>0</v>
      </c>
      <c r="BD65" s="38">
        <v>0</v>
      </c>
      <c r="BE65" s="38">
        <v>0</v>
      </c>
      <c r="BF65" s="38">
        <v>0</v>
      </c>
      <c r="BG65" s="38">
        <v>0</v>
      </c>
      <c r="BH65" s="38">
        <v>0</v>
      </c>
      <c r="BI65" s="38">
        <v>0</v>
      </c>
      <c r="BJ65" s="38">
        <v>0</v>
      </c>
      <c r="BK65" s="41">
        <v>7440.5453320000006</v>
      </c>
      <c r="BL65" s="38">
        <v>-1240.2292973628298</v>
      </c>
      <c r="BM65" s="38">
        <v>2124.1647250841484</v>
      </c>
      <c r="BN65" s="54">
        <v>8324.4807597213185</v>
      </c>
    </row>
    <row r="66" spans="1:66" s="17" customFormat="1" ht="25" customHeight="1">
      <c r="A66" s="45" t="s">
        <v>379</v>
      </c>
      <c r="B66" s="45" t="s">
        <v>380</v>
      </c>
      <c r="C66" s="45" t="s">
        <v>381</v>
      </c>
      <c r="D66" s="38">
        <v>0</v>
      </c>
      <c r="E66" s="38">
        <v>0</v>
      </c>
      <c r="F66" s="38">
        <v>0</v>
      </c>
      <c r="G66" s="38">
        <v>0</v>
      </c>
      <c r="H66" s="38">
        <v>0</v>
      </c>
      <c r="I66" s="38">
        <v>0</v>
      </c>
      <c r="J66" s="38">
        <v>0</v>
      </c>
      <c r="K66" s="38">
        <v>0</v>
      </c>
      <c r="L66" s="38">
        <v>0</v>
      </c>
      <c r="M66" s="38">
        <v>0</v>
      </c>
      <c r="N66" s="38">
        <v>0</v>
      </c>
      <c r="O66" s="38">
        <v>0</v>
      </c>
      <c r="P66" s="38">
        <v>0</v>
      </c>
      <c r="Q66" s="38">
        <v>0</v>
      </c>
      <c r="R66" s="38">
        <v>0</v>
      </c>
      <c r="S66" s="38">
        <v>0</v>
      </c>
      <c r="T66" s="38">
        <v>0</v>
      </c>
      <c r="U66" s="38">
        <v>0</v>
      </c>
      <c r="V66" s="38">
        <v>0</v>
      </c>
      <c r="W66" s="38">
        <v>0</v>
      </c>
      <c r="X66" s="38">
        <v>0</v>
      </c>
      <c r="Y66" s="38">
        <v>0</v>
      </c>
      <c r="Z66" s="38">
        <v>0</v>
      </c>
      <c r="AA66" s="38">
        <v>0</v>
      </c>
      <c r="AB66" s="38">
        <v>0</v>
      </c>
      <c r="AC66" s="38">
        <v>4.6979290000000002</v>
      </c>
      <c r="AD66" s="38">
        <v>0</v>
      </c>
      <c r="AE66" s="38">
        <v>0</v>
      </c>
      <c r="AF66" s="38">
        <v>0</v>
      </c>
      <c r="AG66" s="38">
        <v>0</v>
      </c>
      <c r="AH66" s="38">
        <v>0</v>
      </c>
      <c r="AI66" s="38">
        <v>0</v>
      </c>
      <c r="AJ66" s="38">
        <v>0</v>
      </c>
      <c r="AK66" s="38">
        <v>0</v>
      </c>
      <c r="AL66" s="38">
        <v>0</v>
      </c>
      <c r="AM66" s="38">
        <v>0</v>
      </c>
      <c r="AN66" s="38">
        <v>0</v>
      </c>
      <c r="AO66" s="38">
        <v>0</v>
      </c>
      <c r="AP66" s="38">
        <v>0</v>
      </c>
      <c r="AQ66" s="38">
        <v>25451.139135000001</v>
      </c>
      <c r="AR66" s="38">
        <v>0</v>
      </c>
      <c r="AS66" s="38">
        <v>3401.518556</v>
      </c>
      <c r="AT66" s="38">
        <v>0</v>
      </c>
      <c r="AU66" s="38">
        <v>0</v>
      </c>
      <c r="AV66" s="38">
        <v>0</v>
      </c>
      <c r="AW66" s="38">
        <v>0</v>
      </c>
      <c r="AX66" s="38">
        <v>0</v>
      </c>
      <c r="AY66" s="38">
        <v>0</v>
      </c>
      <c r="AZ66" s="38">
        <v>0</v>
      </c>
      <c r="BA66" s="38">
        <v>0</v>
      </c>
      <c r="BB66" s="38">
        <v>0</v>
      </c>
      <c r="BC66" s="38">
        <v>0</v>
      </c>
      <c r="BD66" s="38">
        <v>0</v>
      </c>
      <c r="BE66" s="38">
        <v>0</v>
      </c>
      <c r="BF66" s="38">
        <v>0</v>
      </c>
      <c r="BG66" s="38">
        <v>0</v>
      </c>
      <c r="BH66" s="38">
        <v>0</v>
      </c>
      <c r="BI66" s="38">
        <v>0</v>
      </c>
      <c r="BJ66" s="38">
        <v>0</v>
      </c>
      <c r="BK66" s="41">
        <v>28857.355620000002</v>
      </c>
      <c r="BL66" s="38">
        <v>0</v>
      </c>
      <c r="BM66" s="38">
        <v>607.64941787243208</v>
      </c>
      <c r="BN66" s="54">
        <v>29465.005037872434</v>
      </c>
    </row>
    <row r="67" spans="1:66" s="17" customFormat="1" ht="25" customHeight="1">
      <c r="A67" s="45" t="s">
        <v>382</v>
      </c>
      <c r="B67" s="45" t="s">
        <v>383</v>
      </c>
      <c r="C67" s="45" t="s">
        <v>384</v>
      </c>
      <c r="D67" s="38">
        <v>0</v>
      </c>
      <c r="E67" s="38">
        <v>0</v>
      </c>
      <c r="F67" s="38">
        <v>0</v>
      </c>
      <c r="G67" s="38">
        <v>0</v>
      </c>
      <c r="H67" s="38">
        <v>5.2430620000000001</v>
      </c>
      <c r="I67" s="38">
        <v>0</v>
      </c>
      <c r="J67" s="38">
        <v>0</v>
      </c>
      <c r="K67" s="38">
        <v>0</v>
      </c>
      <c r="L67" s="38">
        <v>65.458482000000004</v>
      </c>
      <c r="M67" s="38">
        <v>14.468546999999999</v>
      </c>
      <c r="N67" s="38">
        <v>0</v>
      </c>
      <c r="O67" s="38">
        <v>0</v>
      </c>
      <c r="P67" s="38">
        <v>0</v>
      </c>
      <c r="Q67" s="38">
        <v>0</v>
      </c>
      <c r="R67" s="38">
        <v>13.562789</v>
      </c>
      <c r="S67" s="38">
        <v>0</v>
      </c>
      <c r="T67" s="38">
        <v>0</v>
      </c>
      <c r="U67" s="38">
        <v>0</v>
      </c>
      <c r="V67" s="38">
        <v>0</v>
      </c>
      <c r="W67" s="38">
        <v>0</v>
      </c>
      <c r="X67" s="38">
        <v>0</v>
      </c>
      <c r="Y67" s="38">
        <v>0</v>
      </c>
      <c r="Z67" s="38">
        <v>0</v>
      </c>
      <c r="AA67" s="38">
        <v>42.304622000000002</v>
      </c>
      <c r="AB67" s="38">
        <v>0</v>
      </c>
      <c r="AC67" s="38">
        <v>79.808087999999998</v>
      </c>
      <c r="AD67" s="38">
        <v>1.1504399999999999</v>
      </c>
      <c r="AE67" s="38">
        <v>0</v>
      </c>
      <c r="AF67" s="38">
        <v>153.36899500000001</v>
      </c>
      <c r="AG67" s="38">
        <v>0</v>
      </c>
      <c r="AH67" s="38">
        <v>0</v>
      </c>
      <c r="AI67" s="38">
        <v>79.873047</v>
      </c>
      <c r="AJ67" s="38">
        <v>347.37266399999999</v>
      </c>
      <c r="AK67" s="38">
        <v>0</v>
      </c>
      <c r="AL67" s="38">
        <v>154.199566</v>
      </c>
      <c r="AM67" s="38">
        <v>0</v>
      </c>
      <c r="AN67" s="38">
        <v>9.8471499999999992</v>
      </c>
      <c r="AO67" s="38">
        <v>0</v>
      </c>
      <c r="AP67" s="38">
        <v>35.687865000000002</v>
      </c>
      <c r="AQ67" s="38">
        <v>1208.602108</v>
      </c>
      <c r="AR67" s="38">
        <v>79.090447999999995</v>
      </c>
      <c r="AS67" s="38">
        <v>0</v>
      </c>
      <c r="AT67" s="38">
        <v>41110.598030187801</v>
      </c>
      <c r="AU67" s="38">
        <v>0</v>
      </c>
      <c r="AV67" s="38">
        <v>0</v>
      </c>
      <c r="AW67" s="38">
        <v>0</v>
      </c>
      <c r="AX67" s="38">
        <v>0</v>
      </c>
      <c r="AY67" s="38">
        <v>0</v>
      </c>
      <c r="AZ67" s="38">
        <v>93.104896999999994</v>
      </c>
      <c r="BA67" s="38">
        <v>572.34733897526996</v>
      </c>
      <c r="BB67" s="38">
        <v>183.44982400000001</v>
      </c>
      <c r="BC67" s="38">
        <v>57.232163999999997</v>
      </c>
      <c r="BD67" s="38">
        <v>0</v>
      </c>
      <c r="BE67" s="38">
        <v>0</v>
      </c>
      <c r="BF67" s="38">
        <v>0</v>
      </c>
      <c r="BG67" s="38">
        <v>24.859479</v>
      </c>
      <c r="BH67" s="38">
        <v>68.324950999999999</v>
      </c>
      <c r="BI67" s="38">
        <v>0</v>
      </c>
      <c r="BJ67" s="38">
        <v>0</v>
      </c>
      <c r="BK67" s="41">
        <v>44399.954557163073</v>
      </c>
      <c r="BL67" s="38">
        <v>0</v>
      </c>
      <c r="BM67" s="38">
        <v>4134.1737276534632</v>
      </c>
      <c r="BN67" s="54">
        <v>48534.128284816536</v>
      </c>
    </row>
    <row r="68" spans="1:66" s="17" customFormat="1" ht="25" customHeight="1">
      <c r="A68" s="45" t="s">
        <v>385</v>
      </c>
      <c r="B68" s="45" t="s">
        <v>386</v>
      </c>
      <c r="C68" s="45" t="s">
        <v>387</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8">
        <v>0</v>
      </c>
      <c r="AF68" s="38">
        <v>0</v>
      </c>
      <c r="AG68" s="38">
        <v>0</v>
      </c>
      <c r="AH68" s="38">
        <v>0</v>
      </c>
      <c r="AI68" s="38">
        <v>0</v>
      </c>
      <c r="AJ68" s="38">
        <v>0</v>
      </c>
      <c r="AK68" s="38">
        <v>0</v>
      </c>
      <c r="AL68" s="38">
        <v>0</v>
      </c>
      <c r="AM68" s="38">
        <v>0</v>
      </c>
      <c r="AN68" s="38">
        <v>0</v>
      </c>
      <c r="AO68" s="38">
        <v>0</v>
      </c>
      <c r="AP68" s="38">
        <v>0</v>
      </c>
      <c r="AQ68" s="38">
        <v>0</v>
      </c>
      <c r="AR68" s="38">
        <v>0</v>
      </c>
      <c r="AS68" s="38">
        <v>0</v>
      </c>
      <c r="AT68" s="38">
        <v>10455.189899999999</v>
      </c>
      <c r="AU68" s="38">
        <v>0</v>
      </c>
      <c r="AV68" s="38">
        <v>0</v>
      </c>
      <c r="AW68" s="38">
        <v>0</v>
      </c>
      <c r="AX68" s="38">
        <v>0</v>
      </c>
      <c r="AY68" s="38">
        <v>0</v>
      </c>
      <c r="AZ68" s="38">
        <v>0</v>
      </c>
      <c r="BA68" s="38">
        <v>0</v>
      </c>
      <c r="BB68" s="38">
        <v>0</v>
      </c>
      <c r="BC68" s="38">
        <v>0</v>
      </c>
      <c r="BD68" s="38">
        <v>0</v>
      </c>
      <c r="BE68" s="38">
        <v>0</v>
      </c>
      <c r="BF68" s="38">
        <v>0</v>
      </c>
      <c r="BG68" s="38">
        <v>0</v>
      </c>
      <c r="BH68" s="38">
        <v>0</v>
      </c>
      <c r="BI68" s="38">
        <v>0</v>
      </c>
      <c r="BJ68" s="38">
        <v>0</v>
      </c>
      <c r="BK68" s="41">
        <v>10455.189899999999</v>
      </c>
      <c r="BL68" s="38">
        <v>0</v>
      </c>
      <c r="BM68" s="38">
        <v>0</v>
      </c>
      <c r="BN68" s="54">
        <v>10455.189899999999</v>
      </c>
    </row>
    <row r="69" spans="1:66" s="17" customFormat="1" ht="25" customHeight="1">
      <c r="A69" s="45" t="s">
        <v>388</v>
      </c>
      <c r="B69" s="45" t="s">
        <v>389</v>
      </c>
      <c r="C69" s="45" t="s">
        <v>390</v>
      </c>
      <c r="D69" s="38">
        <v>0</v>
      </c>
      <c r="E69" s="38">
        <v>0</v>
      </c>
      <c r="F69" s="38">
        <v>3028.0942380000001</v>
      </c>
      <c r="G69" s="38">
        <v>0</v>
      </c>
      <c r="H69" s="38">
        <v>2.0456120000000002</v>
      </c>
      <c r="I69" s="38">
        <v>0</v>
      </c>
      <c r="J69" s="38">
        <v>0</v>
      </c>
      <c r="K69" s="38">
        <v>0</v>
      </c>
      <c r="L69" s="38">
        <v>0</v>
      </c>
      <c r="M69" s="38">
        <v>0</v>
      </c>
      <c r="N69" s="38">
        <v>0</v>
      </c>
      <c r="O69" s="38">
        <v>0</v>
      </c>
      <c r="P69" s="38">
        <v>0.21345900000000001</v>
      </c>
      <c r="Q69" s="38">
        <v>0</v>
      </c>
      <c r="R69" s="38">
        <v>13.374665999999999</v>
      </c>
      <c r="S69" s="38">
        <v>0</v>
      </c>
      <c r="T69" s="38">
        <v>0</v>
      </c>
      <c r="U69" s="38">
        <v>0</v>
      </c>
      <c r="V69" s="38">
        <v>0.64830299999999996</v>
      </c>
      <c r="W69" s="38">
        <v>0</v>
      </c>
      <c r="X69" s="38">
        <v>0</v>
      </c>
      <c r="Y69" s="38">
        <v>3.8184529999999999</v>
      </c>
      <c r="Z69" s="38">
        <v>0</v>
      </c>
      <c r="AA69" s="38">
        <v>0.89004700000000003</v>
      </c>
      <c r="AB69" s="38">
        <v>0</v>
      </c>
      <c r="AC69" s="38">
        <v>10.976788000000001</v>
      </c>
      <c r="AD69" s="38">
        <v>406.22630099999998</v>
      </c>
      <c r="AE69" s="38">
        <v>209.3809</v>
      </c>
      <c r="AF69" s="38">
        <v>60.604641000000001</v>
      </c>
      <c r="AG69" s="38">
        <v>0</v>
      </c>
      <c r="AH69" s="38">
        <v>182.12619100000001</v>
      </c>
      <c r="AI69" s="38">
        <v>400.41383200000001</v>
      </c>
      <c r="AJ69" s="38">
        <v>6.4761150000000001</v>
      </c>
      <c r="AK69" s="38">
        <v>0</v>
      </c>
      <c r="AL69" s="38">
        <v>0</v>
      </c>
      <c r="AM69" s="38">
        <v>2.9330539999999998</v>
      </c>
      <c r="AN69" s="38">
        <v>164.61405300000001</v>
      </c>
      <c r="AO69" s="38">
        <v>0</v>
      </c>
      <c r="AP69" s="38">
        <v>0</v>
      </c>
      <c r="AQ69" s="38">
        <v>0</v>
      </c>
      <c r="AR69" s="38">
        <v>0</v>
      </c>
      <c r="AS69" s="38">
        <v>0</v>
      </c>
      <c r="AT69" s="38">
        <v>0</v>
      </c>
      <c r="AU69" s="38">
        <v>0</v>
      </c>
      <c r="AV69" s="38">
        <v>0</v>
      </c>
      <c r="AW69" s="38">
        <v>0</v>
      </c>
      <c r="AX69" s="38">
        <v>0</v>
      </c>
      <c r="AY69" s="38">
        <v>32.593176999999997</v>
      </c>
      <c r="AZ69" s="38">
        <v>3919.0320489999999</v>
      </c>
      <c r="BA69" s="38">
        <v>123.88443963998904</v>
      </c>
      <c r="BB69" s="38">
        <v>94.837958</v>
      </c>
      <c r="BC69" s="38">
        <v>0</v>
      </c>
      <c r="BD69" s="38">
        <v>0</v>
      </c>
      <c r="BE69" s="38">
        <v>0</v>
      </c>
      <c r="BF69" s="38">
        <v>0</v>
      </c>
      <c r="BG69" s="38">
        <v>0</v>
      </c>
      <c r="BH69" s="38">
        <v>0</v>
      </c>
      <c r="BI69" s="38">
        <v>0</v>
      </c>
      <c r="BJ69" s="38">
        <v>0</v>
      </c>
      <c r="BK69" s="41">
        <v>8663.1842766399895</v>
      </c>
      <c r="BL69" s="38">
        <v>0</v>
      </c>
      <c r="BM69" s="38">
        <v>7972.9622169999993</v>
      </c>
      <c r="BN69" s="54">
        <v>16636.14649363999</v>
      </c>
    </row>
    <row r="70" spans="1:66" s="17" customFormat="1" ht="25" customHeight="1">
      <c r="A70" s="45" t="s">
        <v>391</v>
      </c>
      <c r="B70" s="45" t="s">
        <v>392</v>
      </c>
      <c r="C70" s="45" t="s">
        <v>393</v>
      </c>
      <c r="D70" s="38">
        <v>0</v>
      </c>
      <c r="E70" s="38">
        <v>0</v>
      </c>
      <c r="F70" s="38">
        <v>0</v>
      </c>
      <c r="G70" s="38">
        <v>0</v>
      </c>
      <c r="H70" s="38">
        <v>0</v>
      </c>
      <c r="I70" s="38">
        <v>0</v>
      </c>
      <c r="J70" s="38">
        <v>0</v>
      </c>
      <c r="K70" s="38">
        <v>0</v>
      </c>
      <c r="L70" s="38">
        <v>0</v>
      </c>
      <c r="M70" s="38">
        <v>0</v>
      </c>
      <c r="N70" s="38">
        <v>0</v>
      </c>
      <c r="O70" s="38">
        <v>0</v>
      </c>
      <c r="P70" s="38">
        <v>0</v>
      </c>
      <c r="Q70" s="38">
        <v>0</v>
      </c>
      <c r="R70" s="38">
        <v>0</v>
      </c>
      <c r="S70" s="38">
        <v>0</v>
      </c>
      <c r="T70" s="38">
        <v>0</v>
      </c>
      <c r="U70" s="38">
        <v>0</v>
      </c>
      <c r="V70" s="38">
        <v>0</v>
      </c>
      <c r="W70" s="38">
        <v>0</v>
      </c>
      <c r="X70" s="38">
        <v>0</v>
      </c>
      <c r="Y70" s="38">
        <v>0</v>
      </c>
      <c r="Z70" s="38">
        <v>0</v>
      </c>
      <c r="AA70" s="38">
        <v>0</v>
      </c>
      <c r="AB70" s="38">
        <v>0</v>
      </c>
      <c r="AC70" s="38">
        <v>0</v>
      </c>
      <c r="AD70" s="38">
        <v>0</v>
      </c>
      <c r="AE70" s="38">
        <v>0</v>
      </c>
      <c r="AF70" s="38">
        <v>0</v>
      </c>
      <c r="AG70" s="38">
        <v>0</v>
      </c>
      <c r="AH70" s="38">
        <v>0</v>
      </c>
      <c r="AI70" s="38">
        <v>0</v>
      </c>
      <c r="AJ70" s="38">
        <v>0</v>
      </c>
      <c r="AK70" s="38">
        <v>0</v>
      </c>
      <c r="AL70" s="38">
        <v>0</v>
      </c>
      <c r="AM70" s="38">
        <v>0</v>
      </c>
      <c r="AN70" s="38">
        <v>0</v>
      </c>
      <c r="AO70" s="38">
        <v>0</v>
      </c>
      <c r="AP70" s="38">
        <v>0</v>
      </c>
      <c r="AQ70" s="38">
        <v>0.54887699999999995</v>
      </c>
      <c r="AR70" s="38">
        <v>0</v>
      </c>
      <c r="AS70" s="38">
        <v>0</v>
      </c>
      <c r="AT70" s="38">
        <v>0</v>
      </c>
      <c r="AU70" s="38">
        <v>4140.4076009999999</v>
      </c>
      <c r="AV70" s="38">
        <v>0</v>
      </c>
      <c r="AW70" s="38">
        <v>0</v>
      </c>
      <c r="AX70" s="38">
        <v>0</v>
      </c>
      <c r="AY70" s="38">
        <v>0</v>
      </c>
      <c r="AZ70" s="38">
        <v>0</v>
      </c>
      <c r="BA70" s="38">
        <v>0</v>
      </c>
      <c r="BB70" s="38">
        <v>0</v>
      </c>
      <c r="BC70" s="38">
        <v>0</v>
      </c>
      <c r="BD70" s="38">
        <v>0</v>
      </c>
      <c r="BE70" s="38">
        <v>0</v>
      </c>
      <c r="BF70" s="38">
        <v>0</v>
      </c>
      <c r="BG70" s="38">
        <v>0</v>
      </c>
      <c r="BH70" s="38">
        <v>0</v>
      </c>
      <c r="BI70" s="38">
        <v>0</v>
      </c>
      <c r="BJ70" s="38">
        <v>0</v>
      </c>
      <c r="BK70" s="41">
        <v>4140.9564780000001</v>
      </c>
      <c r="BL70" s="38">
        <v>0</v>
      </c>
      <c r="BM70" s="38">
        <v>1488.5957409018056</v>
      </c>
      <c r="BN70" s="54">
        <v>5629.5522189018056</v>
      </c>
    </row>
    <row r="71" spans="1:66" s="17" customFormat="1" ht="25" customHeight="1">
      <c r="A71" s="45" t="s">
        <v>394</v>
      </c>
      <c r="B71" s="45" t="s">
        <v>395</v>
      </c>
      <c r="C71" s="45" t="s">
        <v>396</v>
      </c>
      <c r="D71" s="38">
        <v>0</v>
      </c>
      <c r="E71" s="38">
        <v>0</v>
      </c>
      <c r="F71" s="38">
        <v>0</v>
      </c>
      <c r="G71" s="38">
        <v>0</v>
      </c>
      <c r="H71" s="38">
        <v>0</v>
      </c>
      <c r="I71" s="38">
        <v>0</v>
      </c>
      <c r="J71" s="38">
        <v>0</v>
      </c>
      <c r="K71" s="38">
        <v>0</v>
      </c>
      <c r="L71" s="38">
        <v>0</v>
      </c>
      <c r="M71" s="38">
        <v>0</v>
      </c>
      <c r="N71" s="38">
        <v>0</v>
      </c>
      <c r="O71" s="38">
        <v>0</v>
      </c>
      <c r="P71" s="38">
        <v>0</v>
      </c>
      <c r="Q71" s="38">
        <v>0</v>
      </c>
      <c r="R71" s="38">
        <v>0</v>
      </c>
      <c r="S71" s="38">
        <v>0</v>
      </c>
      <c r="T71" s="38">
        <v>0</v>
      </c>
      <c r="U71" s="38">
        <v>0</v>
      </c>
      <c r="V71" s="38">
        <v>0</v>
      </c>
      <c r="W71" s="38">
        <v>0</v>
      </c>
      <c r="X71" s="38">
        <v>0</v>
      </c>
      <c r="Y71" s="38">
        <v>0</v>
      </c>
      <c r="Z71" s="38">
        <v>0</v>
      </c>
      <c r="AA71" s="38">
        <v>0</v>
      </c>
      <c r="AB71" s="38">
        <v>0</v>
      </c>
      <c r="AC71" s="38">
        <v>0</v>
      </c>
      <c r="AD71" s="38">
        <v>0</v>
      </c>
      <c r="AE71" s="38">
        <v>0</v>
      </c>
      <c r="AF71" s="38">
        <v>0</v>
      </c>
      <c r="AG71" s="38">
        <v>0</v>
      </c>
      <c r="AH71" s="38">
        <v>0</v>
      </c>
      <c r="AI71" s="38">
        <v>0</v>
      </c>
      <c r="AJ71" s="38">
        <v>0</v>
      </c>
      <c r="AK71" s="38">
        <v>0</v>
      </c>
      <c r="AL71" s="38">
        <v>0</v>
      </c>
      <c r="AM71" s="38">
        <v>0</v>
      </c>
      <c r="AN71" s="38">
        <v>0</v>
      </c>
      <c r="AO71" s="38">
        <v>0</v>
      </c>
      <c r="AP71" s="38">
        <v>0</v>
      </c>
      <c r="AQ71" s="38">
        <v>2.3437519999999998</v>
      </c>
      <c r="AR71" s="38">
        <v>0</v>
      </c>
      <c r="AS71" s="38">
        <v>0</v>
      </c>
      <c r="AT71" s="38">
        <v>0</v>
      </c>
      <c r="AU71" s="38">
        <v>0</v>
      </c>
      <c r="AV71" s="38">
        <v>7137.098191</v>
      </c>
      <c r="AW71" s="38">
        <v>0</v>
      </c>
      <c r="AX71" s="38">
        <v>0</v>
      </c>
      <c r="AY71" s="38">
        <v>0</v>
      </c>
      <c r="AZ71" s="38">
        <v>298.566012</v>
      </c>
      <c r="BA71" s="38">
        <v>0</v>
      </c>
      <c r="BB71" s="38">
        <v>0</v>
      </c>
      <c r="BC71" s="38">
        <v>0</v>
      </c>
      <c r="BD71" s="38">
        <v>0</v>
      </c>
      <c r="BE71" s="38">
        <v>0</v>
      </c>
      <c r="BF71" s="38">
        <v>0</v>
      </c>
      <c r="BG71" s="38">
        <v>0</v>
      </c>
      <c r="BH71" s="38">
        <v>0</v>
      </c>
      <c r="BI71" s="38">
        <v>0</v>
      </c>
      <c r="BJ71" s="38">
        <v>0</v>
      </c>
      <c r="BK71" s="41">
        <v>7438.007955</v>
      </c>
      <c r="BL71" s="38">
        <v>0</v>
      </c>
      <c r="BM71" s="38">
        <v>1739.113588776313</v>
      </c>
      <c r="BN71" s="54">
        <v>9177.1215437763112</v>
      </c>
    </row>
    <row r="72" spans="1:66" s="17" customFormat="1" ht="25" customHeight="1">
      <c r="A72" s="45" t="s">
        <v>397</v>
      </c>
      <c r="B72" s="45" t="s">
        <v>398</v>
      </c>
      <c r="C72" s="45" t="s">
        <v>399</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9121.8939850000006</v>
      </c>
      <c r="AQ72" s="38">
        <v>11.807907</v>
      </c>
      <c r="AR72" s="38">
        <v>0</v>
      </c>
      <c r="AS72" s="38">
        <v>0</v>
      </c>
      <c r="AT72" s="38">
        <v>0</v>
      </c>
      <c r="AU72" s="38">
        <v>0</v>
      </c>
      <c r="AV72" s="38">
        <v>0</v>
      </c>
      <c r="AW72" s="38">
        <v>0</v>
      </c>
      <c r="AX72" s="38">
        <v>0</v>
      </c>
      <c r="AY72" s="38">
        <v>0</v>
      </c>
      <c r="AZ72" s="38">
        <v>0</v>
      </c>
      <c r="BA72" s="38">
        <v>0</v>
      </c>
      <c r="BB72" s="38">
        <v>0</v>
      </c>
      <c r="BC72" s="38">
        <v>0</v>
      </c>
      <c r="BD72" s="38">
        <v>0</v>
      </c>
      <c r="BE72" s="38">
        <v>0</v>
      </c>
      <c r="BF72" s="38">
        <v>0</v>
      </c>
      <c r="BG72" s="38">
        <v>0</v>
      </c>
      <c r="BH72" s="38">
        <v>0</v>
      </c>
      <c r="BI72" s="38">
        <v>0</v>
      </c>
      <c r="BJ72" s="38">
        <v>0</v>
      </c>
      <c r="BK72" s="41">
        <v>9133.701892000001</v>
      </c>
      <c r="BL72" s="38">
        <v>0</v>
      </c>
      <c r="BM72" s="38">
        <v>3697.5627685477593</v>
      </c>
      <c r="BN72" s="54">
        <v>12831.264660547762</v>
      </c>
    </row>
    <row r="73" spans="1:66" s="17" customFormat="1" ht="25" customHeight="1">
      <c r="A73" s="45" t="s">
        <v>400</v>
      </c>
      <c r="B73" s="45" t="s">
        <v>401</v>
      </c>
      <c r="C73" s="45" t="s">
        <v>402</v>
      </c>
      <c r="D73" s="38">
        <v>0</v>
      </c>
      <c r="E73" s="38">
        <v>0</v>
      </c>
      <c r="F73" s="38">
        <v>0</v>
      </c>
      <c r="G73" s="38">
        <v>0</v>
      </c>
      <c r="H73" s="38">
        <v>0</v>
      </c>
      <c r="I73" s="38">
        <v>0</v>
      </c>
      <c r="J73" s="38">
        <v>0</v>
      </c>
      <c r="K73" s="38">
        <v>0</v>
      </c>
      <c r="L73" s="38">
        <v>0</v>
      </c>
      <c r="M73" s="38">
        <v>0</v>
      </c>
      <c r="N73" s="38">
        <v>0</v>
      </c>
      <c r="O73" s="38">
        <v>0</v>
      </c>
      <c r="P73" s="38">
        <v>0</v>
      </c>
      <c r="Q73" s="38">
        <v>0</v>
      </c>
      <c r="R73" s="38">
        <v>0</v>
      </c>
      <c r="S73" s="38">
        <v>0</v>
      </c>
      <c r="T73" s="38">
        <v>0</v>
      </c>
      <c r="U73" s="38">
        <v>0</v>
      </c>
      <c r="V73" s="38">
        <v>0</v>
      </c>
      <c r="W73" s="38">
        <v>0</v>
      </c>
      <c r="X73" s="38">
        <v>0</v>
      </c>
      <c r="Y73" s="38">
        <v>0</v>
      </c>
      <c r="Z73" s="38">
        <v>0</v>
      </c>
      <c r="AA73" s="38">
        <v>0</v>
      </c>
      <c r="AB73" s="38">
        <v>0</v>
      </c>
      <c r="AC73" s="38">
        <v>0</v>
      </c>
      <c r="AD73" s="38">
        <v>0</v>
      </c>
      <c r="AE73" s="38">
        <v>0</v>
      </c>
      <c r="AF73" s="38">
        <v>243.01951399999999</v>
      </c>
      <c r="AG73" s="38">
        <v>0</v>
      </c>
      <c r="AH73" s="38">
        <v>0</v>
      </c>
      <c r="AI73" s="38">
        <v>0</v>
      </c>
      <c r="AJ73" s="38">
        <v>0</v>
      </c>
      <c r="AK73" s="38">
        <v>0</v>
      </c>
      <c r="AL73" s="38">
        <v>0</v>
      </c>
      <c r="AM73" s="38">
        <v>0</v>
      </c>
      <c r="AN73" s="38">
        <v>0</v>
      </c>
      <c r="AO73" s="38">
        <v>0</v>
      </c>
      <c r="AP73" s="38">
        <v>0</v>
      </c>
      <c r="AQ73" s="38">
        <v>0</v>
      </c>
      <c r="AR73" s="38">
        <v>0</v>
      </c>
      <c r="AS73" s="38">
        <v>0</v>
      </c>
      <c r="AT73" s="38">
        <v>0</v>
      </c>
      <c r="AU73" s="38">
        <v>0</v>
      </c>
      <c r="AV73" s="38">
        <v>0</v>
      </c>
      <c r="AW73" s="38">
        <v>16068.199666</v>
      </c>
      <c r="AX73" s="38">
        <v>0</v>
      </c>
      <c r="AY73" s="38">
        <v>0</v>
      </c>
      <c r="AZ73" s="38">
        <v>0</v>
      </c>
      <c r="BA73" s="38">
        <v>2.1237887624807898</v>
      </c>
      <c r="BB73" s="38">
        <v>0</v>
      </c>
      <c r="BC73" s="38">
        <v>0</v>
      </c>
      <c r="BD73" s="38">
        <v>0</v>
      </c>
      <c r="BE73" s="38">
        <v>0</v>
      </c>
      <c r="BF73" s="38">
        <v>0</v>
      </c>
      <c r="BG73" s="38">
        <v>0</v>
      </c>
      <c r="BH73" s="38">
        <v>0</v>
      </c>
      <c r="BI73" s="38">
        <v>0</v>
      </c>
      <c r="BJ73" s="38">
        <v>0</v>
      </c>
      <c r="BK73" s="41">
        <v>16313.342968762481</v>
      </c>
      <c r="BL73" s="38">
        <v>0</v>
      </c>
      <c r="BM73" s="38">
        <v>750.0234347887008</v>
      </c>
      <c r="BN73" s="54">
        <v>17063.366403551183</v>
      </c>
    </row>
    <row r="74" spans="1:66" s="17" customFormat="1" ht="25" customHeight="1">
      <c r="A74" s="45" t="s">
        <v>403</v>
      </c>
      <c r="B74" s="45" t="s">
        <v>404</v>
      </c>
      <c r="C74" s="45" t="s">
        <v>405</v>
      </c>
      <c r="D74" s="38">
        <v>0</v>
      </c>
      <c r="E74" s="38">
        <v>0</v>
      </c>
      <c r="F74" s="38">
        <v>0</v>
      </c>
      <c r="G74" s="38">
        <v>0</v>
      </c>
      <c r="H74" s="38">
        <v>0</v>
      </c>
      <c r="I74" s="38">
        <v>0</v>
      </c>
      <c r="J74" s="38">
        <v>0</v>
      </c>
      <c r="K74" s="38">
        <v>0</v>
      </c>
      <c r="L74" s="38">
        <v>0</v>
      </c>
      <c r="M74" s="38">
        <v>0</v>
      </c>
      <c r="N74" s="38">
        <v>0</v>
      </c>
      <c r="O74" s="38">
        <v>0</v>
      </c>
      <c r="P74" s="38">
        <v>0</v>
      </c>
      <c r="Q74" s="38">
        <v>0</v>
      </c>
      <c r="R74" s="38">
        <v>0</v>
      </c>
      <c r="S74" s="38">
        <v>0</v>
      </c>
      <c r="T74" s="38">
        <v>0</v>
      </c>
      <c r="U74" s="38">
        <v>0</v>
      </c>
      <c r="V74" s="38">
        <v>0</v>
      </c>
      <c r="W74" s="38">
        <v>0</v>
      </c>
      <c r="X74" s="38">
        <v>0</v>
      </c>
      <c r="Y74" s="38">
        <v>0</v>
      </c>
      <c r="Z74" s="38">
        <v>0</v>
      </c>
      <c r="AA74" s="38">
        <v>0</v>
      </c>
      <c r="AB74" s="38">
        <v>0</v>
      </c>
      <c r="AC74" s="38">
        <v>0</v>
      </c>
      <c r="AD74" s="38">
        <v>0</v>
      </c>
      <c r="AE74" s="38">
        <v>0</v>
      </c>
      <c r="AF74" s="38">
        <v>0</v>
      </c>
      <c r="AG74" s="38">
        <v>0</v>
      </c>
      <c r="AH74" s="38">
        <v>0</v>
      </c>
      <c r="AI74" s="38">
        <v>0</v>
      </c>
      <c r="AJ74" s="38">
        <v>0</v>
      </c>
      <c r="AK74" s="38">
        <v>0</v>
      </c>
      <c r="AL74" s="38">
        <v>0</v>
      </c>
      <c r="AM74" s="38">
        <v>0</v>
      </c>
      <c r="AN74" s="38">
        <v>566.42086400000005</v>
      </c>
      <c r="AO74" s="38">
        <v>0</v>
      </c>
      <c r="AP74" s="38">
        <v>0</v>
      </c>
      <c r="AQ74" s="38">
        <v>0</v>
      </c>
      <c r="AR74" s="38">
        <v>0</v>
      </c>
      <c r="AS74" s="38">
        <v>0</v>
      </c>
      <c r="AT74" s="38">
        <v>0</v>
      </c>
      <c r="AU74" s="38">
        <v>0</v>
      </c>
      <c r="AV74" s="38">
        <v>0</v>
      </c>
      <c r="AW74" s="38">
        <v>0</v>
      </c>
      <c r="AX74" s="38">
        <v>3544.8017089999998</v>
      </c>
      <c r="AY74" s="38">
        <v>0</v>
      </c>
      <c r="AZ74" s="38">
        <v>0</v>
      </c>
      <c r="BA74" s="38">
        <v>63.835693254745699</v>
      </c>
      <c r="BB74" s="38">
        <v>0</v>
      </c>
      <c r="BC74" s="38">
        <v>0</v>
      </c>
      <c r="BD74" s="38">
        <v>0</v>
      </c>
      <c r="BE74" s="38">
        <v>0</v>
      </c>
      <c r="BF74" s="38">
        <v>0</v>
      </c>
      <c r="BG74" s="38">
        <v>86.455363000000006</v>
      </c>
      <c r="BH74" s="38">
        <v>0</v>
      </c>
      <c r="BI74" s="38">
        <v>0</v>
      </c>
      <c r="BJ74" s="38">
        <v>0</v>
      </c>
      <c r="BK74" s="41">
        <v>4261.5136292547459</v>
      </c>
      <c r="BL74" s="38">
        <v>0</v>
      </c>
      <c r="BM74" s="38">
        <v>912.97368036090893</v>
      </c>
      <c r="BN74" s="54">
        <v>5174.4873096156552</v>
      </c>
    </row>
    <row r="75" spans="1:66" s="17" customFormat="1" ht="25" customHeight="1">
      <c r="A75" s="45" t="s">
        <v>406</v>
      </c>
      <c r="B75" s="45" t="s">
        <v>407</v>
      </c>
      <c r="C75" s="45" t="s">
        <v>408</v>
      </c>
      <c r="D75" s="38">
        <v>0</v>
      </c>
      <c r="E75" s="38">
        <v>0</v>
      </c>
      <c r="F75" s="38">
        <v>0</v>
      </c>
      <c r="G75" s="38">
        <v>0</v>
      </c>
      <c r="H75" s="38">
        <v>0</v>
      </c>
      <c r="I75" s="38">
        <v>0</v>
      </c>
      <c r="J75" s="38">
        <v>0</v>
      </c>
      <c r="K75" s="38">
        <v>0</v>
      </c>
      <c r="L75" s="38">
        <v>0</v>
      </c>
      <c r="M75" s="38">
        <v>0</v>
      </c>
      <c r="N75" s="38">
        <v>0</v>
      </c>
      <c r="O75" s="38">
        <v>0</v>
      </c>
      <c r="P75" s="38">
        <v>0</v>
      </c>
      <c r="Q75" s="38">
        <v>0</v>
      </c>
      <c r="R75" s="38">
        <v>0</v>
      </c>
      <c r="S75" s="38">
        <v>0</v>
      </c>
      <c r="T75" s="38">
        <v>0</v>
      </c>
      <c r="U75" s="38">
        <v>0</v>
      </c>
      <c r="V75" s="38">
        <v>0</v>
      </c>
      <c r="W75" s="38">
        <v>0</v>
      </c>
      <c r="X75" s="38">
        <v>0</v>
      </c>
      <c r="Y75" s="38">
        <v>0</v>
      </c>
      <c r="Z75" s="38">
        <v>0</v>
      </c>
      <c r="AA75" s="38">
        <v>0</v>
      </c>
      <c r="AB75" s="38">
        <v>0</v>
      </c>
      <c r="AC75" s="38">
        <v>0</v>
      </c>
      <c r="AD75" s="38">
        <v>0</v>
      </c>
      <c r="AE75" s="38">
        <v>0</v>
      </c>
      <c r="AF75" s="38">
        <v>0</v>
      </c>
      <c r="AG75" s="38">
        <v>0</v>
      </c>
      <c r="AH75" s="38">
        <v>0</v>
      </c>
      <c r="AI75" s="38">
        <v>0</v>
      </c>
      <c r="AJ75" s="38">
        <v>0</v>
      </c>
      <c r="AK75" s="38">
        <v>0</v>
      </c>
      <c r="AL75" s="38">
        <v>2.7040479999999998</v>
      </c>
      <c r="AM75" s="38">
        <v>0</v>
      </c>
      <c r="AN75" s="38">
        <v>0</v>
      </c>
      <c r="AO75" s="38">
        <v>28428.762531644901</v>
      </c>
      <c r="AP75" s="38">
        <v>0</v>
      </c>
      <c r="AQ75" s="38">
        <v>0</v>
      </c>
      <c r="AR75" s="38">
        <v>0</v>
      </c>
      <c r="AS75" s="38">
        <v>0</v>
      </c>
      <c r="AT75" s="38">
        <v>0</v>
      </c>
      <c r="AU75" s="38">
        <v>0</v>
      </c>
      <c r="AV75" s="38">
        <v>0</v>
      </c>
      <c r="AW75" s="38">
        <v>0</v>
      </c>
      <c r="AX75" s="38">
        <v>0</v>
      </c>
      <c r="AY75" s="38">
        <v>0</v>
      </c>
      <c r="AZ75" s="38">
        <v>0</v>
      </c>
      <c r="BA75" s="38">
        <v>0</v>
      </c>
      <c r="BB75" s="38">
        <v>0</v>
      </c>
      <c r="BC75" s="38">
        <v>0</v>
      </c>
      <c r="BD75" s="38">
        <v>0</v>
      </c>
      <c r="BE75" s="38">
        <v>0</v>
      </c>
      <c r="BF75" s="38">
        <v>0</v>
      </c>
      <c r="BG75" s="38">
        <v>0</v>
      </c>
      <c r="BH75" s="38">
        <v>0</v>
      </c>
      <c r="BI75" s="38">
        <v>0</v>
      </c>
      <c r="BJ75" s="38">
        <v>0</v>
      </c>
      <c r="BK75" s="41">
        <v>28431.466579644901</v>
      </c>
      <c r="BL75" s="38">
        <v>0</v>
      </c>
      <c r="BM75" s="38">
        <v>1011.7458815760001</v>
      </c>
      <c r="BN75" s="54">
        <v>29443.212461220901</v>
      </c>
    </row>
    <row r="76" spans="1:66" s="17" customFormat="1" ht="25" customHeight="1">
      <c r="A76" s="45" t="s">
        <v>409</v>
      </c>
      <c r="B76" s="45" t="s">
        <v>410</v>
      </c>
      <c r="C76" s="45" t="s">
        <v>411</v>
      </c>
      <c r="D76" s="38">
        <v>0</v>
      </c>
      <c r="E76" s="38">
        <v>0</v>
      </c>
      <c r="F76" s="38">
        <v>0</v>
      </c>
      <c r="G76" s="38">
        <v>0</v>
      </c>
      <c r="H76" s="38">
        <v>0</v>
      </c>
      <c r="I76" s="38">
        <v>0</v>
      </c>
      <c r="J76" s="38">
        <v>0</v>
      </c>
      <c r="K76" s="38">
        <v>0</v>
      </c>
      <c r="L76" s="38">
        <v>0</v>
      </c>
      <c r="M76" s="38">
        <v>0</v>
      </c>
      <c r="N76" s="38">
        <v>0</v>
      </c>
      <c r="O76" s="38">
        <v>0</v>
      </c>
      <c r="P76" s="38">
        <v>0</v>
      </c>
      <c r="Q76" s="38">
        <v>0</v>
      </c>
      <c r="R76" s="38">
        <v>0</v>
      </c>
      <c r="S76" s="38">
        <v>0</v>
      </c>
      <c r="T76" s="38">
        <v>0</v>
      </c>
      <c r="U76" s="38">
        <v>0</v>
      </c>
      <c r="V76" s="38">
        <v>0</v>
      </c>
      <c r="W76" s="38">
        <v>0</v>
      </c>
      <c r="X76" s="38">
        <v>0</v>
      </c>
      <c r="Y76" s="38">
        <v>0</v>
      </c>
      <c r="Z76" s="38">
        <v>0</v>
      </c>
      <c r="AA76" s="38">
        <v>0</v>
      </c>
      <c r="AB76" s="38">
        <v>0</v>
      </c>
      <c r="AC76" s="38">
        <v>0</v>
      </c>
      <c r="AD76" s="38">
        <v>0</v>
      </c>
      <c r="AE76" s="38">
        <v>0</v>
      </c>
      <c r="AF76" s="38">
        <v>0</v>
      </c>
      <c r="AG76" s="38">
        <v>0</v>
      </c>
      <c r="AH76" s="38">
        <v>0</v>
      </c>
      <c r="AI76" s="38">
        <v>0</v>
      </c>
      <c r="AJ76" s="38">
        <v>0</v>
      </c>
      <c r="AK76" s="38">
        <v>0</v>
      </c>
      <c r="AL76" s="38">
        <v>0</v>
      </c>
      <c r="AM76" s="38">
        <v>0</v>
      </c>
      <c r="AN76" s="38">
        <v>586.297279</v>
      </c>
      <c r="AO76" s="38">
        <v>332.035146</v>
      </c>
      <c r="AP76" s="38">
        <v>89.596571999999995</v>
      </c>
      <c r="AQ76" s="38">
        <v>0</v>
      </c>
      <c r="AR76" s="38">
        <v>0</v>
      </c>
      <c r="AS76" s="38">
        <v>0</v>
      </c>
      <c r="AT76" s="38">
        <v>0</v>
      </c>
      <c r="AU76" s="38">
        <v>0</v>
      </c>
      <c r="AV76" s="38">
        <v>0</v>
      </c>
      <c r="AW76" s="38">
        <v>0</v>
      </c>
      <c r="AX76" s="38">
        <v>0</v>
      </c>
      <c r="AY76" s="38">
        <v>0</v>
      </c>
      <c r="AZ76" s="38">
        <v>0</v>
      </c>
      <c r="BA76" s="38">
        <v>0</v>
      </c>
      <c r="BB76" s="38">
        <v>0</v>
      </c>
      <c r="BC76" s="38">
        <v>0</v>
      </c>
      <c r="BD76" s="38">
        <v>0</v>
      </c>
      <c r="BE76" s="38">
        <v>0</v>
      </c>
      <c r="BF76" s="38">
        <v>0</v>
      </c>
      <c r="BG76" s="38">
        <v>0</v>
      </c>
      <c r="BH76" s="38">
        <v>0</v>
      </c>
      <c r="BI76" s="38">
        <v>0</v>
      </c>
      <c r="BJ76" s="38">
        <v>0</v>
      </c>
      <c r="BK76" s="41">
        <v>1007.9289970000001</v>
      </c>
      <c r="BL76" s="38">
        <v>0</v>
      </c>
      <c r="BM76" s="38">
        <v>583.28692845913997</v>
      </c>
      <c r="BN76" s="54">
        <v>1591.2159254591402</v>
      </c>
    </row>
    <row r="77" spans="1:66" s="17" customFormat="1" ht="25" customHeight="1">
      <c r="A77" s="45" t="s">
        <v>412</v>
      </c>
      <c r="B77" s="45" t="s">
        <v>413</v>
      </c>
      <c r="C77" s="45" t="s">
        <v>414</v>
      </c>
      <c r="D77" s="38">
        <v>0</v>
      </c>
      <c r="E77" s="38">
        <v>0</v>
      </c>
      <c r="F77" s="38">
        <v>0</v>
      </c>
      <c r="G77" s="38">
        <v>0</v>
      </c>
      <c r="H77" s="38">
        <v>0</v>
      </c>
      <c r="I77" s="38">
        <v>0</v>
      </c>
      <c r="J77" s="38">
        <v>0</v>
      </c>
      <c r="K77" s="38">
        <v>0</v>
      </c>
      <c r="L77" s="38">
        <v>0</v>
      </c>
      <c r="M77" s="38">
        <v>0</v>
      </c>
      <c r="N77" s="38">
        <v>0</v>
      </c>
      <c r="O77" s="38">
        <v>0</v>
      </c>
      <c r="P77" s="38">
        <v>0</v>
      </c>
      <c r="Q77" s="38">
        <v>0</v>
      </c>
      <c r="R77" s="38">
        <v>0</v>
      </c>
      <c r="S77" s="38">
        <v>0</v>
      </c>
      <c r="T77" s="38">
        <v>0</v>
      </c>
      <c r="U77" s="38">
        <v>0</v>
      </c>
      <c r="V77" s="38">
        <v>0</v>
      </c>
      <c r="W77" s="38">
        <v>0</v>
      </c>
      <c r="X77" s="38">
        <v>0</v>
      </c>
      <c r="Y77" s="38">
        <v>0</v>
      </c>
      <c r="Z77" s="38">
        <v>0</v>
      </c>
      <c r="AA77" s="38">
        <v>0</v>
      </c>
      <c r="AB77" s="38">
        <v>0</v>
      </c>
      <c r="AC77" s="38">
        <v>0</v>
      </c>
      <c r="AD77" s="38">
        <v>0</v>
      </c>
      <c r="AE77" s="38">
        <v>0</v>
      </c>
      <c r="AF77" s="38">
        <v>0</v>
      </c>
      <c r="AG77" s="38">
        <v>0</v>
      </c>
      <c r="AH77" s="38">
        <v>0</v>
      </c>
      <c r="AI77" s="38">
        <v>0</v>
      </c>
      <c r="AJ77" s="38">
        <v>0</v>
      </c>
      <c r="AK77" s="38">
        <v>0</v>
      </c>
      <c r="AL77" s="38">
        <v>2.5499999999999998E-2</v>
      </c>
      <c r="AM77" s="38">
        <v>0</v>
      </c>
      <c r="AN77" s="38">
        <v>0</v>
      </c>
      <c r="AO77" s="38">
        <v>0</v>
      </c>
      <c r="AP77" s="38">
        <v>0</v>
      </c>
      <c r="AQ77" s="38">
        <v>0</v>
      </c>
      <c r="AR77" s="38">
        <v>0</v>
      </c>
      <c r="AS77" s="38">
        <v>0</v>
      </c>
      <c r="AT77" s="38">
        <v>0</v>
      </c>
      <c r="AU77" s="38">
        <v>0</v>
      </c>
      <c r="AV77" s="38">
        <v>0</v>
      </c>
      <c r="AW77" s="38">
        <v>0</v>
      </c>
      <c r="AX77" s="38">
        <v>0</v>
      </c>
      <c r="AY77" s="38">
        <v>1088.1641790000001</v>
      </c>
      <c r="AZ77" s="38">
        <v>0</v>
      </c>
      <c r="BA77" s="38">
        <v>0</v>
      </c>
      <c r="BB77" s="38">
        <v>0</v>
      </c>
      <c r="BC77" s="38">
        <v>0</v>
      </c>
      <c r="BD77" s="38">
        <v>0</v>
      </c>
      <c r="BE77" s="38">
        <v>0</v>
      </c>
      <c r="BF77" s="38">
        <v>0</v>
      </c>
      <c r="BG77" s="38">
        <v>0</v>
      </c>
      <c r="BH77" s="38">
        <v>0</v>
      </c>
      <c r="BI77" s="38">
        <v>0</v>
      </c>
      <c r="BJ77" s="38">
        <v>0</v>
      </c>
      <c r="BK77" s="41">
        <v>1088.1896790000001</v>
      </c>
      <c r="BL77" s="38">
        <v>0</v>
      </c>
      <c r="BM77" s="38">
        <v>1285.960853659871</v>
      </c>
      <c r="BN77" s="54">
        <v>2374.1505326598708</v>
      </c>
    </row>
    <row r="78" spans="1:66" s="17" customFormat="1" ht="25" customHeight="1">
      <c r="A78" s="45" t="s">
        <v>415</v>
      </c>
      <c r="B78" s="45" t="s">
        <v>416</v>
      </c>
      <c r="C78" s="45" t="s">
        <v>417</v>
      </c>
      <c r="D78" s="38">
        <v>0</v>
      </c>
      <c r="E78" s="38">
        <v>0</v>
      </c>
      <c r="F78" s="38">
        <v>0</v>
      </c>
      <c r="G78" s="38">
        <v>0</v>
      </c>
      <c r="H78" s="38">
        <v>0</v>
      </c>
      <c r="I78" s="38">
        <v>0</v>
      </c>
      <c r="J78" s="38">
        <v>0</v>
      </c>
      <c r="K78" s="38">
        <v>0</v>
      </c>
      <c r="L78" s="38">
        <v>0</v>
      </c>
      <c r="M78" s="38">
        <v>0</v>
      </c>
      <c r="N78" s="38">
        <v>0.73580599999999996</v>
      </c>
      <c r="O78" s="38">
        <v>0</v>
      </c>
      <c r="P78" s="38">
        <v>0</v>
      </c>
      <c r="Q78" s="38">
        <v>0</v>
      </c>
      <c r="R78" s="38">
        <v>0</v>
      </c>
      <c r="S78" s="38">
        <v>0</v>
      </c>
      <c r="T78" s="38">
        <v>0</v>
      </c>
      <c r="U78" s="38">
        <v>0</v>
      </c>
      <c r="V78" s="38">
        <v>0</v>
      </c>
      <c r="W78" s="38">
        <v>0</v>
      </c>
      <c r="X78" s="38">
        <v>0</v>
      </c>
      <c r="Y78" s="38">
        <v>0</v>
      </c>
      <c r="Z78" s="38">
        <v>0.52590800000000004</v>
      </c>
      <c r="AA78" s="38">
        <v>0</v>
      </c>
      <c r="AB78" s="38">
        <v>0</v>
      </c>
      <c r="AC78" s="38">
        <v>5.188205</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v>0</v>
      </c>
      <c r="AT78" s="38">
        <v>0</v>
      </c>
      <c r="AU78" s="38">
        <v>0</v>
      </c>
      <c r="AV78" s="38">
        <v>0</v>
      </c>
      <c r="AW78" s="38">
        <v>0</v>
      </c>
      <c r="AX78" s="38">
        <v>0</v>
      </c>
      <c r="AY78" s="38">
        <v>0</v>
      </c>
      <c r="AZ78" s="38">
        <v>17427.147758999999</v>
      </c>
      <c r="BA78" s="38">
        <v>2.2546251499033589</v>
      </c>
      <c r="BB78" s="38">
        <v>0</v>
      </c>
      <c r="BC78" s="38">
        <v>0</v>
      </c>
      <c r="BD78" s="38">
        <v>0</v>
      </c>
      <c r="BE78" s="38">
        <v>0</v>
      </c>
      <c r="BF78" s="38">
        <v>0</v>
      </c>
      <c r="BG78" s="38">
        <v>0</v>
      </c>
      <c r="BH78" s="38">
        <v>0</v>
      </c>
      <c r="BI78" s="38">
        <v>0</v>
      </c>
      <c r="BJ78" s="38">
        <v>0</v>
      </c>
      <c r="BK78" s="41">
        <v>17435.852303149903</v>
      </c>
      <c r="BL78" s="38">
        <v>0</v>
      </c>
      <c r="BM78" s="38">
        <v>4542.14872333109</v>
      </c>
      <c r="BN78" s="54">
        <v>21978.001026480993</v>
      </c>
    </row>
    <row r="79" spans="1:66" s="17" customFormat="1" ht="25" customHeight="1">
      <c r="A79" s="45" t="s">
        <v>418</v>
      </c>
      <c r="B79" s="45" t="s">
        <v>419</v>
      </c>
      <c r="C79" s="45" t="s">
        <v>420</v>
      </c>
      <c r="D79" s="38">
        <v>0</v>
      </c>
      <c r="E79" s="38">
        <v>0</v>
      </c>
      <c r="F79" s="38">
        <v>0</v>
      </c>
      <c r="G79" s="38">
        <v>0</v>
      </c>
      <c r="H79" s="38">
        <v>0</v>
      </c>
      <c r="I79" s="38">
        <v>0</v>
      </c>
      <c r="J79" s="38">
        <v>0</v>
      </c>
      <c r="K79" s="38">
        <v>0</v>
      </c>
      <c r="L79" s="38">
        <v>0</v>
      </c>
      <c r="M79" s="38">
        <v>0</v>
      </c>
      <c r="N79" s="38">
        <v>0</v>
      </c>
      <c r="O79" s="38">
        <v>0</v>
      </c>
      <c r="P79" s="38">
        <v>0</v>
      </c>
      <c r="Q79" s="38">
        <v>0</v>
      </c>
      <c r="R79" s="38">
        <v>0</v>
      </c>
      <c r="S79" s="38">
        <v>0</v>
      </c>
      <c r="T79" s="38">
        <v>0</v>
      </c>
      <c r="U79" s="38">
        <v>0</v>
      </c>
      <c r="V79" s="38">
        <v>0</v>
      </c>
      <c r="W79" s="38">
        <v>0</v>
      </c>
      <c r="X79" s="38">
        <v>0</v>
      </c>
      <c r="Y79" s="38">
        <v>0</v>
      </c>
      <c r="Z79" s="38">
        <v>0</v>
      </c>
      <c r="AA79" s="38">
        <v>6020.2240460000003</v>
      </c>
      <c r="AB79" s="38">
        <v>0</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v>0</v>
      </c>
      <c r="AT79" s="38">
        <v>0</v>
      </c>
      <c r="AU79" s="38">
        <v>0</v>
      </c>
      <c r="AV79" s="38">
        <v>0</v>
      </c>
      <c r="AW79" s="38">
        <v>0</v>
      </c>
      <c r="AX79" s="38">
        <v>0</v>
      </c>
      <c r="AY79" s="38">
        <v>0</v>
      </c>
      <c r="AZ79" s="38">
        <v>0</v>
      </c>
      <c r="BA79" s="38">
        <v>0</v>
      </c>
      <c r="BB79" s="38">
        <v>0</v>
      </c>
      <c r="BC79" s="38">
        <v>0</v>
      </c>
      <c r="BD79" s="38">
        <v>0</v>
      </c>
      <c r="BE79" s="38">
        <v>0</v>
      </c>
      <c r="BF79" s="38">
        <v>0</v>
      </c>
      <c r="BG79" s="38">
        <v>0</v>
      </c>
      <c r="BH79" s="38">
        <v>0</v>
      </c>
      <c r="BI79" s="38">
        <v>0</v>
      </c>
      <c r="BJ79" s="38">
        <v>0</v>
      </c>
      <c r="BK79" s="41">
        <v>6020.2240460000003</v>
      </c>
      <c r="BL79" s="38">
        <v>0</v>
      </c>
      <c r="BM79" s="38">
        <v>0</v>
      </c>
      <c r="BN79" s="54">
        <v>6020.2240460000003</v>
      </c>
    </row>
    <row r="80" spans="1:66" s="17" customFormat="1" ht="25" customHeight="1">
      <c r="A80" s="45" t="s">
        <v>421</v>
      </c>
      <c r="B80" s="45" t="s">
        <v>422</v>
      </c>
      <c r="C80" s="45" t="s">
        <v>423</v>
      </c>
      <c r="D80" s="38">
        <v>0</v>
      </c>
      <c r="E80" s="38">
        <v>0</v>
      </c>
      <c r="F80" s="38">
        <v>0</v>
      </c>
      <c r="G80" s="38">
        <v>0</v>
      </c>
      <c r="H80" s="38">
        <v>0</v>
      </c>
      <c r="I80" s="38">
        <v>0</v>
      </c>
      <c r="J80" s="38">
        <v>0</v>
      </c>
      <c r="K80" s="38">
        <v>0</v>
      </c>
      <c r="L80" s="38">
        <v>0</v>
      </c>
      <c r="M80" s="38">
        <v>0</v>
      </c>
      <c r="N80" s="38">
        <v>0</v>
      </c>
      <c r="O80" s="38">
        <v>0</v>
      </c>
      <c r="P80" s="38">
        <v>0</v>
      </c>
      <c r="Q80" s="38">
        <v>0</v>
      </c>
      <c r="R80" s="38">
        <v>0</v>
      </c>
      <c r="S80" s="38">
        <v>0</v>
      </c>
      <c r="T80" s="38">
        <v>0</v>
      </c>
      <c r="U80" s="38">
        <v>0</v>
      </c>
      <c r="V80" s="38">
        <v>0</v>
      </c>
      <c r="W80" s="38">
        <v>0</v>
      </c>
      <c r="X80" s="38">
        <v>0</v>
      </c>
      <c r="Y80" s="38">
        <v>0</v>
      </c>
      <c r="Z80" s="38">
        <v>0</v>
      </c>
      <c r="AA80" s="38">
        <v>12170.96617</v>
      </c>
      <c r="AB80" s="38">
        <v>0</v>
      </c>
      <c r="AC80" s="38">
        <v>0</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v>0</v>
      </c>
      <c r="AT80" s="38">
        <v>0</v>
      </c>
      <c r="AU80" s="38">
        <v>0</v>
      </c>
      <c r="AV80" s="38">
        <v>0</v>
      </c>
      <c r="AW80" s="38">
        <v>0</v>
      </c>
      <c r="AX80" s="38">
        <v>0</v>
      </c>
      <c r="AY80" s="38">
        <v>0</v>
      </c>
      <c r="AZ80" s="38">
        <v>0</v>
      </c>
      <c r="BA80" s="38">
        <v>0</v>
      </c>
      <c r="BB80" s="38">
        <v>0</v>
      </c>
      <c r="BC80" s="38">
        <v>0</v>
      </c>
      <c r="BD80" s="38">
        <v>0</v>
      </c>
      <c r="BE80" s="38">
        <v>0</v>
      </c>
      <c r="BF80" s="38">
        <v>0</v>
      </c>
      <c r="BG80" s="38">
        <v>0</v>
      </c>
      <c r="BH80" s="38">
        <v>0</v>
      </c>
      <c r="BI80" s="38">
        <v>0</v>
      </c>
      <c r="BJ80" s="38">
        <v>0</v>
      </c>
      <c r="BK80" s="41">
        <v>12170.96617</v>
      </c>
      <c r="BL80" s="38">
        <v>0</v>
      </c>
      <c r="BM80" s="38">
        <v>0</v>
      </c>
      <c r="BN80" s="54">
        <v>12170.96617</v>
      </c>
    </row>
    <row r="81" spans="1:66" s="17" customFormat="1" ht="25" customHeight="1">
      <c r="A81" s="45" t="s">
        <v>424</v>
      </c>
      <c r="B81" s="45" t="s">
        <v>425</v>
      </c>
      <c r="C81" s="45" t="s">
        <v>426</v>
      </c>
      <c r="D81" s="38">
        <v>0</v>
      </c>
      <c r="E81" s="38">
        <v>0</v>
      </c>
      <c r="F81" s="38">
        <v>0</v>
      </c>
      <c r="G81" s="38">
        <v>0</v>
      </c>
      <c r="H81" s="38">
        <v>0</v>
      </c>
      <c r="I81" s="38">
        <v>0</v>
      </c>
      <c r="J81" s="38">
        <v>0</v>
      </c>
      <c r="K81" s="38">
        <v>0</v>
      </c>
      <c r="L81" s="38">
        <v>0</v>
      </c>
      <c r="M81" s="38">
        <v>0</v>
      </c>
      <c r="N81" s="38">
        <v>0</v>
      </c>
      <c r="O81" s="38">
        <v>0</v>
      </c>
      <c r="P81" s="38">
        <v>0</v>
      </c>
      <c r="Q81" s="38">
        <v>0</v>
      </c>
      <c r="R81" s="38">
        <v>0</v>
      </c>
      <c r="S81" s="38">
        <v>0</v>
      </c>
      <c r="T81" s="38">
        <v>0</v>
      </c>
      <c r="U81" s="38">
        <v>0</v>
      </c>
      <c r="V81" s="38">
        <v>0</v>
      </c>
      <c r="W81" s="38">
        <v>0</v>
      </c>
      <c r="X81" s="38">
        <v>0</v>
      </c>
      <c r="Y81" s="38">
        <v>0</v>
      </c>
      <c r="Z81" s="38">
        <v>0</v>
      </c>
      <c r="AA81" s="38">
        <v>7948.3119500000003</v>
      </c>
      <c r="AB81" s="38">
        <v>0</v>
      </c>
      <c r="AC81" s="38">
        <v>0</v>
      </c>
      <c r="AD81" s="38">
        <v>0</v>
      </c>
      <c r="AE81" s="38">
        <v>0</v>
      </c>
      <c r="AF81" s="38">
        <v>0</v>
      </c>
      <c r="AG81" s="38">
        <v>0</v>
      </c>
      <c r="AH81" s="38">
        <v>0</v>
      </c>
      <c r="AI81" s="38">
        <v>0</v>
      </c>
      <c r="AJ81" s="38">
        <v>0</v>
      </c>
      <c r="AK81" s="38">
        <v>0</v>
      </c>
      <c r="AL81" s="38">
        <v>0</v>
      </c>
      <c r="AM81" s="38">
        <v>0</v>
      </c>
      <c r="AN81" s="38">
        <v>0</v>
      </c>
      <c r="AO81" s="38">
        <v>0</v>
      </c>
      <c r="AP81" s="38">
        <v>0</v>
      </c>
      <c r="AQ81" s="38">
        <v>0</v>
      </c>
      <c r="AR81" s="38">
        <v>0</v>
      </c>
      <c r="AS81" s="38">
        <v>0</v>
      </c>
      <c r="AT81" s="38">
        <v>0</v>
      </c>
      <c r="AU81" s="38">
        <v>0</v>
      </c>
      <c r="AV81" s="38">
        <v>0</v>
      </c>
      <c r="AW81" s="38">
        <v>0</v>
      </c>
      <c r="AX81" s="38">
        <v>0</v>
      </c>
      <c r="AY81" s="38">
        <v>0</v>
      </c>
      <c r="AZ81" s="38">
        <v>0</v>
      </c>
      <c r="BA81" s="38">
        <v>0</v>
      </c>
      <c r="BB81" s="38">
        <v>0</v>
      </c>
      <c r="BC81" s="38">
        <v>0</v>
      </c>
      <c r="BD81" s="38">
        <v>0</v>
      </c>
      <c r="BE81" s="38">
        <v>0</v>
      </c>
      <c r="BF81" s="38">
        <v>0</v>
      </c>
      <c r="BG81" s="38">
        <v>0</v>
      </c>
      <c r="BH81" s="38">
        <v>0</v>
      </c>
      <c r="BI81" s="38">
        <v>0</v>
      </c>
      <c r="BJ81" s="38">
        <v>0</v>
      </c>
      <c r="BK81" s="41">
        <v>7948.3119500000003</v>
      </c>
      <c r="BL81" s="38">
        <v>0</v>
      </c>
      <c r="BM81" s="38">
        <v>0</v>
      </c>
      <c r="BN81" s="54">
        <v>7948.3119500000003</v>
      </c>
    </row>
    <row r="82" spans="1:66" s="17" customFormat="1" ht="25" customHeight="1">
      <c r="A82" s="45" t="s">
        <v>427</v>
      </c>
      <c r="B82" s="45" t="s">
        <v>428</v>
      </c>
      <c r="C82" s="45" t="s">
        <v>429</v>
      </c>
      <c r="D82" s="38">
        <v>0</v>
      </c>
      <c r="E82" s="38">
        <v>0</v>
      </c>
      <c r="F82" s="38">
        <v>0</v>
      </c>
      <c r="G82" s="38">
        <v>0</v>
      </c>
      <c r="H82" s="38">
        <v>0</v>
      </c>
      <c r="I82" s="38">
        <v>0</v>
      </c>
      <c r="J82" s="38">
        <v>0</v>
      </c>
      <c r="K82" s="38">
        <v>0</v>
      </c>
      <c r="L82" s="38">
        <v>0</v>
      </c>
      <c r="M82" s="38">
        <v>0</v>
      </c>
      <c r="N82" s="38">
        <v>0</v>
      </c>
      <c r="O82" s="38">
        <v>0</v>
      </c>
      <c r="P82" s="38">
        <v>0</v>
      </c>
      <c r="Q82" s="38">
        <v>0</v>
      </c>
      <c r="R82" s="38">
        <v>0</v>
      </c>
      <c r="S82" s="38">
        <v>0</v>
      </c>
      <c r="T82" s="38">
        <v>0</v>
      </c>
      <c r="U82" s="38">
        <v>0</v>
      </c>
      <c r="V82" s="38">
        <v>0</v>
      </c>
      <c r="W82" s="38">
        <v>0</v>
      </c>
      <c r="X82" s="38">
        <v>0</v>
      </c>
      <c r="Y82" s="38">
        <v>19213.379421000001</v>
      </c>
      <c r="Z82" s="38">
        <v>0</v>
      </c>
      <c r="AA82" s="38">
        <v>0</v>
      </c>
      <c r="AB82" s="38">
        <v>0</v>
      </c>
      <c r="AC82" s="38">
        <v>0</v>
      </c>
      <c r="AD82" s="38">
        <v>0</v>
      </c>
      <c r="AE82" s="38">
        <v>0</v>
      </c>
      <c r="AF82" s="38">
        <v>5.4660000000000004E-3</v>
      </c>
      <c r="AG82" s="38">
        <v>0</v>
      </c>
      <c r="AH82" s="38">
        <v>0</v>
      </c>
      <c r="AI82" s="38">
        <v>0</v>
      </c>
      <c r="AJ82" s="38">
        <v>0</v>
      </c>
      <c r="AK82" s="38">
        <v>0</v>
      </c>
      <c r="AL82" s="38">
        <v>0</v>
      </c>
      <c r="AM82" s="38">
        <v>0</v>
      </c>
      <c r="AN82" s="38">
        <v>0</v>
      </c>
      <c r="AO82" s="38">
        <v>0</v>
      </c>
      <c r="AP82" s="38">
        <v>0</v>
      </c>
      <c r="AQ82" s="38">
        <v>0</v>
      </c>
      <c r="AR82" s="38">
        <v>0</v>
      </c>
      <c r="AS82" s="38">
        <v>0</v>
      </c>
      <c r="AT82" s="38">
        <v>0</v>
      </c>
      <c r="AU82" s="38">
        <v>0</v>
      </c>
      <c r="AV82" s="38">
        <v>0</v>
      </c>
      <c r="AW82" s="38">
        <v>0</v>
      </c>
      <c r="AX82" s="38">
        <v>0</v>
      </c>
      <c r="AY82" s="38">
        <v>0</v>
      </c>
      <c r="AZ82" s="38">
        <v>0</v>
      </c>
      <c r="BA82" s="38">
        <v>0</v>
      </c>
      <c r="BB82" s="38">
        <v>0</v>
      </c>
      <c r="BC82" s="38">
        <v>0</v>
      </c>
      <c r="BD82" s="38">
        <v>0</v>
      </c>
      <c r="BE82" s="38">
        <v>0</v>
      </c>
      <c r="BF82" s="38">
        <v>0</v>
      </c>
      <c r="BG82" s="38">
        <v>0</v>
      </c>
      <c r="BH82" s="38">
        <v>0</v>
      </c>
      <c r="BI82" s="38">
        <v>0</v>
      </c>
      <c r="BJ82" s="38">
        <v>0</v>
      </c>
      <c r="BK82" s="41">
        <v>19213.384887</v>
      </c>
      <c r="BL82" s="38">
        <v>0</v>
      </c>
      <c r="BM82" s="38">
        <v>5979.0977873275006</v>
      </c>
      <c r="BN82" s="54">
        <v>25192.482674327501</v>
      </c>
    </row>
    <row r="83" spans="1:66" s="17" customFormat="1" ht="25" customHeight="1">
      <c r="A83" s="45" t="s">
        <v>430</v>
      </c>
      <c r="B83" s="45" t="s">
        <v>431</v>
      </c>
      <c r="C83" s="45" t="s">
        <v>432</v>
      </c>
      <c r="D83" s="38">
        <v>0</v>
      </c>
      <c r="E83" s="38">
        <v>0</v>
      </c>
      <c r="F83" s="38">
        <v>0</v>
      </c>
      <c r="G83" s="38">
        <v>0</v>
      </c>
      <c r="H83" s="38">
        <v>0</v>
      </c>
      <c r="I83" s="38">
        <v>0</v>
      </c>
      <c r="J83" s="38">
        <v>0</v>
      </c>
      <c r="K83" s="38">
        <v>0</v>
      </c>
      <c r="L83" s="38">
        <v>0</v>
      </c>
      <c r="M83" s="38">
        <v>0</v>
      </c>
      <c r="N83" s="38">
        <v>0</v>
      </c>
      <c r="O83" s="38">
        <v>0</v>
      </c>
      <c r="P83" s="38">
        <v>0</v>
      </c>
      <c r="Q83" s="38">
        <v>0</v>
      </c>
      <c r="R83" s="38">
        <v>0</v>
      </c>
      <c r="S83" s="38">
        <v>0</v>
      </c>
      <c r="T83" s="38">
        <v>0</v>
      </c>
      <c r="U83" s="38">
        <v>0</v>
      </c>
      <c r="V83" s="38">
        <v>0</v>
      </c>
      <c r="W83" s="38">
        <v>0</v>
      </c>
      <c r="X83" s="38">
        <v>0</v>
      </c>
      <c r="Y83" s="38">
        <v>0</v>
      </c>
      <c r="Z83" s="38">
        <v>0</v>
      </c>
      <c r="AA83" s="38">
        <v>0</v>
      </c>
      <c r="AB83" s="38">
        <v>0</v>
      </c>
      <c r="AC83" s="38">
        <v>0</v>
      </c>
      <c r="AD83" s="38">
        <v>0</v>
      </c>
      <c r="AE83" s="38">
        <v>0</v>
      </c>
      <c r="AF83" s="38">
        <v>0</v>
      </c>
      <c r="AG83" s="38">
        <v>0</v>
      </c>
      <c r="AH83" s="38">
        <v>0</v>
      </c>
      <c r="AI83" s="38">
        <v>0</v>
      </c>
      <c r="AJ83" s="38">
        <v>0</v>
      </c>
      <c r="AK83" s="38">
        <v>0</v>
      </c>
      <c r="AL83" s="38">
        <v>0</v>
      </c>
      <c r="AM83" s="38">
        <v>0</v>
      </c>
      <c r="AN83" s="38">
        <v>0</v>
      </c>
      <c r="AO83" s="38">
        <v>0</v>
      </c>
      <c r="AP83" s="38">
        <v>0</v>
      </c>
      <c r="AQ83" s="38">
        <v>0</v>
      </c>
      <c r="AR83" s="38">
        <v>0</v>
      </c>
      <c r="AS83" s="38">
        <v>0</v>
      </c>
      <c r="AT83" s="38">
        <v>0</v>
      </c>
      <c r="AU83" s="38">
        <v>0</v>
      </c>
      <c r="AV83" s="38">
        <v>0</v>
      </c>
      <c r="AW83" s="38">
        <v>0</v>
      </c>
      <c r="AX83" s="38">
        <v>0</v>
      </c>
      <c r="AY83" s="38">
        <v>0</v>
      </c>
      <c r="AZ83" s="38">
        <v>0</v>
      </c>
      <c r="BA83" s="38">
        <v>0</v>
      </c>
      <c r="BB83" s="38">
        <v>0</v>
      </c>
      <c r="BC83" s="38">
        <v>0</v>
      </c>
      <c r="BD83" s="38">
        <v>0</v>
      </c>
      <c r="BE83" s="38">
        <v>0</v>
      </c>
      <c r="BF83" s="38">
        <v>0</v>
      </c>
      <c r="BG83" s="38">
        <v>0</v>
      </c>
      <c r="BH83" s="38">
        <v>0</v>
      </c>
      <c r="BI83" s="38">
        <v>751.43048999999996</v>
      </c>
      <c r="BJ83" s="38">
        <v>0</v>
      </c>
      <c r="BK83" s="41">
        <v>751.43048999999996</v>
      </c>
      <c r="BL83" s="38">
        <v>0</v>
      </c>
      <c r="BM83" s="38">
        <v>0</v>
      </c>
      <c r="BN83" s="54">
        <v>751.43048999999996</v>
      </c>
    </row>
    <row r="84" spans="1:66" s="17" customFormat="1" ht="25" customHeight="1">
      <c r="A84" s="45" t="s">
        <v>433</v>
      </c>
      <c r="B84" s="45" t="s">
        <v>434</v>
      </c>
      <c r="C84" s="45" t="s">
        <v>435</v>
      </c>
      <c r="D84" s="38">
        <v>0</v>
      </c>
      <c r="E84" s="38">
        <v>0</v>
      </c>
      <c r="F84" s="38">
        <v>3739.463964</v>
      </c>
      <c r="G84" s="38">
        <v>23280.892467000001</v>
      </c>
      <c r="H84" s="38">
        <v>0</v>
      </c>
      <c r="I84" s="38">
        <v>0</v>
      </c>
      <c r="J84" s="38">
        <v>0</v>
      </c>
      <c r="K84" s="38">
        <v>0</v>
      </c>
      <c r="L84" s="38">
        <v>0</v>
      </c>
      <c r="M84" s="38">
        <v>0</v>
      </c>
      <c r="N84" s="38">
        <v>0</v>
      </c>
      <c r="O84" s="38">
        <v>0</v>
      </c>
      <c r="P84" s="38">
        <v>0</v>
      </c>
      <c r="Q84" s="38">
        <v>0</v>
      </c>
      <c r="R84" s="38">
        <v>0</v>
      </c>
      <c r="S84" s="38">
        <v>0</v>
      </c>
      <c r="T84" s="38">
        <v>0</v>
      </c>
      <c r="U84" s="38">
        <v>0</v>
      </c>
      <c r="V84" s="38">
        <v>0</v>
      </c>
      <c r="W84" s="38">
        <v>0</v>
      </c>
      <c r="X84" s="38">
        <v>0</v>
      </c>
      <c r="Y84" s="38">
        <v>0</v>
      </c>
      <c r="Z84" s="38">
        <v>0</v>
      </c>
      <c r="AA84" s="38">
        <v>0</v>
      </c>
      <c r="AB84" s="38">
        <v>0</v>
      </c>
      <c r="AC84" s="38">
        <v>0</v>
      </c>
      <c r="AD84" s="38">
        <v>0</v>
      </c>
      <c r="AE84" s="38">
        <v>0</v>
      </c>
      <c r="AF84" s="38">
        <v>0</v>
      </c>
      <c r="AG84" s="38">
        <v>0</v>
      </c>
      <c r="AH84" s="38">
        <v>0</v>
      </c>
      <c r="AI84" s="38">
        <v>0</v>
      </c>
      <c r="AJ84" s="38">
        <v>0</v>
      </c>
      <c r="AK84" s="38">
        <v>0</v>
      </c>
      <c r="AL84" s="38">
        <v>0</v>
      </c>
      <c r="AM84" s="38">
        <v>0</v>
      </c>
      <c r="AN84" s="38">
        <v>0</v>
      </c>
      <c r="AO84" s="38">
        <v>0</v>
      </c>
      <c r="AP84" s="38">
        <v>0</v>
      </c>
      <c r="AQ84" s="38">
        <v>0</v>
      </c>
      <c r="AR84" s="38">
        <v>0</v>
      </c>
      <c r="AS84" s="38">
        <v>0</v>
      </c>
      <c r="AT84" s="38">
        <v>0</v>
      </c>
      <c r="AU84" s="38">
        <v>0</v>
      </c>
      <c r="AV84" s="38">
        <v>0</v>
      </c>
      <c r="AW84" s="38">
        <v>0</v>
      </c>
      <c r="AX84" s="38">
        <v>0</v>
      </c>
      <c r="AY84" s="38">
        <v>0</v>
      </c>
      <c r="AZ84" s="38">
        <v>0</v>
      </c>
      <c r="BA84" s="38">
        <v>0</v>
      </c>
      <c r="BB84" s="38">
        <v>0</v>
      </c>
      <c r="BC84" s="38">
        <v>0</v>
      </c>
      <c r="BD84" s="38">
        <v>0</v>
      </c>
      <c r="BE84" s="38">
        <v>0</v>
      </c>
      <c r="BF84" s="38">
        <v>0</v>
      </c>
      <c r="BG84" s="38">
        <v>0</v>
      </c>
      <c r="BH84" s="38">
        <v>0</v>
      </c>
      <c r="BI84" s="38">
        <v>0</v>
      </c>
      <c r="BJ84" s="38">
        <v>0</v>
      </c>
      <c r="BK84" s="41">
        <v>27020.356431</v>
      </c>
      <c r="BL84" s="38">
        <v>0</v>
      </c>
      <c r="BM84" s="38">
        <v>2430.728207373088</v>
      </c>
      <c r="BN84" s="54">
        <v>29451.08463837309</v>
      </c>
    </row>
    <row r="85" spans="1:66" s="17" customFormat="1" ht="25" customHeight="1">
      <c r="A85" s="45" t="s">
        <v>436</v>
      </c>
      <c r="B85" s="45" t="s">
        <v>437</v>
      </c>
      <c r="C85" s="45" t="s">
        <v>438</v>
      </c>
      <c r="D85" s="38">
        <v>0</v>
      </c>
      <c r="E85" s="38">
        <v>0</v>
      </c>
      <c r="F85" s="38">
        <v>0</v>
      </c>
      <c r="G85" s="38">
        <v>0</v>
      </c>
      <c r="H85" s="38">
        <v>13.830863000000001</v>
      </c>
      <c r="I85" s="38">
        <v>0.179643</v>
      </c>
      <c r="J85" s="38">
        <v>0</v>
      </c>
      <c r="K85" s="38">
        <v>0</v>
      </c>
      <c r="L85" s="38">
        <v>0</v>
      </c>
      <c r="M85" s="38">
        <v>0</v>
      </c>
      <c r="N85" s="38">
        <v>327.84508599999998</v>
      </c>
      <c r="O85" s="38">
        <v>0</v>
      </c>
      <c r="P85" s="38">
        <v>0</v>
      </c>
      <c r="Q85" s="38">
        <v>0</v>
      </c>
      <c r="R85" s="38">
        <v>0</v>
      </c>
      <c r="S85" s="38">
        <v>0</v>
      </c>
      <c r="T85" s="38">
        <v>1589.3267060000001</v>
      </c>
      <c r="U85" s="38">
        <v>0</v>
      </c>
      <c r="V85" s="38">
        <v>0</v>
      </c>
      <c r="W85" s="38">
        <v>0</v>
      </c>
      <c r="X85" s="38">
        <v>0</v>
      </c>
      <c r="Y85" s="38">
        <v>0</v>
      </c>
      <c r="Z85" s="38">
        <v>0</v>
      </c>
      <c r="AA85" s="38">
        <v>0</v>
      </c>
      <c r="AB85" s="38">
        <v>22.211600000000001</v>
      </c>
      <c r="AC85" s="38">
        <v>0</v>
      </c>
      <c r="AD85" s="38">
        <v>0</v>
      </c>
      <c r="AE85" s="38">
        <v>0</v>
      </c>
      <c r="AF85" s="38">
        <v>0</v>
      </c>
      <c r="AG85" s="38">
        <v>0</v>
      </c>
      <c r="AH85" s="38">
        <v>0</v>
      </c>
      <c r="AI85" s="38">
        <v>0</v>
      </c>
      <c r="AJ85" s="38">
        <v>0</v>
      </c>
      <c r="AK85" s="38">
        <v>0</v>
      </c>
      <c r="AL85" s="38">
        <v>0</v>
      </c>
      <c r="AM85" s="38">
        <v>0</v>
      </c>
      <c r="AN85" s="38">
        <v>0</v>
      </c>
      <c r="AO85" s="38">
        <v>0</v>
      </c>
      <c r="AP85" s="38">
        <v>0</v>
      </c>
      <c r="AQ85" s="38">
        <v>0</v>
      </c>
      <c r="AR85" s="38">
        <v>0</v>
      </c>
      <c r="AS85" s="38">
        <v>0</v>
      </c>
      <c r="AT85" s="38">
        <v>0</v>
      </c>
      <c r="AU85" s="38">
        <v>0</v>
      </c>
      <c r="AV85" s="38">
        <v>0</v>
      </c>
      <c r="AW85" s="38">
        <v>0</v>
      </c>
      <c r="AX85" s="38">
        <v>0</v>
      </c>
      <c r="AY85" s="38">
        <v>0</v>
      </c>
      <c r="AZ85" s="38">
        <v>0</v>
      </c>
      <c r="BA85" s="38">
        <v>0</v>
      </c>
      <c r="BB85" s="38">
        <v>0</v>
      </c>
      <c r="BC85" s="38">
        <v>0</v>
      </c>
      <c r="BD85" s="38">
        <v>0</v>
      </c>
      <c r="BE85" s="38">
        <v>0</v>
      </c>
      <c r="BF85" s="38">
        <v>0</v>
      </c>
      <c r="BG85" s="38">
        <v>0</v>
      </c>
      <c r="BH85" s="38">
        <v>0</v>
      </c>
      <c r="BI85" s="38">
        <v>0</v>
      </c>
      <c r="BJ85" s="38">
        <v>0</v>
      </c>
      <c r="BK85" s="41">
        <v>1953.3938980000003</v>
      </c>
      <c r="BL85" s="38">
        <v>0</v>
      </c>
      <c r="BM85" s="38">
        <v>125.93903456699235</v>
      </c>
      <c r="BN85" s="54">
        <v>2079.3329325669929</v>
      </c>
    </row>
    <row r="86" spans="1:66" s="17" customFormat="1" ht="25" customHeight="1">
      <c r="A86" s="45" t="s">
        <v>439</v>
      </c>
      <c r="B86" s="45" t="s">
        <v>440</v>
      </c>
      <c r="C86" s="45" t="s">
        <v>441</v>
      </c>
      <c r="D86" s="38">
        <v>0</v>
      </c>
      <c r="E86" s="38">
        <v>0</v>
      </c>
      <c r="F86" s="38">
        <v>0</v>
      </c>
      <c r="G86" s="38">
        <v>0</v>
      </c>
      <c r="H86" s="38">
        <v>0</v>
      </c>
      <c r="I86" s="38">
        <v>0</v>
      </c>
      <c r="J86" s="38">
        <v>0</v>
      </c>
      <c r="K86" s="38">
        <v>0</v>
      </c>
      <c r="L86" s="38">
        <v>0</v>
      </c>
      <c r="M86" s="38">
        <v>0</v>
      </c>
      <c r="N86" s="38">
        <v>0</v>
      </c>
      <c r="O86" s="38">
        <v>0</v>
      </c>
      <c r="P86" s="38">
        <v>0</v>
      </c>
      <c r="Q86" s="38">
        <v>0</v>
      </c>
      <c r="R86" s="38">
        <v>0</v>
      </c>
      <c r="S86" s="38">
        <v>0</v>
      </c>
      <c r="T86" s="38">
        <v>0</v>
      </c>
      <c r="U86" s="38">
        <v>0</v>
      </c>
      <c r="V86" s="38">
        <v>0</v>
      </c>
      <c r="W86" s="38">
        <v>0</v>
      </c>
      <c r="X86" s="38">
        <v>0</v>
      </c>
      <c r="Y86" s="38">
        <v>0</v>
      </c>
      <c r="Z86" s="38">
        <v>0</v>
      </c>
      <c r="AA86" s="38">
        <v>0</v>
      </c>
      <c r="AB86" s="38">
        <v>0</v>
      </c>
      <c r="AC86" s="38">
        <v>0</v>
      </c>
      <c r="AD86" s="38">
        <v>0</v>
      </c>
      <c r="AE86" s="38">
        <v>0</v>
      </c>
      <c r="AF86" s="38">
        <v>0</v>
      </c>
      <c r="AG86" s="38">
        <v>0</v>
      </c>
      <c r="AH86" s="38">
        <v>0</v>
      </c>
      <c r="AI86" s="38">
        <v>0</v>
      </c>
      <c r="AJ86" s="38">
        <v>0</v>
      </c>
      <c r="AK86" s="38">
        <v>0</v>
      </c>
      <c r="AL86" s="38">
        <v>0</v>
      </c>
      <c r="AM86" s="38">
        <v>0</v>
      </c>
      <c r="AN86" s="38">
        <v>0</v>
      </c>
      <c r="AO86" s="38">
        <v>0</v>
      </c>
      <c r="AP86" s="38">
        <v>0</v>
      </c>
      <c r="AQ86" s="38">
        <v>0</v>
      </c>
      <c r="AR86" s="38">
        <v>0</v>
      </c>
      <c r="AS86" s="38">
        <v>0</v>
      </c>
      <c r="AT86" s="38">
        <v>0</v>
      </c>
      <c r="AU86" s="38">
        <v>0</v>
      </c>
      <c r="AV86" s="38">
        <v>0</v>
      </c>
      <c r="AW86" s="38">
        <v>0</v>
      </c>
      <c r="AX86" s="38">
        <v>0</v>
      </c>
      <c r="AY86" s="38">
        <v>0</v>
      </c>
      <c r="AZ86" s="38">
        <v>0</v>
      </c>
      <c r="BA86" s="38">
        <v>114288.5616760367</v>
      </c>
      <c r="BB86" s="38">
        <v>0</v>
      </c>
      <c r="BC86" s="38">
        <v>0</v>
      </c>
      <c r="BD86" s="38">
        <v>0</v>
      </c>
      <c r="BE86" s="38">
        <v>0</v>
      </c>
      <c r="BF86" s="38">
        <v>0</v>
      </c>
      <c r="BG86" s="38">
        <v>0</v>
      </c>
      <c r="BH86" s="38">
        <v>0</v>
      </c>
      <c r="BI86" s="38">
        <v>0</v>
      </c>
      <c r="BJ86" s="38">
        <v>0</v>
      </c>
      <c r="BK86" s="41">
        <v>114288.5616760367</v>
      </c>
      <c r="BL86" s="38">
        <v>0</v>
      </c>
      <c r="BM86" s="38">
        <v>3291.5900568894331</v>
      </c>
      <c r="BN86" s="54">
        <v>117580.15173292613</v>
      </c>
    </row>
    <row r="87" spans="1:66" s="17" customFormat="1" ht="25" customHeight="1">
      <c r="A87" s="45" t="s">
        <v>442</v>
      </c>
      <c r="B87" s="45" t="s">
        <v>443</v>
      </c>
      <c r="C87" s="45" t="s">
        <v>444</v>
      </c>
      <c r="D87" s="38">
        <v>0</v>
      </c>
      <c r="E87" s="38">
        <v>0</v>
      </c>
      <c r="F87" s="38">
        <v>0</v>
      </c>
      <c r="G87" s="38">
        <v>0</v>
      </c>
      <c r="H87" s="38">
        <v>0</v>
      </c>
      <c r="I87" s="38">
        <v>0</v>
      </c>
      <c r="J87" s="38">
        <v>0</v>
      </c>
      <c r="K87" s="38">
        <v>0</v>
      </c>
      <c r="L87" s="38">
        <v>0</v>
      </c>
      <c r="M87" s="38">
        <v>0</v>
      </c>
      <c r="N87" s="38">
        <v>0</v>
      </c>
      <c r="O87" s="38">
        <v>0</v>
      </c>
      <c r="P87" s="38">
        <v>0</v>
      </c>
      <c r="Q87" s="38">
        <v>0</v>
      </c>
      <c r="R87" s="38">
        <v>0</v>
      </c>
      <c r="S87" s="38">
        <v>0</v>
      </c>
      <c r="T87" s="38">
        <v>0</v>
      </c>
      <c r="U87" s="38">
        <v>0</v>
      </c>
      <c r="V87" s="38">
        <v>0</v>
      </c>
      <c r="W87" s="38">
        <v>0</v>
      </c>
      <c r="X87" s="38">
        <v>0</v>
      </c>
      <c r="Y87" s="38">
        <v>0</v>
      </c>
      <c r="Z87" s="38">
        <v>0</v>
      </c>
      <c r="AA87" s="38">
        <v>0</v>
      </c>
      <c r="AB87" s="38">
        <v>0</v>
      </c>
      <c r="AC87" s="38">
        <v>0</v>
      </c>
      <c r="AD87" s="38">
        <v>0</v>
      </c>
      <c r="AE87" s="38">
        <v>0</v>
      </c>
      <c r="AF87" s="38">
        <v>0</v>
      </c>
      <c r="AG87" s="38">
        <v>0</v>
      </c>
      <c r="AH87" s="38">
        <v>0</v>
      </c>
      <c r="AI87" s="38">
        <v>0</v>
      </c>
      <c r="AJ87" s="38">
        <v>0</v>
      </c>
      <c r="AK87" s="38">
        <v>0</v>
      </c>
      <c r="AL87" s="38">
        <v>0</v>
      </c>
      <c r="AM87" s="38">
        <v>0</v>
      </c>
      <c r="AN87" s="38">
        <v>0</v>
      </c>
      <c r="AO87" s="38">
        <v>0</v>
      </c>
      <c r="AP87" s="38">
        <v>0</v>
      </c>
      <c r="AQ87" s="38">
        <v>0</v>
      </c>
      <c r="AR87" s="38">
        <v>0</v>
      </c>
      <c r="AS87" s="38">
        <v>0</v>
      </c>
      <c r="AT87" s="38">
        <v>0</v>
      </c>
      <c r="AU87" s="38">
        <v>0</v>
      </c>
      <c r="AV87" s="38">
        <v>0</v>
      </c>
      <c r="AW87" s="38">
        <v>0</v>
      </c>
      <c r="AX87" s="38">
        <v>0</v>
      </c>
      <c r="AY87" s="38">
        <v>0</v>
      </c>
      <c r="AZ87" s="38">
        <v>0</v>
      </c>
      <c r="BA87" s="38">
        <v>0</v>
      </c>
      <c r="BB87" s="38">
        <v>24506.517749999999</v>
      </c>
      <c r="BC87" s="38">
        <v>0</v>
      </c>
      <c r="BD87" s="38">
        <v>1.578519</v>
      </c>
      <c r="BE87" s="38">
        <v>0</v>
      </c>
      <c r="BF87" s="38">
        <v>0</v>
      </c>
      <c r="BG87" s="38">
        <v>0</v>
      </c>
      <c r="BH87" s="38">
        <v>0</v>
      </c>
      <c r="BI87" s="38">
        <v>0</v>
      </c>
      <c r="BJ87" s="38">
        <v>0</v>
      </c>
      <c r="BK87" s="41">
        <v>24508.096268999998</v>
      </c>
      <c r="BL87" s="38">
        <v>0</v>
      </c>
      <c r="BM87" s="38">
        <v>2551.28632592643</v>
      </c>
      <c r="BN87" s="54">
        <v>27059.382594926428</v>
      </c>
    </row>
    <row r="88" spans="1:66" s="17" customFormat="1" ht="25" customHeight="1">
      <c r="A88" s="45" t="s">
        <v>445</v>
      </c>
      <c r="B88" s="45" t="s">
        <v>446</v>
      </c>
      <c r="C88" s="45" t="s">
        <v>447</v>
      </c>
      <c r="D88" s="38">
        <v>0</v>
      </c>
      <c r="E88" s="38">
        <v>0</v>
      </c>
      <c r="F88" s="38">
        <v>0</v>
      </c>
      <c r="G88" s="38">
        <v>0</v>
      </c>
      <c r="H88" s="38">
        <v>0</v>
      </c>
      <c r="I88" s="38">
        <v>0</v>
      </c>
      <c r="J88" s="38">
        <v>0</v>
      </c>
      <c r="K88" s="38">
        <v>0</v>
      </c>
      <c r="L88" s="38">
        <v>0</v>
      </c>
      <c r="M88" s="38">
        <v>0</v>
      </c>
      <c r="N88" s="38">
        <v>0</v>
      </c>
      <c r="O88" s="38">
        <v>0</v>
      </c>
      <c r="P88" s="38">
        <v>0</v>
      </c>
      <c r="Q88" s="38">
        <v>0</v>
      </c>
      <c r="R88" s="38">
        <v>0</v>
      </c>
      <c r="S88" s="38">
        <v>0</v>
      </c>
      <c r="T88" s="38">
        <v>0</v>
      </c>
      <c r="U88" s="38">
        <v>0</v>
      </c>
      <c r="V88" s="38">
        <v>0</v>
      </c>
      <c r="W88" s="38">
        <v>0</v>
      </c>
      <c r="X88" s="38">
        <v>0</v>
      </c>
      <c r="Y88" s="38">
        <v>0</v>
      </c>
      <c r="Z88" s="38">
        <v>0</v>
      </c>
      <c r="AA88" s="38">
        <v>0</v>
      </c>
      <c r="AB88" s="38">
        <v>0</v>
      </c>
      <c r="AC88" s="38">
        <v>0</v>
      </c>
      <c r="AD88" s="38">
        <v>0</v>
      </c>
      <c r="AE88" s="38">
        <v>0</v>
      </c>
      <c r="AF88" s="38">
        <v>0</v>
      </c>
      <c r="AG88" s="38">
        <v>0</v>
      </c>
      <c r="AH88" s="38">
        <v>0</v>
      </c>
      <c r="AI88" s="38">
        <v>0</v>
      </c>
      <c r="AJ88" s="38">
        <v>0</v>
      </c>
      <c r="AK88" s="38">
        <v>0</v>
      </c>
      <c r="AL88" s="38">
        <v>0</v>
      </c>
      <c r="AM88" s="38">
        <v>0</v>
      </c>
      <c r="AN88" s="38">
        <v>0</v>
      </c>
      <c r="AO88" s="38">
        <v>0</v>
      </c>
      <c r="AP88" s="38">
        <v>0</v>
      </c>
      <c r="AQ88" s="38">
        <v>0</v>
      </c>
      <c r="AR88" s="38">
        <v>0</v>
      </c>
      <c r="AS88" s="38">
        <v>0</v>
      </c>
      <c r="AT88" s="38">
        <v>0</v>
      </c>
      <c r="AU88" s="38">
        <v>0</v>
      </c>
      <c r="AV88" s="38">
        <v>0</v>
      </c>
      <c r="AW88" s="38">
        <v>0</v>
      </c>
      <c r="AX88" s="38">
        <v>0</v>
      </c>
      <c r="AY88" s="38">
        <v>0</v>
      </c>
      <c r="AZ88" s="38">
        <v>0</v>
      </c>
      <c r="BA88" s="38">
        <v>0</v>
      </c>
      <c r="BB88" s="38">
        <v>0</v>
      </c>
      <c r="BC88" s="38">
        <v>43617.890739000002</v>
      </c>
      <c r="BD88" s="38">
        <v>243.63310899999999</v>
      </c>
      <c r="BE88" s="38">
        <v>0</v>
      </c>
      <c r="BF88" s="38">
        <v>0</v>
      </c>
      <c r="BG88" s="38">
        <v>0</v>
      </c>
      <c r="BH88" s="38">
        <v>0</v>
      </c>
      <c r="BI88" s="38">
        <v>0</v>
      </c>
      <c r="BJ88" s="38">
        <v>0</v>
      </c>
      <c r="BK88" s="41">
        <v>43861.523848000004</v>
      </c>
      <c r="BL88" s="38">
        <v>0</v>
      </c>
      <c r="BM88" s="38">
        <v>3040.4590099189713</v>
      </c>
      <c r="BN88" s="54">
        <v>46901.982857918971</v>
      </c>
    </row>
    <row r="89" spans="1:66" s="17" customFormat="1" ht="25" customHeight="1">
      <c r="A89" s="45" t="s">
        <v>448</v>
      </c>
      <c r="B89" s="45" t="s">
        <v>449</v>
      </c>
      <c r="C89" s="45" t="s">
        <v>450</v>
      </c>
      <c r="D89" s="38">
        <v>0</v>
      </c>
      <c r="E89" s="38">
        <v>0</v>
      </c>
      <c r="F89" s="38">
        <v>0</v>
      </c>
      <c r="G89" s="38">
        <v>0</v>
      </c>
      <c r="H89" s="38">
        <v>0</v>
      </c>
      <c r="I89" s="38">
        <v>0</v>
      </c>
      <c r="J89" s="38">
        <v>0</v>
      </c>
      <c r="K89" s="38">
        <v>0</v>
      </c>
      <c r="L89" s="38">
        <v>0</v>
      </c>
      <c r="M89" s="38">
        <v>0</v>
      </c>
      <c r="N89" s="38">
        <v>0</v>
      </c>
      <c r="O89" s="38">
        <v>0</v>
      </c>
      <c r="P89" s="38">
        <v>0</v>
      </c>
      <c r="Q89" s="38">
        <v>0</v>
      </c>
      <c r="R89" s="38">
        <v>0</v>
      </c>
      <c r="S89" s="38">
        <v>0</v>
      </c>
      <c r="T89" s="38">
        <v>0</v>
      </c>
      <c r="U89" s="38">
        <v>0</v>
      </c>
      <c r="V89" s="38">
        <v>0</v>
      </c>
      <c r="W89" s="38">
        <v>0</v>
      </c>
      <c r="X89" s="38">
        <v>0</v>
      </c>
      <c r="Y89" s="38">
        <v>0</v>
      </c>
      <c r="Z89" s="38">
        <v>0</v>
      </c>
      <c r="AA89" s="38">
        <v>0</v>
      </c>
      <c r="AB89" s="38">
        <v>0</v>
      </c>
      <c r="AC89" s="38">
        <v>0</v>
      </c>
      <c r="AD89" s="38">
        <v>0</v>
      </c>
      <c r="AE89" s="38">
        <v>0</v>
      </c>
      <c r="AF89" s="38">
        <v>0</v>
      </c>
      <c r="AG89" s="38">
        <v>0</v>
      </c>
      <c r="AH89" s="38">
        <v>0</v>
      </c>
      <c r="AI89" s="38">
        <v>0</v>
      </c>
      <c r="AJ89" s="38">
        <v>0</v>
      </c>
      <c r="AK89" s="38">
        <v>0</v>
      </c>
      <c r="AL89" s="38">
        <v>0</v>
      </c>
      <c r="AM89" s="38">
        <v>0</v>
      </c>
      <c r="AN89" s="38">
        <v>0</v>
      </c>
      <c r="AO89" s="38">
        <v>0</v>
      </c>
      <c r="AP89" s="38">
        <v>0</v>
      </c>
      <c r="AQ89" s="38">
        <v>0</v>
      </c>
      <c r="AR89" s="38">
        <v>0</v>
      </c>
      <c r="AS89" s="38">
        <v>0</v>
      </c>
      <c r="AT89" s="38">
        <v>0</v>
      </c>
      <c r="AU89" s="38">
        <v>0</v>
      </c>
      <c r="AV89" s="38">
        <v>0</v>
      </c>
      <c r="AW89" s="38">
        <v>0</v>
      </c>
      <c r="AX89" s="38">
        <v>0</v>
      </c>
      <c r="AY89" s="38">
        <v>0</v>
      </c>
      <c r="AZ89" s="38">
        <v>0</v>
      </c>
      <c r="BA89" s="38">
        <v>0</v>
      </c>
      <c r="BB89" s="38">
        <v>0</v>
      </c>
      <c r="BC89" s="38">
        <v>0</v>
      </c>
      <c r="BD89" s="38">
        <v>2234.1562878773952</v>
      </c>
      <c r="BE89" s="38">
        <v>0</v>
      </c>
      <c r="BF89" s="38">
        <v>0</v>
      </c>
      <c r="BG89" s="38">
        <v>0</v>
      </c>
      <c r="BH89" s="38">
        <v>0</v>
      </c>
      <c r="BI89" s="38">
        <v>0</v>
      </c>
      <c r="BJ89" s="38">
        <v>0</v>
      </c>
      <c r="BK89" s="41">
        <v>2234.1562878773952</v>
      </c>
      <c r="BL89" s="38">
        <v>0</v>
      </c>
      <c r="BM89" s="38">
        <v>0</v>
      </c>
      <c r="BN89" s="54">
        <v>2234.1562878773952</v>
      </c>
    </row>
    <row r="90" spans="1:66" s="17" customFormat="1" ht="25" customHeight="1">
      <c r="A90" s="45" t="s">
        <v>451</v>
      </c>
      <c r="B90" s="45" t="s">
        <v>452</v>
      </c>
      <c r="C90" s="45" t="s">
        <v>453</v>
      </c>
      <c r="D90" s="38">
        <v>0</v>
      </c>
      <c r="E90" s="38">
        <v>0</v>
      </c>
      <c r="F90" s="38">
        <v>0</v>
      </c>
      <c r="G90" s="38">
        <v>0</v>
      </c>
      <c r="H90" s="38">
        <v>0</v>
      </c>
      <c r="I90" s="38">
        <v>0</v>
      </c>
      <c r="J90" s="38">
        <v>0</v>
      </c>
      <c r="K90" s="38">
        <v>0</v>
      </c>
      <c r="L90" s="38">
        <v>0</v>
      </c>
      <c r="M90" s="38">
        <v>0</v>
      </c>
      <c r="N90" s="38">
        <v>0</v>
      </c>
      <c r="O90" s="38">
        <v>0</v>
      </c>
      <c r="P90" s="38">
        <v>0</v>
      </c>
      <c r="Q90" s="38">
        <v>0</v>
      </c>
      <c r="R90" s="38">
        <v>0</v>
      </c>
      <c r="S90" s="38">
        <v>0</v>
      </c>
      <c r="T90" s="38">
        <v>0</v>
      </c>
      <c r="U90" s="38">
        <v>0</v>
      </c>
      <c r="V90" s="38">
        <v>0</v>
      </c>
      <c r="W90" s="38">
        <v>0</v>
      </c>
      <c r="X90" s="38">
        <v>0</v>
      </c>
      <c r="Y90" s="38">
        <v>0</v>
      </c>
      <c r="Z90" s="38">
        <v>0</v>
      </c>
      <c r="AA90" s="38">
        <v>0</v>
      </c>
      <c r="AB90" s="38">
        <v>1115.8313456780149</v>
      </c>
      <c r="AC90" s="38">
        <v>0</v>
      </c>
      <c r="AD90" s="38">
        <v>0</v>
      </c>
      <c r="AE90" s="38">
        <v>0</v>
      </c>
      <c r="AF90" s="38">
        <v>0</v>
      </c>
      <c r="AG90" s="38">
        <v>0</v>
      </c>
      <c r="AH90" s="38">
        <v>0</v>
      </c>
      <c r="AI90" s="38">
        <v>0</v>
      </c>
      <c r="AJ90" s="38">
        <v>0</v>
      </c>
      <c r="AK90" s="38">
        <v>0</v>
      </c>
      <c r="AL90" s="38">
        <v>0</v>
      </c>
      <c r="AM90" s="38">
        <v>0</v>
      </c>
      <c r="AN90" s="38">
        <v>0</v>
      </c>
      <c r="AO90" s="38">
        <v>0</v>
      </c>
      <c r="AP90" s="38">
        <v>0</v>
      </c>
      <c r="AQ90" s="38">
        <v>0</v>
      </c>
      <c r="AR90" s="38">
        <v>0</v>
      </c>
      <c r="AS90" s="38">
        <v>0</v>
      </c>
      <c r="AT90" s="38">
        <v>0</v>
      </c>
      <c r="AU90" s="38">
        <v>0</v>
      </c>
      <c r="AV90" s="38">
        <v>0</v>
      </c>
      <c r="AW90" s="38">
        <v>0</v>
      </c>
      <c r="AX90" s="38">
        <v>0</v>
      </c>
      <c r="AY90" s="38">
        <v>0</v>
      </c>
      <c r="AZ90" s="38">
        <v>0</v>
      </c>
      <c r="BA90" s="38">
        <v>0</v>
      </c>
      <c r="BB90" s="38">
        <v>0</v>
      </c>
      <c r="BC90" s="38">
        <v>0</v>
      </c>
      <c r="BD90" s="38">
        <v>0</v>
      </c>
      <c r="BE90" s="38">
        <v>0</v>
      </c>
      <c r="BF90" s="38">
        <v>0</v>
      </c>
      <c r="BG90" s="38">
        <v>0</v>
      </c>
      <c r="BH90" s="38">
        <v>0</v>
      </c>
      <c r="BI90" s="38">
        <v>0</v>
      </c>
      <c r="BJ90" s="38">
        <v>0</v>
      </c>
      <c r="BK90" s="41">
        <v>1115.8313456780149</v>
      </c>
      <c r="BL90" s="38">
        <v>0</v>
      </c>
      <c r="BM90" s="38">
        <v>0</v>
      </c>
      <c r="BN90" s="54">
        <v>1115.8313456780149</v>
      </c>
    </row>
    <row r="91" spans="1:66" s="17" customFormat="1" ht="25" customHeight="1">
      <c r="A91" s="45" t="s">
        <v>454</v>
      </c>
      <c r="B91" s="45" t="s">
        <v>455</v>
      </c>
      <c r="C91" s="45" t="s">
        <v>456</v>
      </c>
      <c r="D91" s="38">
        <v>0</v>
      </c>
      <c r="E91" s="38">
        <v>0</v>
      </c>
      <c r="F91" s="38">
        <v>0</v>
      </c>
      <c r="G91" s="38">
        <v>0</v>
      </c>
      <c r="H91" s="38">
        <v>0</v>
      </c>
      <c r="I91" s="38">
        <v>0</v>
      </c>
      <c r="J91" s="38">
        <v>0</v>
      </c>
      <c r="K91" s="38">
        <v>0</v>
      </c>
      <c r="L91" s="38">
        <v>0</v>
      </c>
      <c r="M91" s="38">
        <v>0</v>
      </c>
      <c r="N91" s="38">
        <v>0</v>
      </c>
      <c r="O91" s="38">
        <v>0</v>
      </c>
      <c r="P91" s="38">
        <v>0</v>
      </c>
      <c r="Q91" s="38">
        <v>0</v>
      </c>
      <c r="R91" s="38">
        <v>0</v>
      </c>
      <c r="S91" s="38">
        <v>0</v>
      </c>
      <c r="T91" s="38">
        <v>0</v>
      </c>
      <c r="U91" s="38">
        <v>0</v>
      </c>
      <c r="V91" s="38">
        <v>0</v>
      </c>
      <c r="W91" s="38">
        <v>0</v>
      </c>
      <c r="X91" s="38">
        <v>0</v>
      </c>
      <c r="Y91" s="38">
        <v>0</v>
      </c>
      <c r="Z91" s="38">
        <v>0</v>
      </c>
      <c r="AA91" s="38">
        <v>0</v>
      </c>
      <c r="AB91" s="38">
        <v>0</v>
      </c>
      <c r="AC91" s="38">
        <v>0</v>
      </c>
      <c r="AD91" s="38">
        <v>0</v>
      </c>
      <c r="AE91" s="38">
        <v>0</v>
      </c>
      <c r="AF91" s="38">
        <v>0</v>
      </c>
      <c r="AG91" s="38">
        <v>0</v>
      </c>
      <c r="AH91" s="38">
        <v>0</v>
      </c>
      <c r="AI91" s="38">
        <v>0</v>
      </c>
      <c r="AJ91" s="38">
        <v>0</v>
      </c>
      <c r="AK91" s="38">
        <v>0</v>
      </c>
      <c r="AL91" s="38">
        <v>0</v>
      </c>
      <c r="AM91" s="38">
        <v>0</v>
      </c>
      <c r="AN91" s="38">
        <v>0</v>
      </c>
      <c r="AO91" s="38">
        <v>0</v>
      </c>
      <c r="AP91" s="38">
        <v>0</v>
      </c>
      <c r="AQ91" s="38">
        <v>0</v>
      </c>
      <c r="AR91" s="38">
        <v>0</v>
      </c>
      <c r="AS91" s="38">
        <v>0</v>
      </c>
      <c r="AT91" s="38">
        <v>0</v>
      </c>
      <c r="AU91" s="38">
        <v>0</v>
      </c>
      <c r="AV91" s="38">
        <v>0</v>
      </c>
      <c r="AW91" s="38">
        <v>0</v>
      </c>
      <c r="AX91" s="38">
        <v>0</v>
      </c>
      <c r="AY91" s="38">
        <v>0</v>
      </c>
      <c r="AZ91" s="38">
        <v>0</v>
      </c>
      <c r="BA91" s="38">
        <v>0</v>
      </c>
      <c r="BB91" s="38">
        <v>0</v>
      </c>
      <c r="BC91" s="38">
        <v>0</v>
      </c>
      <c r="BD91" s="38">
        <v>0</v>
      </c>
      <c r="BE91" s="38">
        <v>176.721689</v>
      </c>
      <c r="BF91" s="38">
        <v>0</v>
      </c>
      <c r="BG91" s="38">
        <v>0</v>
      </c>
      <c r="BH91" s="38">
        <v>0</v>
      </c>
      <c r="BI91" s="38">
        <v>0</v>
      </c>
      <c r="BJ91" s="38">
        <v>0</v>
      </c>
      <c r="BK91" s="41">
        <v>176.721689</v>
      </c>
      <c r="BL91" s="38">
        <v>0</v>
      </c>
      <c r="BM91" s="38">
        <v>139.67453344769601</v>
      </c>
      <c r="BN91" s="54">
        <v>316.396222447696</v>
      </c>
    </row>
    <row r="92" spans="1:66" s="17" customFormat="1" ht="25" customHeight="1">
      <c r="A92" s="45" t="s">
        <v>457</v>
      </c>
      <c r="B92" s="45" t="s">
        <v>458</v>
      </c>
      <c r="C92" s="45" t="s">
        <v>459</v>
      </c>
      <c r="D92" s="38">
        <v>0</v>
      </c>
      <c r="E92" s="38">
        <v>0</v>
      </c>
      <c r="F92" s="38">
        <v>0</v>
      </c>
      <c r="G92" s="38">
        <v>0</v>
      </c>
      <c r="H92" s="38">
        <v>0</v>
      </c>
      <c r="I92" s="38">
        <v>0</v>
      </c>
      <c r="J92" s="38">
        <v>0</v>
      </c>
      <c r="K92" s="38">
        <v>0</v>
      </c>
      <c r="L92" s="38">
        <v>0</v>
      </c>
      <c r="M92" s="38">
        <v>0</v>
      </c>
      <c r="N92" s="38">
        <v>0</v>
      </c>
      <c r="O92" s="38">
        <v>0</v>
      </c>
      <c r="P92" s="38">
        <v>0</v>
      </c>
      <c r="Q92" s="38">
        <v>0</v>
      </c>
      <c r="R92" s="38">
        <v>0</v>
      </c>
      <c r="S92" s="38">
        <v>0</v>
      </c>
      <c r="T92" s="38">
        <v>0</v>
      </c>
      <c r="U92" s="38">
        <v>0</v>
      </c>
      <c r="V92" s="38">
        <v>0</v>
      </c>
      <c r="W92" s="38">
        <v>0</v>
      </c>
      <c r="X92" s="38">
        <v>0</v>
      </c>
      <c r="Y92" s="38">
        <v>0</v>
      </c>
      <c r="Z92" s="38">
        <v>0</v>
      </c>
      <c r="AA92" s="38">
        <v>0</v>
      </c>
      <c r="AB92" s="38">
        <v>0</v>
      </c>
      <c r="AC92" s="38">
        <v>0</v>
      </c>
      <c r="AD92" s="38">
        <v>0</v>
      </c>
      <c r="AE92" s="38">
        <v>0</v>
      </c>
      <c r="AF92" s="38">
        <v>0</v>
      </c>
      <c r="AG92" s="38">
        <v>0</v>
      </c>
      <c r="AH92" s="38">
        <v>0</v>
      </c>
      <c r="AI92" s="38">
        <v>0</v>
      </c>
      <c r="AJ92" s="38">
        <v>0</v>
      </c>
      <c r="AK92" s="38">
        <v>0</v>
      </c>
      <c r="AL92" s="38">
        <v>0</v>
      </c>
      <c r="AM92" s="38">
        <v>0</v>
      </c>
      <c r="AN92" s="38">
        <v>0</v>
      </c>
      <c r="AO92" s="38">
        <v>0</v>
      </c>
      <c r="AP92" s="38">
        <v>0</v>
      </c>
      <c r="AQ92" s="38">
        <v>0</v>
      </c>
      <c r="AR92" s="38">
        <v>0</v>
      </c>
      <c r="AS92" s="38">
        <v>0</v>
      </c>
      <c r="AT92" s="38">
        <v>0</v>
      </c>
      <c r="AU92" s="38">
        <v>0</v>
      </c>
      <c r="AV92" s="38">
        <v>0</v>
      </c>
      <c r="AW92" s="38">
        <v>0</v>
      </c>
      <c r="AX92" s="38">
        <v>0</v>
      </c>
      <c r="AY92" s="38">
        <v>0</v>
      </c>
      <c r="AZ92" s="38">
        <v>0</v>
      </c>
      <c r="BA92" s="38">
        <v>0</v>
      </c>
      <c r="BB92" s="38">
        <v>0</v>
      </c>
      <c r="BC92" s="38">
        <v>0</v>
      </c>
      <c r="BD92" s="38">
        <v>0</v>
      </c>
      <c r="BE92" s="38">
        <v>0</v>
      </c>
      <c r="BF92" s="38">
        <v>0</v>
      </c>
      <c r="BG92" s="38">
        <v>1318.7962950000001</v>
      </c>
      <c r="BH92" s="38">
        <v>0</v>
      </c>
      <c r="BI92" s="38">
        <v>0</v>
      </c>
      <c r="BJ92" s="38">
        <v>0</v>
      </c>
      <c r="BK92" s="41">
        <v>1318.7962950000001</v>
      </c>
      <c r="BL92" s="38">
        <v>0</v>
      </c>
      <c r="BM92" s="38">
        <v>1689.6401411253676</v>
      </c>
      <c r="BN92" s="54">
        <v>3008.4364361253679</v>
      </c>
    </row>
    <row r="93" spans="1:66" s="17" customFormat="1" ht="25" customHeight="1">
      <c r="A93" s="45" t="s">
        <v>460</v>
      </c>
      <c r="B93" s="45" t="s">
        <v>461</v>
      </c>
      <c r="C93" s="45" t="s">
        <v>462</v>
      </c>
      <c r="D93" s="38">
        <v>0</v>
      </c>
      <c r="E93" s="38">
        <v>0</v>
      </c>
      <c r="F93" s="38">
        <v>0</v>
      </c>
      <c r="G93" s="38">
        <v>0</v>
      </c>
      <c r="H93" s="38">
        <v>0</v>
      </c>
      <c r="I93" s="38">
        <v>0</v>
      </c>
      <c r="J93" s="38">
        <v>0</v>
      </c>
      <c r="K93" s="38">
        <v>0</v>
      </c>
      <c r="L93" s="38">
        <v>0</v>
      </c>
      <c r="M93" s="38">
        <v>0</v>
      </c>
      <c r="N93" s="38">
        <v>0</v>
      </c>
      <c r="O93" s="38">
        <v>0</v>
      </c>
      <c r="P93" s="38">
        <v>0</v>
      </c>
      <c r="Q93" s="38">
        <v>0</v>
      </c>
      <c r="R93" s="38">
        <v>0</v>
      </c>
      <c r="S93" s="38">
        <v>0</v>
      </c>
      <c r="T93" s="38">
        <v>0</v>
      </c>
      <c r="U93" s="38">
        <v>0</v>
      </c>
      <c r="V93" s="38">
        <v>0</v>
      </c>
      <c r="W93" s="38">
        <v>0</v>
      </c>
      <c r="X93" s="38">
        <v>0</v>
      </c>
      <c r="Y93" s="38">
        <v>0</v>
      </c>
      <c r="Z93" s="38">
        <v>0</v>
      </c>
      <c r="AA93" s="38">
        <v>0</v>
      </c>
      <c r="AB93" s="38">
        <v>0</v>
      </c>
      <c r="AC93" s="38">
        <v>0</v>
      </c>
      <c r="AD93" s="38">
        <v>0</v>
      </c>
      <c r="AE93" s="38">
        <v>0</v>
      </c>
      <c r="AF93" s="38">
        <v>0</v>
      </c>
      <c r="AG93" s="38">
        <v>0</v>
      </c>
      <c r="AH93" s="38">
        <v>0</v>
      </c>
      <c r="AI93" s="38">
        <v>0</v>
      </c>
      <c r="AJ93" s="38">
        <v>0</v>
      </c>
      <c r="AK93" s="38">
        <v>0</v>
      </c>
      <c r="AL93" s="38">
        <v>0</v>
      </c>
      <c r="AM93" s="38">
        <v>0</v>
      </c>
      <c r="AN93" s="38">
        <v>219.12804</v>
      </c>
      <c r="AO93" s="38">
        <v>0</v>
      </c>
      <c r="AP93" s="38">
        <v>0</v>
      </c>
      <c r="AQ93" s="38">
        <v>0</v>
      </c>
      <c r="AR93" s="38">
        <v>0</v>
      </c>
      <c r="AS93" s="38">
        <v>0</v>
      </c>
      <c r="AT93" s="38">
        <v>0</v>
      </c>
      <c r="AU93" s="38">
        <v>0</v>
      </c>
      <c r="AV93" s="38">
        <v>0</v>
      </c>
      <c r="AW93" s="38">
        <v>0</v>
      </c>
      <c r="AX93" s="38">
        <v>0</v>
      </c>
      <c r="AY93" s="38">
        <v>0</v>
      </c>
      <c r="AZ93" s="38">
        <v>0</v>
      </c>
      <c r="BA93" s="38">
        <v>4.6362604151299527</v>
      </c>
      <c r="BB93" s="38">
        <v>0</v>
      </c>
      <c r="BC93" s="38">
        <v>0</v>
      </c>
      <c r="BD93" s="38">
        <v>0</v>
      </c>
      <c r="BE93" s="38">
        <v>0</v>
      </c>
      <c r="BF93" s="38">
        <v>142.67172600000001</v>
      </c>
      <c r="BG93" s="38">
        <v>2253.6935454003601</v>
      </c>
      <c r="BH93" s="38">
        <v>0</v>
      </c>
      <c r="BI93" s="38">
        <v>0</v>
      </c>
      <c r="BJ93" s="38">
        <v>0</v>
      </c>
      <c r="BK93" s="41">
        <v>2620.1295718154902</v>
      </c>
      <c r="BL93" s="38">
        <v>0</v>
      </c>
      <c r="BM93" s="38">
        <v>116.16295065972405</v>
      </c>
      <c r="BN93" s="54">
        <v>2736.2925224752144</v>
      </c>
    </row>
    <row r="94" spans="1:66" s="17" customFormat="1" ht="25" customHeight="1">
      <c r="A94" s="45" t="s">
        <v>463</v>
      </c>
      <c r="B94" s="45" t="s">
        <v>464</v>
      </c>
      <c r="C94" s="45" t="s">
        <v>465</v>
      </c>
      <c r="D94" s="38">
        <v>0</v>
      </c>
      <c r="E94" s="38">
        <v>0</v>
      </c>
      <c r="F94" s="38">
        <v>0</v>
      </c>
      <c r="G94" s="38">
        <v>0</v>
      </c>
      <c r="H94" s="38">
        <v>0</v>
      </c>
      <c r="I94" s="38">
        <v>0</v>
      </c>
      <c r="J94" s="38">
        <v>0</v>
      </c>
      <c r="K94" s="38">
        <v>0</v>
      </c>
      <c r="L94" s="38">
        <v>0</v>
      </c>
      <c r="M94" s="38">
        <v>0</v>
      </c>
      <c r="N94" s="38">
        <v>0</v>
      </c>
      <c r="O94" s="38">
        <v>0</v>
      </c>
      <c r="P94" s="38">
        <v>0</v>
      </c>
      <c r="Q94" s="38">
        <v>0</v>
      </c>
      <c r="R94" s="38">
        <v>0</v>
      </c>
      <c r="S94" s="38">
        <v>0</v>
      </c>
      <c r="T94" s="38">
        <v>0</v>
      </c>
      <c r="U94" s="38">
        <v>0</v>
      </c>
      <c r="V94" s="38">
        <v>0</v>
      </c>
      <c r="W94" s="38">
        <v>0</v>
      </c>
      <c r="X94" s="38">
        <v>0</v>
      </c>
      <c r="Y94" s="38">
        <v>0</v>
      </c>
      <c r="Z94" s="38">
        <v>0</v>
      </c>
      <c r="AA94" s="38">
        <v>0</v>
      </c>
      <c r="AB94" s="38">
        <v>0</v>
      </c>
      <c r="AC94" s="38">
        <v>0</v>
      </c>
      <c r="AD94" s="38">
        <v>0</v>
      </c>
      <c r="AE94" s="38">
        <v>0</v>
      </c>
      <c r="AF94" s="38">
        <v>0</v>
      </c>
      <c r="AG94" s="38">
        <v>0</v>
      </c>
      <c r="AH94" s="38">
        <v>0</v>
      </c>
      <c r="AI94" s="38">
        <v>0</v>
      </c>
      <c r="AJ94" s="38">
        <v>0</v>
      </c>
      <c r="AK94" s="38">
        <v>0</v>
      </c>
      <c r="AL94" s="38">
        <v>281.79594400000002</v>
      </c>
      <c r="AM94" s="38">
        <v>0</v>
      </c>
      <c r="AN94" s="38">
        <v>0</v>
      </c>
      <c r="AO94" s="38">
        <v>0</v>
      </c>
      <c r="AP94" s="38">
        <v>0</v>
      </c>
      <c r="AQ94" s="38">
        <v>0</v>
      </c>
      <c r="AR94" s="38">
        <v>0</v>
      </c>
      <c r="AS94" s="38">
        <v>0</v>
      </c>
      <c r="AT94" s="38">
        <v>280.02918</v>
      </c>
      <c r="AU94" s="38">
        <v>0</v>
      </c>
      <c r="AV94" s="38">
        <v>0</v>
      </c>
      <c r="AW94" s="38">
        <v>0</v>
      </c>
      <c r="AX94" s="38">
        <v>0</v>
      </c>
      <c r="AY94" s="38">
        <v>0</v>
      </c>
      <c r="AZ94" s="38">
        <v>0</v>
      </c>
      <c r="BA94" s="38">
        <v>0</v>
      </c>
      <c r="BB94" s="38">
        <v>0</v>
      </c>
      <c r="BC94" s="38">
        <v>0</v>
      </c>
      <c r="BD94" s="38">
        <v>0</v>
      </c>
      <c r="BE94" s="38">
        <v>0</v>
      </c>
      <c r="BF94" s="38">
        <v>0</v>
      </c>
      <c r="BG94" s="38">
        <v>0</v>
      </c>
      <c r="BH94" s="38">
        <v>2284.6309390000001</v>
      </c>
      <c r="BI94" s="38">
        <v>0</v>
      </c>
      <c r="BJ94" s="38">
        <v>0</v>
      </c>
      <c r="BK94" s="41">
        <v>2846.4560630000001</v>
      </c>
      <c r="BL94" s="38">
        <v>0</v>
      </c>
      <c r="BM94" s="38">
        <v>1.7768929545451033</v>
      </c>
      <c r="BN94" s="54">
        <v>2848.2329559545451</v>
      </c>
    </row>
    <row r="95" spans="1:66" s="17" customFormat="1" ht="25" customHeight="1">
      <c r="A95" s="45" t="s">
        <v>466</v>
      </c>
      <c r="B95" s="45" t="s">
        <v>467</v>
      </c>
      <c r="C95" s="45" t="s">
        <v>468</v>
      </c>
      <c r="D95" s="38">
        <v>0</v>
      </c>
      <c r="E95" s="38">
        <v>0</v>
      </c>
      <c r="F95" s="38">
        <v>0</v>
      </c>
      <c r="G95" s="38">
        <v>0</v>
      </c>
      <c r="H95" s="38">
        <v>0</v>
      </c>
      <c r="I95" s="38">
        <v>0</v>
      </c>
      <c r="J95" s="38">
        <v>0</v>
      </c>
      <c r="K95" s="38">
        <v>0</v>
      </c>
      <c r="L95" s="38">
        <v>0</v>
      </c>
      <c r="M95" s="38">
        <v>0</v>
      </c>
      <c r="N95" s="38">
        <v>0</v>
      </c>
      <c r="O95" s="38">
        <v>0</v>
      </c>
      <c r="P95" s="38">
        <v>0</v>
      </c>
      <c r="Q95" s="38">
        <v>0</v>
      </c>
      <c r="R95" s="38">
        <v>0</v>
      </c>
      <c r="S95" s="38">
        <v>0</v>
      </c>
      <c r="T95" s="38">
        <v>0</v>
      </c>
      <c r="U95" s="38">
        <v>0</v>
      </c>
      <c r="V95" s="38">
        <v>0</v>
      </c>
      <c r="W95" s="38">
        <v>0</v>
      </c>
      <c r="X95" s="38">
        <v>0</v>
      </c>
      <c r="Y95" s="38">
        <v>0</v>
      </c>
      <c r="Z95" s="38">
        <v>0</v>
      </c>
      <c r="AA95" s="38">
        <v>0</v>
      </c>
      <c r="AB95" s="38">
        <v>0</v>
      </c>
      <c r="AC95" s="38">
        <v>0</v>
      </c>
      <c r="AD95" s="38">
        <v>0</v>
      </c>
      <c r="AE95" s="38">
        <v>0</v>
      </c>
      <c r="AF95" s="38">
        <v>0</v>
      </c>
      <c r="AG95" s="38">
        <v>0</v>
      </c>
      <c r="AH95" s="38">
        <v>0</v>
      </c>
      <c r="AI95" s="38">
        <v>0</v>
      </c>
      <c r="AJ95" s="38">
        <v>0</v>
      </c>
      <c r="AK95" s="38">
        <v>0</v>
      </c>
      <c r="AL95" s="38">
        <v>0</v>
      </c>
      <c r="AM95" s="38">
        <v>0</v>
      </c>
      <c r="AN95" s="38">
        <v>0</v>
      </c>
      <c r="AO95" s="38">
        <v>0</v>
      </c>
      <c r="AP95" s="38">
        <v>0</v>
      </c>
      <c r="AQ95" s="38">
        <v>0</v>
      </c>
      <c r="AR95" s="38">
        <v>0</v>
      </c>
      <c r="AS95" s="38">
        <v>0</v>
      </c>
      <c r="AT95" s="38">
        <v>0</v>
      </c>
      <c r="AU95" s="38">
        <v>0</v>
      </c>
      <c r="AV95" s="38">
        <v>0</v>
      </c>
      <c r="AW95" s="38">
        <v>0</v>
      </c>
      <c r="AX95" s="38">
        <v>0</v>
      </c>
      <c r="AY95" s="38">
        <v>0</v>
      </c>
      <c r="AZ95" s="38">
        <v>0</v>
      </c>
      <c r="BA95" s="38">
        <v>0</v>
      </c>
      <c r="BB95" s="38">
        <v>0</v>
      </c>
      <c r="BC95" s="38">
        <v>0</v>
      </c>
      <c r="BD95" s="38">
        <v>0</v>
      </c>
      <c r="BE95" s="38">
        <v>0</v>
      </c>
      <c r="BF95" s="38">
        <v>0</v>
      </c>
      <c r="BG95" s="38">
        <v>0</v>
      </c>
      <c r="BH95" s="38">
        <v>0</v>
      </c>
      <c r="BI95" s="38">
        <v>0</v>
      </c>
      <c r="BJ95" s="38">
        <v>8069.8170749999999</v>
      </c>
      <c r="BK95" s="41">
        <v>8069.8170749999999</v>
      </c>
      <c r="BL95" s="38">
        <v>0</v>
      </c>
      <c r="BM95" s="38">
        <v>0</v>
      </c>
      <c r="BN95" s="54">
        <v>8069.8170749999999</v>
      </c>
    </row>
    <row r="96" spans="1:66" s="17" customFormat="1" ht="25" customHeight="1">
      <c r="A96" s="45" t="s">
        <v>469</v>
      </c>
      <c r="B96" s="45" t="s">
        <v>470</v>
      </c>
      <c r="C96" s="45" t="s">
        <v>471</v>
      </c>
      <c r="D96" s="38">
        <v>0</v>
      </c>
      <c r="E96" s="38">
        <v>0</v>
      </c>
      <c r="F96" s="38">
        <v>0</v>
      </c>
      <c r="G96" s="38">
        <v>0</v>
      </c>
      <c r="H96" s="38">
        <v>0</v>
      </c>
      <c r="I96" s="38">
        <v>0</v>
      </c>
      <c r="J96" s="38">
        <v>0</v>
      </c>
      <c r="K96" s="38">
        <v>0</v>
      </c>
      <c r="L96" s="38">
        <v>0</v>
      </c>
      <c r="M96" s="38">
        <v>0</v>
      </c>
      <c r="N96" s="38">
        <v>0</v>
      </c>
      <c r="O96" s="38">
        <v>0</v>
      </c>
      <c r="P96" s="38">
        <v>0</v>
      </c>
      <c r="Q96" s="38">
        <v>0</v>
      </c>
      <c r="R96" s="38">
        <v>0</v>
      </c>
      <c r="S96" s="38">
        <v>0</v>
      </c>
      <c r="T96" s="38">
        <v>0</v>
      </c>
      <c r="U96" s="38">
        <v>0</v>
      </c>
      <c r="V96" s="38">
        <v>0</v>
      </c>
      <c r="W96" s="38">
        <v>0</v>
      </c>
      <c r="X96" s="38">
        <v>0</v>
      </c>
      <c r="Y96" s="38">
        <v>0</v>
      </c>
      <c r="Z96" s="38">
        <v>0</v>
      </c>
      <c r="AA96" s="38">
        <v>0</v>
      </c>
      <c r="AB96" s="38">
        <v>0</v>
      </c>
      <c r="AC96" s="38">
        <v>0</v>
      </c>
      <c r="AD96" s="38">
        <v>0</v>
      </c>
      <c r="AE96" s="38">
        <v>0</v>
      </c>
      <c r="AF96" s="38">
        <v>0</v>
      </c>
      <c r="AG96" s="38">
        <v>0</v>
      </c>
      <c r="AH96" s="38">
        <v>0</v>
      </c>
      <c r="AI96" s="38">
        <v>0</v>
      </c>
      <c r="AJ96" s="38">
        <v>0</v>
      </c>
      <c r="AK96" s="38">
        <v>0</v>
      </c>
      <c r="AL96" s="38">
        <v>0</v>
      </c>
      <c r="AM96" s="38">
        <v>0</v>
      </c>
      <c r="AN96" s="38">
        <v>0</v>
      </c>
      <c r="AO96" s="38">
        <v>0</v>
      </c>
      <c r="AP96" s="38">
        <v>0</v>
      </c>
      <c r="AQ96" s="38">
        <v>0</v>
      </c>
      <c r="AR96" s="38">
        <v>0</v>
      </c>
      <c r="AS96" s="38">
        <v>0</v>
      </c>
      <c r="AT96" s="38">
        <v>0</v>
      </c>
      <c r="AU96" s="38">
        <v>0</v>
      </c>
      <c r="AV96" s="38">
        <v>0</v>
      </c>
      <c r="AW96" s="38">
        <v>0</v>
      </c>
      <c r="AX96" s="38">
        <v>0</v>
      </c>
      <c r="AY96" s="38">
        <v>0</v>
      </c>
      <c r="AZ96" s="38">
        <v>0</v>
      </c>
      <c r="BA96" s="38">
        <v>0</v>
      </c>
      <c r="BB96" s="38">
        <v>0</v>
      </c>
      <c r="BC96" s="38">
        <v>0</v>
      </c>
      <c r="BD96" s="38">
        <v>0</v>
      </c>
      <c r="BE96" s="38">
        <v>0</v>
      </c>
      <c r="BF96" s="38">
        <v>0</v>
      </c>
      <c r="BG96" s="38">
        <v>0</v>
      </c>
      <c r="BH96" s="38">
        <v>0</v>
      </c>
      <c r="BI96" s="38">
        <v>0</v>
      </c>
      <c r="BJ96" s="38">
        <v>0</v>
      </c>
      <c r="BK96" s="41">
        <v>0</v>
      </c>
      <c r="BL96" s="38"/>
      <c r="BM96" s="38">
        <v>0</v>
      </c>
      <c r="BN96" s="54">
        <v>0</v>
      </c>
    </row>
    <row r="97" spans="1:67" s="17" customFormat="1" ht="25" customHeight="1">
      <c r="A97" s="45" t="s">
        <v>472</v>
      </c>
      <c r="B97" s="46" t="s">
        <v>473</v>
      </c>
      <c r="C97" s="46" t="s">
        <v>474</v>
      </c>
      <c r="D97" s="38">
        <v>0</v>
      </c>
      <c r="E97" s="38">
        <v>0</v>
      </c>
      <c r="F97" s="38">
        <v>0</v>
      </c>
      <c r="G97" s="38">
        <v>0</v>
      </c>
      <c r="H97" s="38">
        <v>0</v>
      </c>
      <c r="I97" s="38">
        <v>0</v>
      </c>
      <c r="J97" s="38">
        <v>0</v>
      </c>
      <c r="K97" s="38">
        <v>0</v>
      </c>
      <c r="L97" s="38">
        <v>0</v>
      </c>
      <c r="M97" s="38">
        <v>0</v>
      </c>
      <c r="N97" s="38">
        <v>0</v>
      </c>
      <c r="O97" s="38">
        <v>0</v>
      </c>
      <c r="P97" s="38">
        <v>0</v>
      </c>
      <c r="Q97" s="38">
        <v>0</v>
      </c>
      <c r="R97" s="38">
        <v>0</v>
      </c>
      <c r="S97" s="38">
        <v>0</v>
      </c>
      <c r="T97" s="38">
        <v>0</v>
      </c>
      <c r="U97" s="38">
        <v>0</v>
      </c>
      <c r="V97" s="38">
        <v>0</v>
      </c>
      <c r="W97" s="38">
        <v>0</v>
      </c>
      <c r="X97" s="38">
        <v>0</v>
      </c>
      <c r="Y97" s="38">
        <v>0</v>
      </c>
      <c r="Z97" s="38">
        <v>0</v>
      </c>
      <c r="AA97" s="38">
        <v>0</v>
      </c>
      <c r="AB97" s="38">
        <v>0</v>
      </c>
      <c r="AC97" s="38">
        <v>0</v>
      </c>
      <c r="AD97" s="38">
        <v>0</v>
      </c>
      <c r="AE97" s="38">
        <v>0</v>
      </c>
      <c r="AF97" s="38">
        <v>0</v>
      </c>
      <c r="AG97" s="38">
        <v>0</v>
      </c>
      <c r="AH97" s="38">
        <v>0</v>
      </c>
      <c r="AI97" s="38">
        <v>0</v>
      </c>
      <c r="AJ97" s="38">
        <v>0</v>
      </c>
      <c r="AK97" s="38">
        <v>0</v>
      </c>
      <c r="AL97" s="38">
        <v>0</v>
      </c>
      <c r="AM97" s="38">
        <v>0</v>
      </c>
      <c r="AN97" s="38">
        <v>0</v>
      </c>
      <c r="AO97" s="38">
        <v>0</v>
      </c>
      <c r="AP97" s="38">
        <v>0</v>
      </c>
      <c r="AQ97" s="38">
        <v>0</v>
      </c>
      <c r="AR97" s="38">
        <v>0</v>
      </c>
      <c r="AS97" s="38">
        <v>0</v>
      </c>
      <c r="AT97" s="38">
        <v>0</v>
      </c>
      <c r="AU97" s="38">
        <v>0</v>
      </c>
      <c r="AV97" s="38">
        <v>0</v>
      </c>
      <c r="AW97" s="38">
        <v>0</v>
      </c>
      <c r="AX97" s="38">
        <v>0</v>
      </c>
      <c r="AY97" s="38">
        <v>0</v>
      </c>
      <c r="AZ97" s="38">
        <v>0</v>
      </c>
      <c r="BA97" s="38">
        <v>0</v>
      </c>
      <c r="BB97" s="38">
        <v>0</v>
      </c>
      <c r="BC97" s="38">
        <v>0</v>
      </c>
      <c r="BD97" s="38">
        <v>0</v>
      </c>
      <c r="BE97" s="38">
        <v>0</v>
      </c>
      <c r="BF97" s="38">
        <v>0</v>
      </c>
      <c r="BG97" s="38">
        <v>0</v>
      </c>
      <c r="BH97" s="38">
        <v>0</v>
      </c>
      <c r="BI97" s="38">
        <v>0</v>
      </c>
      <c r="BJ97" s="38">
        <v>0</v>
      </c>
      <c r="BK97" s="41">
        <v>0</v>
      </c>
      <c r="BL97" s="38">
        <v>0</v>
      </c>
      <c r="BM97" s="38">
        <v>4839.5956443032537</v>
      </c>
      <c r="BN97" s="54">
        <v>4839.5956443032537</v>
      </c>
    </row>
    <row r="98" spans="1:67" s="17" customFormat="1" ht="25" customHeight="1">
      <c r="A98" s="45" t="s">
        <v>138</v>
      </c>
      <c r="B98" s="45" t="s">
        <v>138</v>
      </c>
      <c r="C98" s="45" t="s">
        <v>475</v>
      </c>
      <c r="D98" s="38">
        <v>0</v>
      </c>
      <c r="E98" s="38">
        <v>0</v>
      </c>
      <c r="F98" s="38">
        <v>0</v>
      </c>
      <c r="G98" s="38">
        <v>0</v>
      </c>
      <c r="H98" s="38">
        <v>0</v>
      </c>
      <c r="I98" s="38">
        <v>0</v>
      </c>
      <c r="J98" s="38">
        <v>0</v>
      </c>
      <c r="K98" s="38">
        <v>0</v>
      </c>
      <c r="L98" s="38">
        <v>0</v>
      </c>
      <c r="M98" s="38">
        <v>0</v>
      </c>
      <c r="N98" s="38">
        <v>0</v>
      </c>
      <c r="O98" s="38">
        <v>0</v>
      </c>
      <c r="P98" s="38">
        <v>0</v>
      </c>
      <c r="Q98" s="38">
        <v>0</v>
      </c>
      <c r="R98" s="38">
        <v>0</v>
      </c>
      <c r="S98" s="38">
        <v>0</v>
      </c>
      <c r="T98" s="38">
        <v>0</v>
      </c>
      <c r="U98" s="38">
        <v>0</v>
      </c>
      <c r="V98" s="38">
        <v>0</v>
      </c>
      <c r="W98" s="38">
        <v>0</v>
      </c>
      <c r="X98" s="38">
        <v>0</v>
      </c>
      <c r="Y98" s="38">
        <v>0</v>
      </c>
      <c r="Z98" s="38">
        <v>0</v>
      </c>
      <c r="AA98" s="38">
        <v>0</v>
      </c>
      <c r="AB98" s="38">
        <v>0</v>
      </c>
      <c r="AC98" s="38">
        <v>0</v>
      </c>
      <c r="AD98" s="38">
        <v>0</v>
      </c>
      <c r="AE98" s="38">
        <v>0</v>
      </c>
      <c r="AF98" s="38">
        <v>0</v>
      </c>
      <c r="AG98" s="38">
        <v>0</v>
      </c>
      <c r="AH98" s="38">
        <v>0</v>
      </c>
      <c r="AI98" s="38">
        <v>0</v>
      </c>
      <c r="AJ98" s="38">
        <v>0</v>
      </c>
      <c r="AK98" s="38">
        <v>0</v>
      </c>
      <c r="AL98" s="38">
        <v>0</v>
      </c>
      <c r="AM98" s="38">
        <v>0</v>
      </c>
      <c r="AN98" s="38">
        <v>0</v>
      </c>
      <c r="AO98" s="38">
        <v>0</v>
      </c>
      <c r="AP98" s="38">
        <v>0</v>
      </c>
      <c r="AQ98" s="38">
        <v>0</v>
      </c>
      <c r="AR98" s="38">
        <v>0</v>
      </c>
      <c r="AS98" s="38">
        <v>0</v>
      </c>
      <c r="AT98" s="38">
        <v>0</v>
      </c>
      <c r="AU98" s="38">
        <v>0</v>
      </c>
      <c r="AV98" s="38">
        <v>0</v>
      </c>
      <c r="AW98" s="38">
        <v>0</v>
      </c>
      <c r="AX98" s="38">
        <v>0</v>
      </c>
      <c r="AY98" s="38">
        <v>0</v>
      </c>
      <c r="AZ98" s="38">
        <v>0</v>
      </c>
      <c r="BA98" s="38">
        <v>0</v>
      </c>
      <c r="BB98" s="38">
        <v>0</v>
      </c>
      <c r="BC98" s="38">
        <v>0</v>
      </c>
      <c r="BD98" s="38">
        <v>0</v>
      </c>
      <c r="BE98" s="38">
        <v>0</v>
      </c>
      <c r="BF98" s="38">
        <v>0</v>
      </c>
      <c r="BG98" s="38">
        <v>0</v>
      </c>
      <c r="BH98" s="38">
        <v>0</v>
      </c>
      <c r="BI98" s="38">
        <v>0</v>
      </c>
      <c r="BJ98" s="38">
        <v>0</v>
      </c>
      <c r="BK98" s="41">
        <v>0</v>
      </c>
      <c r="BL98" s="38">
        <v>16122.980865716829</v>
      </c>
      <c r="BM98" s="38">
        <v>-16122.980865716829</v>
      </c>
      <c r="BN98" s="54">
        <v>0</v>
      </c>
    </row>
    <row r="99" spans="1:67" s="21" customFormat="1" ht="25" customHeight="1">
      <c r="A99" s="55"/>
      <c r="B99" s="55" t="s">
        <v>480</v>
      </c>
      <c r="C99" s="55" t="s">
        <v>481</v>
      </c>
      <c r="D99" s="35">
        <v>14823.943694000001</v>
      </c>
      <c r="E99" s="35">
        <v>880.18230700000004</v>
      </c>
      <c r="F99" s="35">
        <v>473426.156594</v>
      </c>
      <c r="G99" s="35">
        <v>23354.850325000003</v>
      </c>
      <c r="H99" s="35">
        <v>13510.593516999999</v>
      </c>
      <c r="I99" s="35">
        <v>2583.7023239999999</v>
      </c>
      <c r="J99" s="35">
        <v>620.942092</v>
      </c>
      <c r="K99" s="35">
        <v>2119.1424599999996</v>
      </c>
      <c r="L99" s="35">
        <v>870.34067000000005</v>
      </c>
      <c r="M99" s="35">
        <v>2895.0165110000003</v>
      </c>
      <c r="N99" s="35">
        <v>767.25293199999999</v>
      </c>
      <c r="O99" s="35">
        <v>95387.954647000006</v>
      </c>
      <c r="P99" s="35">
        <v>104096.16585799999</v>
      </c>
      <c r="Q99" s="35">
        <v>2100.9866689999999</v>
      </c>
      <c r="R99" s="35">
        <v>16897.229213000002</v>
      </c>
      <c r="S99" s="35">
        <v>45829.901168999997</v>
      </c>
      <c r="T99" s="35">
        <v>17407.939182999999</v>
      </c>
      <c r="U99" s="35">
        <v>641.590598</v>
      </c>
      <c r="V99" s="35">
        <v>5911.8556280000003</v>
      </c>
      <c r="W99" s="35">
        <v>3839.6106760000002</v>
      </c>
      <c r="X99" s="35">
        <v>926.00957800000003</v>
      </c>
      <c r="Y99" s="35">
        <v>19224.667824</v>
      </c>
      <c r="Z99" s="35">
        <v>207.63607999999996</v>
      </c>
      <c r="AA99" s="35">
        <v>49887.943524000002</v>
      </c>
      <c r="AB99" s="35">
        <v>1214.1420306780149</v>
      </c>
      <c r="AC99" s="35">
        <v>112483.49988600002</v>
      </c>
      <c r="AD99" s="35">
        <v>110698.347672</v>
      </c>
      <c r="AE99" s="35">
        <v>13636.819919</v>
      </c>
      <c r="AF99" s="35">
        <v>79393.199283999988</v>
      </c>
      <c r="AG99" s="35">
        <v>15634.208731999999</v>
      </c>
      <c r="AH99" s="35">
        <v>11347.352000999999</v>
      </c>
      <c r="AI99" s="35">
        <v>24130.518789999998</v>
      </c>
      <c r="AJ99" s="35">
        <v>19864.023898000003</v>
      </c>
      <c r="AK99" s="35">
        <v>766.48491300000001</v>
      </c>
      <c r="AL99" s="35">
        <v>6449.3699770000003</v>
      </c>
      <c r="AM99" s="35">
        <v>15155.638090999995</v>
      </c>
      <c r="AN99" s="35">
        <v>2009.5249650000001</v>
      </c>
      <c r="AO99" s="35">
        <v>28760.7976776449</v>
      </c>
      <c r="AP99" s="35">
        <v>9247.1784220000009</v>
      </c>
      <c r="AQ99" s="35">
        <v>69465.106904719229</v>
      </c>
      <c r="AR99" s="35">
        <v>7353.1207530000001</v>
      </c>
      <c r="AS99" s="35">
        <v>3568.0335829999999</v>
      </c>
      <c r="AT99" s="35">
        <v>53795.708395187794</v>
      </c>
      <c r="AU99" s="35">
        <v>4140.4076009999999</v>
      </c>
      <c r="AV99" s="35">
        <v>7137.098191</v>
      </c>
      <c r="AW99" s="35">
        <v>16068.199666</v>
      </c>
      <c r="AX99" s="35">
        <v>3544.8017089999998</v>
      </c>
      <c r="AY99" s="35">
        <v>1120.7573560000001</v>
      </c>
      <c r="AZ99" s="35">
        <v>21737.850717000001</v>
      </c>
      <c r="BA99" s="35">
        <v>115251.26767386161</v>
      </c>
      <c r="BB99" s="35">
        <v>24998.438020938614</v>
      </c>
      <c r="BC99" s="35">
        <v>46439.573891091</v>
      </c>
      <c r="BD99" s="35">
        <v>2479.3679158773953</v>
      </c>
      <c r="BE99" s="35">
        <v>176.721689</v>
      </c>
      <c r="BF99" s="35">
        <v>142.67172600000001</v>
      </c>
      <c r="BG99" s="35">
        <v>4364.7904253707529</v>
      </c>
      <c r="BH99" s="35">
        <v>2352.9558900000002</v>
      </c>
      <c r="BI99" s="35">
        <v>751.43048999999996</v>
      </c>
      <c r="BJ99" s="35">
        <v>8069.8170749999999</v>
      </c>
      <c r="BK99" s="35">
        <v>1741960.8400043692</v>
      </c>
      <c r="BL99" s="35">
        <v>-1.8189894035458565E-12</v>
      </c>
      <c r="BM99" s="35"/>
      <c r="BN99" s="54">
        <v>2069843.6879665598</v>
      </c>
    </row>
    <row r="100" spans="1:67" s="21" customFormat="1" ht="12.5">
      <c r="B100" s="19" t="s">
        <v>12</v>
      </c>
      <c r="C100" s="23" t="s">
        <v>13</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L100" s="17"/>
      <c r="BM100" s="17"/>
      <c r="BN100" s="17"/>
      <c r="BO100" s="17"/>
    </row>
    <row r="101" spans="1:67" s="17" customFormat="1" ht="12.5">
      <c r="B101" s="24" t="s">
        <v>14</v>
      </c>
      <c r="C101" s="25" t="s">
        <v>15</v>
      </c>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67" s="17" customFormat="1">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L102" s="51"/>
      <c r="BM102" s="51"/>
      <c r="BN102" s="51"/>
      <c r="BO102" s="51"/>
    </row>
    <row r="103" spans="1:67">
      <c r="B103" s="52" t="s">
        <v>16</v>
      </c>
      <c r="C103" s="53" t="s">
        <v>17</v>
      </c>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row>
    <row r="106" spans="1:67">
      <c r="BL106" s="50"/>
      <c r="BM106" s="50"/>
      <c r="BN106" s="50"/>
    </row>
    <row r="107" spans="1:67">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row>
  </sheetData>
  <mergeCells count="9">
    <mergeCell ref="A1:C1"/>
    <mergeCell ref="A4:A6"/>
    <mergeCell ref="B4:C5"/>
    <mergeCell ref="B6:C6"/>
    <mergeCell ref="BM2:BN2"/>
    <mergeCell ref="BM4:BM5"/>
    <mergeCell ref="BN4:BN5"/>
    <mergeCell ref="BK4:BK5"/>
    <mergeCell ref="BL4:BL5"/>
  </mergeCells>
  <hyperlinks>
    <hyperlink ref="B103" location="Index!A1" display="Back to main page" xr:uid="{B7F5F837-309C-4058-90D6-54EAE61987E7}"/>
    <hyperlink ref="C103" location="Index!A1" display="العودة الى الصفحة الرئيسية" xr:uid="{5C180C05-138D-49D7-B6C9-979577B0781B}"/>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EBEBB-13D6-46D7-80A6-7E8B22D8FC79}">
  <dimension ref="A1:BW117"/>
  <sheetViews>
    <sheetView showGridLines="0" topLeftCell="BI83" zoomScale="90" zoomScaleNormal="90" workbookViewId="0">
      <selection activeCell="BK104" sqref="BK104"/>
    </sheetView>
  </sheetViews>
  <sheetFormatPr defaultColWidth="8.9140625" defaultRowHeight="14"/>
  <cols>
    <col min="2" max="3" width="44.9140625" style="28" customWidth="1"/>
    <col min="4" max="62" width="25.33203125" style="28" customWidth="1"/>
    <col min="63" max="63" width="26.08203125" style="28" customWidth="1"/>
    <col min="64" max="64" width="13.6640625" customWidth="1"/>
    <col min="65" max="65" width="12.33203125" customWidth="1"/>
    <col min="66" max="66" width="11.08203125" customWidth="1"/>
    <col min="67" max="67" width="43" customWidth="1"/>
  </cols>
  <sheetData>
    <row r="1" spans="1:75" s="16" customFormat="1" ht="131.15" customHeight="1">
      <c r="A1" s="128"/>
      <c r="B1" s="128"/>
      <c r="C1" s="128"/>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75" s="18" customFormat="1" ht="20.149999999999999" customHeight="1">
      <c r="A2" s="140" t="s">
        <v>576</v>
      </c>
      <c r="B2" s="14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N2" s="143" t="s">
        <v>575</v>
      </c>
      <c r="BO2" s="143"/>
    </row>
    <row r="3" spans="1:75" s="20" customFormat="1" ht="18" customHeight="1">
      <c r="A3" s="37"/>
      <c r="B3" s="37" t="s">
        <v>529</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O3" s="37" t="s">
        <v>8</v>
      </c>
    </row>
    <row r="4" spans="1:75" s="17" customFormat="1" ht="26.15" customHeight="1">
      <c r="A4" s="129" t="s">
        <v>530</v>
      </c>
      <c r="B4" s="132" t="s">
        <v>532</v>
      </c>
      <c r="C4" s="133"/>
      <c r="D4" s="44"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K4" s="125" t="s">
        <v>77</v>
      </c>
      <c r="BL4" s="138" t="s">
        <v>140</v>
      </c>
      <c r="BM4" s="123" t="s">
        <v>520</v>
      </c>
      <c r="BN4" s="123" t="s">
        <v>522</v>
      </c>
      <c r="BO4" s="40" t="s">
        <v>78</v>
      </c>
      <c r="BP4" s="21"/>
      <c r="BQ4" s="21"/>
      <c r="BR4" s="21"/>
      <c r="BS4" s="21"/>
      <c r="BT4" s="21"/>
      <c r="BU4" s="21"/>
      <c r="BV4" s="21"/>
      <c r="BW4" s="21"/>
    </row>
    <row r="5" spans="1:75" s="17" customFormat="1" ht="52" customHeight="1">
      <c r="A5" s="130"/>
      <c r="B5" s="134"/>
      <c r="C5" s="135"/>
      <c r="D5" s="44"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K5" s="125"/>
      <c r="BL5" s="139"/>
      <c r="BM5" s="124"/>
      <c r="BN5" s="124"/>
      <c r="BO5" s="123" t="s">
        <v>141</v>
      </c>
      <c r="BP5" s="21"/>
      <c r="BQ5" s="21"/>
      <c r="BR5" s="21"/>
      <c r="BS5" s="21"/>
      <c r="BT5" s="21"/>
      <c r="BU5" s="21"/>
      <c r="BV5" s="21"/>
      <c r="BW5" s="21"/>
    </row>
    <row r="6" spans="1:75" s="17" customFormat="1" ht="26">
      <c r="A6" s="131"/>
      <c r="B6" s="136" t="s">
        <v>532</v>
      </c>
      <c r="C6" s="137"/>
      <c r="D6" s="44"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K6" s="32" t="s">
        <v>202</v>
      </c>
      <c r="BL6" s="32" t="s">
        <v>203</v>
      </c>
      <c r="BM6" s="33" t="s">
        <v>521</v>
      </c>
      <c r="BN6" s="33" t="s">
        <v>523</v>
      </c>
      <c r="BO6" s="124"/>
      <c r="BP6" s="21"/>
      <c r="BQ6" s="21"/>
      <c r="BR6" s="21"/>
      <c r="BS6" s="21"/>
      <c r="BT6" s="21"/>
      <c r="BU6" s="21"/>
      <c r="BV6" s="21"/>
      <c r="BW6" s="21"/>
    </row>
    <row r="7" spans="1:75" s="21" customFormat="1">
      <c r="A7" s="31" t="s">
        <v>204</v>
      </c>
      <c r="B7" s="63" t="s">
        <v>205</v>
      </c>
      <c r="C7" s="63" t="s">
        <v>206</v>
      </c>
      <c r="D7" s="38">
        <v>0</v>
      </c>
      <c r="E7" s="38">
        <v>0</v>
      </c>
      <c r="F7" s="38">
        <v>0</v>
      </c>
      <c r="G7" s="38">
        <v>0</v>
      </c>
      <c r="H7" s="38">
        <v>867.71596399999999</v>
      </c>
      <c r="I7" s="38">
        <v>0</v>
      </c>
      <c r="J7" s="38">
        <v>0</v>
      </c>
      <c r="K7" s="38">
        <v>0</v>
      </c>
      <c r="L7" s="38">
        <v>0</v>
      </c>
      <c r="M7" s="38">
        <v>0</v>
      </c>
      <c r="N7" s="38">
        <v>0</v>
      </c>
      <c r="O7" s="38">
        <v>0</v>
      </c>
      <c r="P7" s="38">
        <v>0</v>
      </c>
      <c r="Q7" s="38">
        <v>0</v>
      </c>
      <c r="R7" s="38">
        <v>0</v>
      </c>
      <c r="S7" s="38">
        <v>0</v>
      </c>
      <c r="T7" s="38">
        <v>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8.897532</v>
      </c>
      <c r="AN7" s="38">
        <v>0</v>
      </c>
      <c r="AO7" s="38">
        <v>0</v>
      </c>
      <c r="AP7" s="38">
        <v>0</v>
      </c>
      <c r="AQ7" s="38">
        <v>0</v>
      </c>
      <c r="AR7" s="38">
        <v>0</v>
      </c>
      <c r="AS7" s="38">
        <v>0</v>
      </c>
      <c r="AT7" s="38">
        <v>0</v>
      </c>
      <c r="AU7" s="38">
        <v>0</v>
      </c>
      <c r="AV7" s="38">
        <v>0</v>
      </c>
      <c r="AW7" s="38">
        <v>0</v>
      </c>
      <c r="AX7" s="38">
        <v>0</v>
      </c>
      <c r="AY7" s="38">
        <v>0</v>
      </c>
      <c r="AZ7" s="38">
        <v>0</v>
      </c>
      <c r="BA7" s="38">
        <v>0</v>
      </c>
      <c r="BB7" s="38">
        <v>0</v>
      </c>
      <c r="BC7" s="38">
        <v>0</v>
      </c>
      <c r="BD7" s="38">
        <v>0</v>
      </c>
      <c r="BE7" s="38">
        <v>0</v>
      </c>
      <c r="BF7" s="38">
        <v>0</v>
      </c>
      <c r="BG7" s="38">
        <v>0</v>
      </c>
      <c r="BH7" s="38">
        <v>0</v>
      </c>
      <c r="BI7" s="38">
        <v>0</v>
      </c>
      <c r="BJ7" s="38">
        <v>0</v>
      </c>
      <c r="BK7" s="41">
        <v>876.61349599999994</v>
      </c>
      <c r="BL7" s="41">
        <v>63.114403187218144</v>
      </c>
      <c r="BM7" s="41">
        <v>5.6787041478362834</v>
      </c>
      <c r="BN7" s="41">
        <v>41.878759087768444</v>
      </c>
      <c r="BO7" s="56">
        <v>987.2853624228228</v>
      </c>
    </row>
    <row r="8" spans="1:75" s="17" customFormat="1">
      <c r="A8" s="31" t="s">
        <v>207</v>
      </c>
      <c r="B8" s="31" t="s">
        <v>208</v>
      </c>
      <c r="C8" s="31" t="s">
        <v>209</v>
      </c>
      <c r="D8" s="38">
        <v>97.147975000000002</v>
      </c>
      <c r="E8" s="38">
        <v>0</v>
      </c>
      <c r="F8" s="38">
        <v>0</v>
      </c>
      <c r="G8" s="38">
        <v>0</v>
      </c>
      <c r="H8" s="38">
        <v>695.76488900000004</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38">
        <v>93.053160000000005</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0</v>
      </c>
      <c r="BH8" s="38">
        <v>0</v>
      </c>
      <c r="BI8" s="38">
        <v>0</v>
      </c>
      <c r="BJ8" s="38">
        <v>0</v>
      </c>
      <c r="BK8" s="41">
        <v>885.96602400000006</v>
      </c>
      <c r="BL8" s="41">
        <v>100.394754513045</v>
      </c>
      <c r="BM8" s="41">
        <v>51.090381000000001</v>
      </c>
      <c r="BN8" s="41">
        <v>5.8364128416390004</v>
      </c>
      <c r="BO8" s="56">
        <v>1043.287572354684</v>
      </c>
    </row>
    <row r="9" spans="1:75" s="17" customFormat="1">
      <c r="A9" s="31" t="s">
        <v>210</v>
      </c>
      <c r="B9" s="31" t="s">
        <v>211</v>
      </c>
      <c r="C9" s="31" t="s">
        <v>212</v>
      </c>
      <c r="D9" s="38">
        <v>1.0981259999999999</v>
      </c>
      <c r="E9" s="38">
        <v>0</v>
      </c>
      <c r="F9" s="38">
        <v>0</v>
      </c>
      <c r="G9" s="38">
        <v>0</v>
      </c>
      <c r="H9" s="38">
        <v>147.625167</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8">
        <v>0</v>
      </c>
      <c r="AL9" s="38">
        <v>114.641312</v>
      </c>
      <c r="AM9" s="38">
        <v>490.59450299999997</v>
      </c>
      <c r="AN9" s="38">
        <v>0</v>
      </c>
      <c r="AO9" s="38">
        <v>0</v>
      </c>
      <c r="AP9" s="38">
        <v>0</v>
      </c>
      <c r="AQ9" s="38">
        <v>0</v>
      </c>
      <c r="AR9" s="38">
        <v>0</v>
      </c>
      <c r="AS9" s="38">
        <v>0</v>
      </c>
      <c r="AT9" s="38">
        <v>0</v>
      </c>
      <c r="AU9" s="38">
        <v>0</v>
      </c>
      <c r="AV9" s="38">
        <v>0</v>
      </c>
      <c r="AW9" s="38">
        <v>0</v>
      </c>
      <c r="AX9" s="38">
        <v>0</v>
      </c>
      <c r="AY9" s="38">
        <v>0</v>
      </c>
      <c r="AZ9" s="38">
        <v>0</v>
      </c>
      <c r="BA9" s="38">
        <v>0</v>
      </c>
      <c r="BB9" s="38">
        <v>0</v>
      </c>
      <c r="BC9" s="38">
        <v>0</v>
      </c>
      <c r="BD9" s="38">
        <v>0</v>
      </c>
      <c r="BE9" s="38">
        <v>0</v>
      </c>
      <c r="BF9" s="38">
        <v>0</v>
      </c>
      <c r="BG9" s="38">
        <v>15.061216</v>
      </c>
      <c r="BH9" s="38">
        <v>0</v>
      </c>
      <c r="BI9" s="38">
        <v>0</v>
      </c>
      <c r="BJ9" s="38">
        <v>0</v>
      </c>
      <c r="BK9" s="41">
        <v>769.02032399999996</v>
      </c>
      <c r="BL9" s="41">
        <v>3641.0692602241006</v>
      </c>
      <c r="BM9" s="41">
        <v>2842.182438980341</v>
      </c>
      <c r="BN9" s="41">
        <v>0</v>
      </c>
      <c r="BO9" s="56">
        <v>7252.2720232044412</v>
      </c>
    </row>
    <row r="10" spans="1:75" s="17" customFormat="1">
      <c r="A10" s="31" t="s">
        <v>213</v>
      </c>
      <c r="B10" s="31" t="s">
        <v>214</v>
      </c>
      <c r="C10" s="31" t="s">
        <v>215</v>
      </c>
      <c r="D10" s="38">
        <v>0</v>
      </c>
      <c r="E10" s="38">
        <v>0</v>
      </c>
      <c r="F10" s="38">
        <v>0</v>
      </c>
      <c r="G10" s="38">
        <v>0</v>
      </c>
      <c r="H10" s="38">
        <v>852.44906800000001</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8">
        <v>0</v>
      </c>
      <c r="AL10" s="38">
        <v>4.1061909999999999</v>
      </c>
      <c r="AM10" s="38">
        <v>7.1855859999999998</v>
      </c>
      <c r="AN10" s="38">
        <v>0</v>
      </c>
      <c r="AO10" s="38">
        <v>0</v>
      </c>
      <c r="AP10" s="38">
        <v>0</v>
      </c>
      <c r="AQ10" s="38">
        <v>0</v>
      </c>
      <c r="AR10" s="38">
        <v>0</v>
      </c>
      <c r="AS10" s="38">
        <v>0</v>
      </c>
      <c r="AT10" s="38">
        <v>0</v>
      </c>
      <c r="AU10" s="38">
        <v>0</v>
      </c>
      <c r="AV10" s="38">
        <v>0</v>
      </c>
      <c r="AW10" s="38">
        <v>0</v>
      </c>
      <c r="AX10" s="38">
        <v>0</v>
      </c>
      <c r="AY10" s="38">
        <v>0</v>
      </c>
      <c r="AZ10" s="38">
        <v>0</v>
      </c>
      <c r="BA10" s="38">
        <v>0</v>
      </c>
      <c r="BB10" s="38">
        <v>0</v>
      </c>
      <c r="BC10" s="38">
        <v>0</v>
      </c>
      <c r="BD10" s="38">
        <v>0</v>
      </c>
      <c r="BE10" s="38">
        <v>0</v>
      </c>
      <c r="BF10" s="38">
        <v>0</v>
      </c>
      <c r="BG10" s="38">
        <v>0</v>
      </c>
      <c r="BH10" s="38">
        <v>0</v>
      </c>
      <c r="BI10" s="38">
        <v>0</v>
      </c>
      <c r="BJ10" s="38">
        <v>0</v>
      </c>
      <c r="BK10" s="41">
        <v>863.74084499999992</v>
      </c>
      <c r="BL10" s="41">
        <v>1219.4688258736367</v>
      </c>
      <c r="BM10" s="41">
        <v>2190.5995390902949</v>
      </c>
      <c r="BN10" s="41">
        <v>476.84274546036318</v>
      </c>
      <c r="BO10" s="56">
        <v>4750.651955424295</v>
      </c>
    </row>
    <row r="11" spans="1:75" s="17" customFormat="1">
      <c r="A11" s="31" t="s">
        <v>216</v>
      </c>
      <c r="B11" s="31" t="s">
        <v>217</v>
      </c>
      <c r="C11" s="31" t="s">
        <v>218</v>
      </c>
      <c r="D11" s="38">
        <v>3444.1785</v>
      </c>
      <c r="E11" s="38">
        <v>0</v>
      </c>
      <c r="F11" s="38">
        <v>0</v>
      </c>
      <c r="G11" s="38">
        <v>0</v>
      </c>
      <c r="H11" s="38">
        <v>34.973792000000003</v>
      </c>
      <c r="I11" s="38">
        <v>0</v>
      </c>
      <c r="J11" s="38">
        <v>0</v>
      </c>
      <c r="K11" s="38">
        <v>0</v>
      </c>
      <c r="L11" s="38">
        <v>16.63279</v>
      </c>
      <c r="M11" s="38">
        <v>0</v>
      </c>
      <c r="N11" s="38">
        <v>0</v>
      </c>
      <c r="O11" s="38">
        <v>0</v>
      </c>
      <c r="P11" s="38">
        <v>29.105727999999999</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8">
        <v>0</v>
      </c>
      <c r="AL11" s="38">
        <v>14.267182999999999</v>
      </c>
      <c r="AM11" s="38">
        <v>28.565435999999998</v>
      </c>
      <c r="AN11" s="38">
        <v>0</v>
      </c>
      <c r="AO11" s="38">
        <v>0</v>
      </c>
      <c r="AP11" s="38">
        <v>0</v>
      </c>
      <c r="AQ11" s="38">
        <v>0</v>
      </c>
      <c r="AR11" s="38">
        <v>0</v>
      </c>
      <c r="AS11" s="38">
        <v>0</v>
      </c>
      <c r="AT11" s="38">
        <v>0</v>
      </c>
      <c r="AU11" s="38">
        <v>0</v>
      </c>
      <c r="AV11" s="38">
        <v>0</v>
      </c>
      <c r="AW11" s="38">
        <v>0</v>
      </c>
      <c r="AX11" s="38">
        <v>0</v>
      </c>
      <c r="AY11" s="38">
        <v>0</v>
      </c>
      <c r="AZ11" s="38">
        <v>0</v>
      </c>
      <c r="BA11" s="38">
        <v>0</v>
      </c>
      <c r="BB11" s="38">
        <v>0</v>
      </c>
      <c r="BC11" s="38">
        <v>0</v>
      </c>
      <c r="BD11" s="38">
        <v>0</v>
      </c>
      <c r="BE11" s="38">
        <v>0</v>
      </c>
      <c r="BF11" s="38">
        <v>0</v>
      </c>
      <c r="BG11" s="38">
        <v>0</v>
      </c>
      <c r="BH11" s="38">
        <v>0</v>
      </c>
      <c r="BI11" s="38">
        <v>0</v>
      </c>
      <c r="BJ11" s="38">
        <v>0</v>
      </c>
      <c r="BK11" s="41">
        <v>3567.7234289999997</v>
      </c>
      <c r="BL11" s="41">
        <v>284.93244224412439</v>
      </c>
      <c r="BM11" s="41">
        <v>1202.9682423857391</v>
      </c>
      <c r="BN11" s="41">
        <v>120.71659070203036</v>
      </c>
      <c r="BO11" s="56">
        <v>5176.3407043318939</v>
      </c>
    </row>
    <row r="12" spans="1:75" s="17" customFormat="1">
      <c r="A12" s="31" t="s">
        <v>219</v>
      </c>
      <c r="B12" s="31" t="s">
        <v>220</v>
      </c>
      <c r="C12" s="31" t="s">
        <v>221</v>
      </c>
      <c r="D12" s="38">
        <v>686.07771700000001</v>
      </c>
      <c r="E12" s="38">
        <v>0</v>
      </c>
      <c r="F12" s="38">
        <v>0</v>
      </c>
      <c r="G12" s="38">
        <v>0</v>
      </c>
      <c r="H12" s="38">
        <v>1919.626653</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8">
        <v>0</v>
      </c>
      <c r="AL12" s="38">
        <v>63.748457000000002</v>
      </c>
      <c r="AM12" s="38">
        <v>581.28338900000006</v>
      </c>
      <c r="AN12" s="38">
        <v>0</v>
      </c>
      <c r="AO12" s="38">
        <v>0</v>
      </c>
      <c r="AP12" s="38">
        <v>0</v>
      </c>
      <c r="AQ12" s="38">
        <v>0</v>
      </c>
      <c r="AR12" s="38">
        <v>0</v>
      </c>
      <c r="AS12" s="38">
        <v>0</v>
      </c>
      <c r="AT12" s="38">
        <v>0</v>
      </c>
      <c r="AU12" s="38">
        <v>0</v>
      </c>
      <c r="AV12" s="38">
        <v>0</v>
      </c>
      <c r="AW12" s="38">
        <v>0</v>
      </c>
      <c r="AX12" s="38">
        <v>0</v>
      </c>
      <c r="AY12" s="38">
        <v>0</v>
      </c>
      <c r="AZ12" s="38">
        <v>0</v>
      </c>
      <c r="BA12" s="38">
        <v>0</v>
      </c>
      <c r="BB12" s="38">
        <v>0</v>
      </c>
      <c r="BC12" s="38">
        <v>0</v>
      </c>
      <c r="BD12" s="38">
        <v>0</v>
      </c>
      <c r="BE12" s="38">
        <v>0</v>
      </c>
      <c r="BF12" s="38">
        <v>0</v>
      </c>
      <c r="BG12" s="38">
        <v>0</v>
      </c>
      <c r="BH12" s="38">
        <v>0</v>
      </c>
      <c r="BI12" s="38">
        <v>0</v>
      </c>
      <c r="BJ12" s="38">
        <v>0</v>
      </c>
      <c r="BK12" s="41">
        <v>3250.7362160000002</v>
      </c>
      <c r="BL12" s="41">
        <v>2685.7737885254191</v>
      </c>
      <c r="BM12" s="41">
        <v>2101.3767661050524</v>
      </c>
      <c r="BN12" s="41">
        <v>1335.2010796522159</v>
      </c>
      <c r="BO12" s="56">
        <v>9373.0878502826872</v>
      </c>
    </row>
    <row r="13" spans="1:75" s="17" customFormat="1">
      <c r="A13" s="31" t="s">
        <v>222</v>
      </c>
      <c r="B13" s="31" t="s">
        <v>223</v>
      </c>
      <c r="C13" s="31" t="s">
        <v>224</v>
      </c>
      <c r="D13" s="38">
        <v>0</v>
      </c>
      <c r="E13" s="38">
        <v>10.33436</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40.942565000000002</v>
      </c>
      <c r="AM13" s="38">
        <v>145.718175</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17.296862000000001</v>
      </c>
      <c r="BH13" s="38">
        <v>0</v>
      </c>
      <c r="BI13" s="38">
        <v>0</v>
      </c>
      <c r="BJ13" s="38">
        <v>0</v>
      </c>
      <c r="BK13" s="41">
        <v>214.29196200000001</v>
      </c>
      <c r="BL13" s="41">
        <v>1174.5736980481354</v>
      </c>
      <c r="BM13" s="41">
        <v>7.5415827678797003</v>
      </c>
      <c r="BN13" s="41">
        <v>0</v>
      </c>
      <c r="BO13" s="56">
        <v>1396.407242816015</v>
      </c>
    </row>
    <row r="14" spans="1:75" s="17" customFormat="1">
      <c r="A14" s="31" t="s">
        <v>225</v>
      </c>
      <c r="B14" s="31" t="s">
        <v>226</v>
      </c>
      <c r="C14" s="31" t="s">
        <v>227</v>
      </c>
      <c r="D14" s="38">
        <v>0</v>
      </c>
      <c r="E14" s="38">
        <v>0</v>
      </c>
      <c r="F14" s="38">
        <v>10739.375523999999</v>
      </c>
      <c r="G14" s="38">
        <v>0</v>
      </c>
      <c r="H14" s="38">
        <v>0</v>
      </c>
      <c r="I14" s="38">
        <v>0</v>
      </c>
      <c r="J14" s="38">
        <v>0</v>
      </c>
      <c r="K14" s="38">
        <v>0</v>
      </c>
      <c r="L14" s="38">
        <v>0</v>
      </c>
      <c r="M14" s="38">
        <v>0</v>
      </c>
      <c r="N14" s="38">
        <v>0</v>
      </c>
      <c r="O14" s="38">
        <v>89706.250841000001</v>
      </c>
      <c r="P14" s="38">
        <v>22372.832388999999</v>
      </c>
      <c r="Q14" s="38">
        <v>0</v>
      </c>
      <c r="R14" s="38">
        <v>133.73406</v>
      </c>
      <c r="S14" s="38">
        <v>1492.263101</v>
      </c>
      <c r="T14" s="38">
        <v>0</v>
      </c>
      <c r="U14" s="38">
        <v>0</v>
      </c>
      <c r="V14" s="38">
        <v>0</v>
      </c>
      <c r="W14" s="38">
        <v>0</v>
      </c>
      <c r="X14" s="38">
        <v>0</v>
      </c>
      <c r="Y14" s="38">
        <v>0</v>
      </c>
      <c r="Z14" s="38">
        <v>0</v>
      </c>
      <c r="AA14" s="38">
        <v>14244.004535</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v>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41">
        <v>138688.46045000001</v>
      </c>
      <c r="BL14" s="41">
        <v>0</v>
      </c>
      <c r="BM14" s="41">
        <v>329117.67392500001</v>
      </c>
      <c r="BN14" s="41">
        <v>95.925388999999996</v>
      </c>
      <c r="BO14" s="56">
        <v>467902.05976400001</v>
      </c>
    </row>
    <row r="15" spans="1:75" s="17" customFormat="1">
      <c r="A15" s="31" t="s">
        <v>228</v>
      </c>
      <c r="B15" s="31" t="s">
        <v>229</v>
      </c>
      <c r="C15" s="31" t="s">
        <v>230</v>
      </c>
      <c r="D15" s="38">
        <v>0</v>
      </c>
      <c r="E15" s="38">
        <v>0</v>
      </c>
      <c r="F15" s="38">
        <v>0</v>
      </c>
      <c r="G15" s="38">
        <v>79.818033</v>
      </c>
      <c r="H15" s="38">
        <v>0</v>
      </c>
      <c r="I15" s="38">
        <v>0.51816399999999996</v>
      </c>
      <c r="J15" s="38">
        <v>0</v>
      </c>
      <c r="K15" s="38">
        <v>17.557276999999999</v>
      </c>
      <c r="L15" s="38">
        <v>0</v>
      </c>
      <c r="M15" s="38">
        <v>0</v>
      </c>
      <c r="N15" s="38">
        <v>0</v>
      </c>
      <c r="O15" s="38">
        <v>0</v>
      </c>
      <c r="P15" s="38">
        <v>456.25165800000002</v>
      </c>
      <c r="Q15" s="38">
        <v>0</v>
      </c>
      <c r="R15" s="38">
        <v>1782.4107670000001</v>
      </c>
      <c r="S15" s="38">
        <v>321.70861500000001</v>
      </c>
      <c r="T15" s="38">
        <v>0</v>
      </c>
      <c r="U15" s="38">
        <v>0</v>
      </c>
      <c r="V15" s="38">
        <v>0</v>
      </c>
      <c r="W15" s="38">
        <v>3.999806</v>
      </c>
      <c r="X15" s="38">
        <v>0</v>
      </c>
      <c r="Y15" s="38">
        <v>0</v>
      </c>
      <c r="Z15" s="38">
        <v>0.42234899999999997</v>
      </c>
      <c r="AA15" s="38">
        <v>5.3330000000000001E-3</v>
      </c>
      <c r="AB15" s="38">
        <v>0</v>
      </c>
      <c r="AC15" s="38">
        <v>3494.4956560000001</v>
      </c>
      <c r="AD15" s="38">
        <v>1771.601588</v>
      </c>
      <c r="AE15" s="38">
        <v>0</v>
      </c>
      <c r="AF15" s="38">
        <v>0</v>
      </c>
      <c r="AG15" s="38">
        <v>0</v>
      </c>
      <c r="AH15" s="38">
        <v>0</v>
      </c>
      <c r="AI15" s="38">
        <v>0</v>
      </c>
      <c r="AJ15" s="38">
        <v>0</v>
      </c>
      <c r="AK15" s="38">
        <v>0</v>
      </c>
      <c r="AL15" s="38">
        <v>0</v>
      </c>
      <c r="AM15" s="38">
        <v>0</v>
      </c>
      <c r="AN15" s="38">
        <v>0</v>
      </c>
      <c r="AO15" s="38">
        <v>0</v>
      </c>
      <c r="AP15" s="38">
        <v>0</v>
      </c>
      <c r="AQ15" s="38">
        <v>0</v>
      </c>
      <c r="AR15" s="38">
        <v>0</v>
      </c>
      <c r="AS15" s="38">
        <v>0</v>
      </c>
      <c r="AT15" s="38">
        <v>0</v>
      </c>
      <c r="AU15" s="38">
        <v>0</v>
      </c>
      <c r="AV15" s="38">
        <v>0</v>
      </c>
      <c r="AW15" s="38">
        <v>0</v>
      </c>
      <c r="AX15" s="38">
        <v>0</v>
      </c>
      <c r="AY15" s="38">
        <v>0</v>
      </c>
      <c r="AZ15" s="38">
        <v>0</v>
      </c>
      <c r="BA15" s="38">
        <v>0</v>
      </c>
      <c r="BB15" s="38">
        <v>21.836169999999999</v>
      </c>
      <c r="BC15" s="38">
        <v>0</v>
      </c>
      <c r="BD15" s="38">
        <v>0</v>
      </c>
      <c r="BE15" s="38">
        <v>0</v>
      </c>
      <c r="BF15" s="38">
        <v>0</v>
      </c>
      <c r="BG15" s="38">
        <v>1.1528700000000001</v>
      </c>
      <c r="BH15" s="38">
        <v>0</v>
      </c>
      <c r="BI15" s="38">
        <v>0</v>
      </c>
      <c r="BJ15" s="38">
        <v>0</v>
      </c>
      <c r="BK15" s="41">
        <v>7951.7782859999998</v>
      </c>
      <c r="BL15" s="41">
        <v>30.291432603955606</v>
      </c>
      <c r="BM15" s="41">
        <v>572.45194244806089</v>
      </c>
      <c r="BN15" s="41">
        <v>43.34237504414962</v>
      </c>
      <c r="BO15" s="56">
        <v>8597.8640360961654</v>
      </c>
    </row>
    <row r="16" spans="1:75" s="17" customFormat="1">
      <c r="A16" s="31" t="s">
        <v>231</v>
      </c>
      <c r="B16" s="31" t="s">
        <v>232</v>
      </c>
      <c r="C16" s="31" t="s">
        <v>233</v>
      </c>
      <c r="D16" s="38">
        <v>228.25542899999999</v>
      </c>
      <c r="E16" s="38">
        <v>16.037535999999999</v>
      </c>
      <c r="F16" s="38">
        <v>937.36348299999997</v>
      </c>
      <c r="G16" s="38">
        <v>105.30587300000001</v>
      </c>
      <c r="H16" s="38">
        <v>41.265765000000002</v>
      </c>
      <c r="I16" s="38">
        <v>15.081994</v>
      </c>
      <c r="J16" s="38">
        <v>0.457646</v>
      </c>
      <c r="K16" s="38">
        <v>42.944901999999999</v>
      </c>
      <c r="L16" s="38">
        <v>2.6099459999999999</v>
      </c>
      <c r="M16" s="38">
        <v>38.936587000000003</v>
      </c>
      <c r="N16" s="38">
        <v>3.171948</v>
      </c>
      <c r="O16" s="38">
        <v>9.0150459999999999</v>
      </c>
      <c r="P16" s="38">
        <v>109.981283</v>
      </c>
      <c r="Q16" s="38">
        <v>87.777519999999996</v>
      </c>
      <c r="R16" s="38">
        <v>236.15573000000001</v>
      </c>
      <c r="S16" s="38">
        <v>143.50567699999999</v>
      </c>
      <c r="T16" s="38">
        <v>63.788175000000003</v>
      </c>
      <c r="U16" s="38">
        <v>0.13126099999999999</v>
      </c>
      <c r="V16" s="38">
        <v>6.8410789999999997</v>
      </c>
      <c r="W16" s="38">
        <v>19.589043</v>
      </c>
      <c r="X16" s="38">
        <v>6.9092710000000004</v>
      </c>
      <c r="Y16" s="38">
        <v>18.505096000000002</v>
      </c>
      <c r="Z16" s="38">
        <v>2.787649</v>
      </c>
      <c r="AA16" s="38">
        <v>375.87457999999998</v>
      </c>
      <c r="AB16" s="38">
        <v>19.348825999999999</v>
      </c>
      <c r="AC16" s="38">
        <v>358.84603199999998</v>
      </c>
      <c r="AD16" s="38">
        <v>138.73876300000001</v>
      </c>
      <c r="AE16" s="38">
        <v>105.24477</v>
      </c>
      <c r="AF16" s="38">
        <v>2194.500603</v>
      </c>
      <c r="AG16" s="38">
        <v>24.104105000000001</v>
      </c>
      <c r="AH16" s="38">
        <v>26.040886</v>
      </c>
      <c r="AI16" s="38">
        <v>24.77946</v>
      </c>
      <c r="AJ16" s="38">
        <v>406.44839300000001</v>
      </c>
      <c r="AK16" s="38">
        <v>0.15518699999999999</v>
      </c>
      <c r="AL16" s="38">
        <v>207.39880600000001</v>
      </c>
      <c r="AM16" s="38">
        <v>134.76696699999999</v>
      </c>
      <c r="AN16" s="38">
        <v>63.014713999999998</v>
      </c>
      <c r="AO16" s="38">
        <v>98.519557000000006</v>
      </c>
      <c r="AP16" s="38">
        <v>49.683214</v>
      </c>
      <c r="AQ16" s="38">
        <v>51.566462999999999</v>
      </c>
      <c r="AR16" s="38">
        <v>12.913755999999999</v>
      </c>
      <c r="AS16" s="38">
        <v>7.2689940000000002</v>
      </c>
      <c r="AT16" s="38">
        <v>841.82325400000002</v>
      </c>
      <c r="AU16" s="38">
        <v>1.646542</v>
      </c>
      <c r="AV16" s="38">
        <v>13.431913</v>
      </c>
      <c r="AW16" s="38">
        <v>4.5280149999999999</v>
      </c>
      <c r="AX16" s="38">
        <v>9.2703620000000004</v>
      </c>
      <c r="AY16" s="38">
        <v>0.82100499999999998</v>
      </c>
      <c r="AZ16" s="38">
        <v>57.545417999999998</v>
      </c>
      <c r="BA16" s="38">
        <v>164.96892700000001</v>
      </c>
      <c r="BB16" s="38">
        <v>202.41637299999999</v>
      </c>
      <c r="BC16" s="38">
        <v>302.00393100000002</v>
      </c>
      <c r="BD16" s="38">
        <v>5.8582489999999998</v>
      </c>
      <c r="BE16" s="38">
        <v>0.33226299999999998</v>
      </c>
      <c r="BF16" s="38">
        <v>7.2526999999999994E-2</v>
      </c>
      <c r="BG16" s="38">
        <v>83.721909999999994</v>
      </c>
      <c r="BH16" s="38">
        <v>36.559502000000002</v>
      </c>
      <c r="BI16" s="38">
        <v>0.29349900000000001</v>
      </c>
      <c r="BJ16" s="38">
        <v>0</v>
      </c>
      <c r="BK16" s="41">
        <v>8160.9257049999987</v>
      </c>
      <c r="BL16" s="41">
        <v>3700.9640446907347</v>
      </c>
      <c r="BM16" s="41">
        <v>6650.7497723092647</v>
      </c>
      <c r="BN16" s="41">
        <v>0</v>
      </c>
      <c r="BO16" s="56">
        <v>18512.639521999998</v>
      </c>
    </row>
    <row r="17" spans="1:67" s="17" customFormat="1">
      <c r="A17" s="31" t="s">
        <v>234</v>
      </c>
      <c r="B17" s="31" t="s">
        <v>527</v>
      </c>
      <c r="C17" s="31" t="s">
        <v>526</v>
      </c>
      <c r="D17" s="38">
        <v>781.50353199999995</v>
      </c>
      <c r="E17" s="38">
        <v>33.331619000000003</v>
      </c>
      <c r="F17" s="38">
        <v>401.51938699999999</v>
      </c>
      <c r="G17" s="38">
        <v>47.299491000000003</v>
      </c>
      <c r="H17" s="38">
        <v>50.733944000000001</v>
      </c>
      <c r="I17" s="38">
        <v>193.815316</v>
      </c>
      <c r="J17" s="38">
        <v>0.38530700000000001</v>
      </c>
      <c r="K17" s="38">
        <v>35.449437000000003</v>
      </c>
      <c r="L17" s="38">
        <v>3.3945430000000001</v>
      </c>
      <c r="M17" s="38">
        <v>22.157979000000001</v>
      </c>
      <c r="N17" s="38">
        <v>2.6608879999999999</v>
      </c>
      <c r="O17" s="38">
        <v>102.048305</v>
      </c>
      <c r="P17" s="38">
        <v>50.499937000000003</v>
      </c>
      <c r="Q17" s="38">
        <v>292.31454300000001</v>
      </c>
      <c r="R17" s="38">
        <v>285.83640700000001</v>
      </c>
      <c r="S17" s="38">
        <v>7.6916460000000004</v>
      </c>
      <c r="T17" s="38">
        <v>44.215367000000001</v>
      </c>
      <c r="U17" s="38">
        <v>0.124696</v>
      </c>
      <c r="V17" s="38">
        <v>7.6290560000000003</v>
      </c>
      <c r="W17" s="38">
        <v>0.33595900000000001</v>
      </c>
      <c r="X17" s="38">
        <v>4.0498950000000002</v>
      </c>
      <c r="Y17" s="38">
        <v>16.079297</v>
      </c>
      <c r="Z17" s="38">
        <v>1.543911</v>
      </c>
      <c r="AA17" s="38">
        <v>278.11540200000002</v>
      </c>
      <c r="AB17" s="38">
        <v>9.7391690000000004</v>
      </c>
      <c r="AC17" s="38">
        <v>553.70116199999995</v>
      </c>
      <c r="AD17" s="38">
        <v>149.87513300000001</v>
      </c>
      <c r="AE17" s="38">
        <v>120.911125</v>
      </c>
      <c r="AF17" s="38">
        <v>100.02678299999999</v>
      </c>
      <c r="AG17" s="38">
        <v>17.884701</v>
      </c>
      <c r="AH17" s="38">
        <v>13.838702</v>
      </c>
      <c r="AI17" s="38">
        <v>22.548418000000002</v>
      </c>
      <c r="AJ17" s="38">
        <v>274.70847099999997</v>
      </c>
      <c r="AK17" s="38">
        <v>3.0661999999999998E-2</v>
      </c>
      <c r="AL17" s="38">
        <v>244.45429999999999</v>
      </c>
      <c r="AM17" s="38">
        <v>283.066123</v>
      </c>
      <c r="AN17" s="38">
        <v>16.468294</v>
      </c>
      <c r="AO17" s="38">
        <v>3.586684</v>
      </c>
      <c r="AP17" s="38">
        <v>47.464748</v>
      </c>
      <c r="AQ17" s="38">
        <v>164.24408500000001</v>
      </c>
      <c r="AR17" s="38">
        <v>2.9618709999999999</v>
      </c>
      <c r="AS17" s="38">
        <v>8.0795169999999992</v>
      </c>
      <c r="AT17" s="38">
        <v>457.63411400000001</v>
      </c>
      <c r="AU17" s="38">
        <v>1.506858</v>
      </c>
      <c r="AV17" s="38">
        <v>0.17016500000000001</v>
      </c>
      <c r="AW17" s="38">
        <v>3.5283679999999999</v>
      </c>
      <c r="AX17" s="38">
        <v>8.9242849999999994</v>
      </c>
      <c r="AY17" s="38">
        <v>1.870104</v>
      </c>
      <c r="AZ17" s="38">
        <v>49.944448000000001</v>
      </c>
      <c r="BA17" s="38">
        <v>57.583761000000003</v>
      </c>
      <c r="BB17" s="38">
        <v>76.896517000000003</v>
      </c>
      <c r="BC17" s="38">
        <v>104.95531800000001</v>
      </c>
      <c r="BD17" s="38">
        <v>2.811769</v>
      </c>
      <c r="BE17" s="38">
        <v>0.18475900000000001</v>
      </c>
      <c r="BF17" s="38">
        <v>1.0137E-2</v>
      </c>
      <c r="BG17" s="38">
        <v>78.692131000000003</v>
      </c>
      <c r="BH17" s="38">
        <v>64.228695000000002</v>
      </c>
      <c r="BI17" s="38">
        <v>0.167268</v>
      </c>
      <c r="BJ17" s="38">
        <v>0</v>
      </c>
      <c r="BK17" s="41">
        <v>5605.4345090000015</v>
      </c>
      <c r="BL17" s="41">
        <v>1527.3776656128775</v>
      </c>
      <c r="BM17" s="41">
        <v>978.56995817982522</v>
      </c>
      <c r="BN17" s="41">
        <v>0</v>
      </c>
      <c r="BO17" s="56">
        <v>8111.3821327927044</v>
      </c>
    </row>
    <row r="18" spans="1:67" s="17" customFormat="1">
      <c r="A18" s="31" t="s">
        <v>235</v>
      </c>
      <c r="B18" s="31" t="s">
        <v>236</v>
      </c>
      <c r="C18" s="31" t="s">
        <v>237</v>
      </c>
      <c r="D18" s="38">
        <v>0</v>
      </c>
      <c r="E18" s="38">
        <v>0</v>
      </c>
      <c r="F18" s="38">
        <v>0</v>
      </c>
      <c r="G18" s="38">
        <v>0</v>
      </c>
      <c r="H18" s="38">
        <v>149.73261099999999</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163.646657</v>
      </c>
      <c r="AM18" s="38">
        <v>2891.2697210000001</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13.629163</v>
      </c>
      <c r="BE18" s="38">
        <v>0</v>
      </c>
      <c r="BF18" s="38">
        <v>0</v>
      </c>
      <c r="BG18" s="38">
        <v>21.978971000000001</v>
      </c>
      <c r="BH18" s="38">
        <v>0</v>
      </c>
      <c r="BI18" s="38">
        <v>0</v>
      </c>
      <c r="BJ18" s="38">
        <v>0</v>
      </c>
      <c r="BK18" s="41">
        <v>3240.2571230000003</v>
      </c>
      <c r="BL18" s="41">
        <v>5412.7466978892589</v>
      </c>
      <c r="BM18" s="41">
        <v>1600.820344313559</v>
      </c>
      <c r="BN18" s="41">
        <v>14.089371512419619</v>
      </c>
      <c r="BO18" s="56">
        <v>10267.913536715238</v>
      </c>
    </row>
    <row r="19" spans="1:67" s="17" customFormat="1">
      <c r="A19" s="31" t="s">
        <v>238</v>
      </c>
      <c r="B19" s="31" t="s">
        <v>239</v>
      </c>
      <c r="C19" s="31" t="s">
        <v>240</v>
      </c>
      <c r="D19" s="38">
        <v>0</v>
      </c>
      <c r="E19" s="38">
        <v>0</v>
      </c>
      <c r="F19" s="38">
        <v>0</v>
      </c>
      <c r="G19" s="38">
        <v>0</v>
      </c>
      <c r="H19" s="38">
        <v>0</v>
      </c>
      <c r="I19" s="38">
        <v>0</v>
      </c>
      <c r="J19" s="38">
        <v>0</v>
      </c>
      <c r="K19" s="38">
        <v>0</v>
      </c>
      <c r="L19" s="38">
        <v>0</v>
      </c>
      <c r="M19" s="38">
        <v>0</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0</v>
      </c>
      <c r="AF19" s="38">
        <v>0</v>
      </c>
      <c r="AG19" s="38">
        <v>0</v>
      </c>
      <c r="AH19" s="38">
        <v>0</v>
      </c>
      <c r="AI19" s="38">
        <v>0</v>
      </c>
      <c r="AJ19" s="38">
        <v>0</v>
      </c>
      <c r="AK19" s="38">
        <v>0</v>
      </c>
      <c r="AL19" s="38">
        <v>1.3182560000000001</v>
      </c>
      <c r="AM19" s="38">
        <v>17.015295999999999</v>
      </c>
      <c r="AN19" s="38">
        <v>0</v>
      </c>
      <c r="AO19" s="38">
        <v>0</v>
      </c>
      <c r="AP19" s="38">
        <v>0</v>
      </c>
      <c r="AQ19" s="38">
        <v>0</v>
      </c>
      <c r="AR19" s="38">
        <v>0</v>
      </c>
      <c r="AS19" s="38">
        <v>0</v>
      </c>
      <c r="AT19" s="38">
        <v>0</v>
      </c>
      <c r="AU19" s="38">
        <v>0</v>
      </c>
      <c r="AV19" s="38">
        <v>0</v>
      </c>
      <c r="AW19" s="38">
        <v>0</v>
      </c>
      <c r="AX19" s="38">
        <v>0</v>
      </c>
      <c r="AY19" s="38">
        <v>0</v>
      </c>
      <c r="AZ19" s="38">
        <v>0</v>
      </c>
      <c r="BA19" s="38">
        <v>0</v>
      </c>
      <c r="BB19" s="38">
        <v>0</v>
      </c>
      <c r="BC19" s="38">
        <v>0</v>
      </c>
      <c r="BD19" s="38">
        <v>0</v>
      </c>
      <c r="BE19" s="38">
        <v>0</v>
      </c>
      <c r="BF19" s="38">
        <v>0</v>
      </c>
      <c r="BG19" s="38">
        <v>0.109927</v>
      </c>
      <c r="BH19" s="38">
        <v>0</v>
      </c>
      <c r="BI19" s="38">
        <v>0</v>
      </c>
      <c r="BJ19" s="38">
        <v>0</v>
      </c>
      <c r="BK19" s="41">
        <v>18.443479</v>
      </c>
      <c r="BL19" s="41">
        <v>116.09953907682105</v>
      </c>
      <c r="BM19" s="41">
        <v>171.16719599999999</v>
      </c>
      <c r="BN19" s="41">
        <v>0</v>
      </c>
      <c r="BO19" s="56">
        <v>305.71021407682105</v>
      </c>
    </row>
    <row r="20" spans="1:67" s="17" customFormat="1">
      <c r="A20" s="31" t="s">
        <v>241</v>
      </c>
      <c r="B20" s="31" t="s">
        <v>242</v>
      </c>
      <c r="C20" s="31" t="s">
        <v>243</v>
      </c>
      <c r="D20" s="38">
        <v>0</v>
      </c>
      <c r="E20" s="38">
        <v>0</v>
      </c>
      <c r="F20" s="38">
        <v>0</v>
      </c>
      <c r="G20" s="38">
        <v>0</v>
      </c>
      <c r="H20" s="38">
        <v>322.76007900000002</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3.9271590000000001</v>
      </c>
      <c r="AM20" s="38">
        <v>130.98286300000001</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41">
        <v>457.67010100000005</v>
      </c>
      <c r="BL20" s="41">
        <v>600.14850203313961</v>
      </c>
      <c r="BM20" s="41">
        <v>1164.8986046370667</v>
      </c>
      <c r="BN20" s="41">
        <v>512.37627534675482</v>
      </c>
      <c r="BO20" s="56">
        <v>2735.0934830169613</v>
      </c>
    </row>
    <row r="21" spans="1:67" s="17" customFormat="1">
      <c r="A21" s="31" t="s">
        <v>244</v>
      </c>
      <c r="B21" s="31" t="s">
        <v>245</v>
      </c>
      <c r="C21" s="31" t="s">
        <v>246</v>
      </c>
      <c r="D21" s="38">
        <v>0</v>
      </c>
      <c r="E21" s="38">
        <v>0</v>
      </c>
      <c r="F21" s="38">
        <v>0</v>
      </c>
      <c r="G21" s="38">
        <v>0</v>
      </c>
      <c r="H21" s="38">
        <v>393.95765999999998</v>
      </c>
      <c r="I21" s="38">
        <v>0</v>
      </c>
      <c r="J21" s="38">
        <v>0</v>
      </c>
      <c r="K21" s="38">
        <v>0</v>
      </c>
      <c r="L21" s="38">
        <v>0</v>
      </c>
      <c r="M21" s="38">
        <v>0</v>
      </c>
      <c r="N21" s="38">
        <v>0</v>
      </c>
      <c r="O21" s="38">
        <v>0</v>
      </c>
      <c r="P21" s="38">
        <v>0</v>
      </c>
      <c r="Q21" s="38">
        <v>0</v>
      </c>
      <c r="R21" s="38">
        <v>0</v>
      </c>
      <c r="S21" s="38">
        <v>0</v>
      </c>
      <c r="T21" s="38">
        <v>0</v>
      </c>
      <c r="U21" s="38">
        <v>0</v>
      </c>
      <c r="V21" s="38">
        <v>0</v>
      </c>
      <c r="W21" s="38">
        <v>0</v>
      </c>
      <c r="X21" s="38">
        <v>0</v>
      </c>
      <c r="Y21" s="38">
        <v>0</v>
      </c>
      <c r="Z21" s="38">
        <v>0</v>
      </c>
      <c r="AA21" s="38">
        <v>0</v>
      </c>
      <c r="AB21" s="38">
        <v>0</v>
      </c>
      <c r="AC21" s="38">
        <v>0</v>
      </c>
      <c r="AD21" s="38">
        <v>0</v>
      </c>
      <c r="AE21" s="38">
        <v>0</v>
      </c>
      <c r="AF21" s="38">
        <v>0</v>
      </c>
      <c r="AG21" s="38">
        <v>0</v>
      </c>
      <c r="AH21" s="38">
        <v>0</v>
      </c>
      <c r="AI21" s="38">
        <v>0</v>
      </c>
      <c r="AJ21" s="38">
        <v>0</v>
      </c>
      <c r="AK21" s="38">
        <v>0</v>
      </c>
      <c r="AL21" s="38">
        <v>93.985309000000001</v>
      </c>
      <c r="AM21" s="38">
        <v>163.50559200000001</v>
      </c>
      <c r="AN21" s="38">
        <v>0</v>
      </c>
      <c r="AO21" s="38">
        <v>0</v>
      </c>
      <c r="AP21" s="38">
        <v>0</v>
      </c>
      <c r="AQ21" s="38">
        <v>0</v>
      </c>
      <c r="AR21" s="38">
        <v>0</v>
      </c>
      <c r="AS21" s="38">
        <v>0</v>
      </c>
      <c r="AT21" s="38">
        <v>0</v>
      </c>
      <c r="AU21" s="38">
        <v>0</v>
      </c>
      <c r="AV21" s="38">
        <v>0</v>
      </c>
      <c r="AW21" s="38">
        <v>0</v>
      </c>
      <c r="AX21" s="38">
        <v>0</v>
      </c>
      <c r="AY21" s="38">
        <v>0</v>
      </c>
      <c r="AZ21" s="38">
        <v>0</v>
      </c>
      <c r="BA21" s="38">
        <v>0</v>
      </c>
      <c r="BB21" s="38">
        <v>0</v>
      </c>
      <c r="BC21" s="38">
        <v>0</v>
      </c>
      <c r="BD21" s="38">
        <v>0</v>
      </c>
      <c r="BE21" s="38">
        <v>0</v>
      </c>
      <c r="BF21" s="38">
        <v>0</v>
      </c>
      <c r="BG21" s="38">
        <v>6.1754030000000002</v>
      </c>
      <c r="BH21" s="38">
        <v>0</v>
      </c>
      <c r="BI21" s="38">
        <v>0</v>
      </c>
      <c r="BJ21" s="38">
        <v>0</v>
      </c>
      <c r="BK21" s="41">
        <v>657.62396399999989</v>
      </c>
      <c r="BL21" s="41">
        <v>2670.4972323935735</v>
      </c>
      <c r="BM21" s="41">
        <v>3399.3104238392102</v>
      </c>
      <c r="BN21" s="41">
        <v>4.8302239015190143</v>
      </c>
      <c r="BO21" s="56">
        <v>6732.2618441343029</v>
      </c>
    </row>
    <row r="22" spans="1:67" s="17" customFormat="1">
      <c r="A22" s="31" t="s">
        <v>247</v>
      </c>
      <c r="B22" s="31" t="s">
        <v>248</v>
      </c>
      <c r="C22" s="31" t="s">
        <v>249</v>
      </c>
      <c r="D22" s="38">
        <v>0</v>
      </c>
      <c r="E22" s="38">
        <v>0</v>
      </c>
      <c r="F22" s="38">
        <v>0</v>
      </c>
      <c r="G22" s="38">
        <v>0</v>
      </c>
      <c r="H22" s="38">
        <v>0.39727800000000002</v>
      </c>
      <c r="I22" s="38">
        <v>0</v>
      </c>
      <c r="J22" s="38">
        <v>0</v>
      </c>
      <c r="K22" s="38">
        <v>0</v>
      </c>
      <c r="L22" s="38">
        <v>0</v>
      </c>
      <c r="M22" s="38">
        <v>0</v>
      </c>
      <c r="N22" s="38">
        <v>0</v>
      </c>
      <c r="O22" s="38">
        <v>0</v>
      </c>
      <c r="P22" s="38">
        <v>0</v>
      </c>
      <c r="Q22" s="38">
        <v>0</v>
      </c>
      <c r="R22" s="38">
        <v>0</v>
      </c>
      <c r="S22" s="38">
        <v>0</v>
      </c>
      <c r="T22" s="38">
        <v>0</v>
      </c>
      <c r="U22" s="38">
        <v>0</v>
      </c>
      <c r="V22" s="38">
        <v>0</v>
      </c>
      <c r="W22" s="38">
        <v>0</v>
      </c>
      <c r="X22" s="38">
        <v>0</v>
      </c>
      <c r="Y22" s="38">
        <v>0</v>
      </c>
      <c r="Z22" s="38">
        <v>0</v>
      </c>
      <c r="AA22" s="38">
        <v>0</v>
      </c>
      <c r="AB22" s="38">
        <v>0</v>
      </c>
      <c r="AC22" s="38">
        <v>0</v>
      </c>
      <c r="AD22" s="38">
        <v>0</v>
      </c>
      <c r="AE22" s="38">
        <v>0</v>
      </c>
      <c r="AF22" s="38">
        <v>0</v>
      </c>
      <c r="AG22" s="38">
        <v>0</v>
      </c>
      <c r="AH22" s="38">
        <v>0</v>
      </c>
      <c r="AI22" s="38">
        <v>0</v>
      </c>
      <c r="AJ22" s="38">
        <v>0</v>
      </c>
      <c r="AK22" s="38">
        <v>0</v>
      </c>
      <c r="AL22" s="38">
        <v>47.776508999999997</v>
      </c>
      <c r="AM22" s="38">
        <v>93.810422000000003</v>
      </c>
      <c r="AN22" s="38">
        <v>0</v>
      </c>
      <c r="AO22" s="38">
        <v>0</v>
      </c>
      <c r="AP22" s="38">
        <v>0</v>
      </c>
      <c r="AQ22" s="38">
        <v>0</v>
      </c>
      <c r="AR22" s="38">
        <v>0</v>
      </c>
      <c r="AS22" s="38">
        <v>0</v>
      </c>
      <c r="AT22" s="38">
        <v>0</v>
      </c>
      <c r="AU22" s="38">
        <v>0</v>
      </c>
      <c r="AV22" s="38">
        <v>0</v>
      </c>
      <c r="AW22" s="38">
        <v>0</v>
      </c>
      <c r="AX22" s="38">
        <v>0</v>
      </c>
      <c r="AY22" s="38">
        <v>0</v>
      </c>
      <c r="AZ22" s="38">
        <v>0</v>
      </c>
      <c r="BA22" s="38">
        <v>0</v>
      </c>
      <c r="BB22" s="38">
        <v>0</v>
      </c>
      <c r="BC22" s="38">
        <v>0</v>
      </c>
      <c r="BD22" s="38">
        <v>0</v>
      </c>
      <c r="BE22" s="38">
        <v>0</v>
      </c>
      <c r="BF22" s="38">
        <v>0</v>
      </c>
      <c r="BG22" s="38">
        <v>5.7625359999999999</v>
      </c>
      <c r="BH22" s="38">
        <v>0</v>
      </c>
      <c r="BI22" s="38">
        <v>0</v>
      </c>
      <c r="BJ22" s="38">
        <v>0</v>
      </c>
      <c r="BK22" s="41">
        <v>147.746745</v>
      </c>
      <c r="BL22" s="41">
        <v>877.89264022264854</v>
      </c>
      <c r="BM22" s="41">
        <v>113.12747874946635</v>
      </c>
      <c r="BN22" s="41">
        <v>0.19865218539686688</v>
      </c>
      <c r="BO22" s="56">
        <v>1138.9655161575117</v>
      </c>
    </row>
    <row r="23" spans="1:67" s="17" customFormat="1">
      <c r="A23" s="31" t="s">
        <v>250</v>
      </c>
      <c r="B23" s="31" t="s">
        <v>251</v>
      </c>
      <c r="C23" s="31" t="s">
        <v>252</v>
      </c>
      <c r="D23" s="38">
        <v>0</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0</v>
      </c>
      <c r="AG23" s="38">
        <v>0</v>
      </c>
      <c r="AH23" s="38">
        <v>0</v>
      </c>
      <c r="AI23" s="38">
        <v>0</v>
      </c>
      <c r="AJ23" s="38">
        <v>0</v>
      </c>
      <c r="AK23" s="38">
        <v>0</v>
      </c>
      <c r="AL23" s="38">
        <v>5.048724</v>
      </c>
      <c r="AM23" s="38">
        <v>121.466846</v>
      </c>
      <c r="AN23" s="38">
        <v>0</v>
      </c>
      <c r="AO23" s="38">
        <v>0</v>
      </c>
      <c r="AP23" s="38">
        <v>0</v>
      </c>
      <c r="AQ23" s="38">
        <v>0</v>
      </c>
      <c r="AR23" s="38">
        <v>0</v>
      </c>
      <c r="AS23" s="38">
        <v>0</v>
      </c>
      <c r="AT23" s="38">
        <v>0</v>
      </c>
      <c r="AU23" s="38">
        <v>0</v>
      </c>
      <c r="AV23" s="38">
        <v>0</v>
      </c>
      <c r="AW23" s="38">
        <v>0</v>
      </c>
      <c r="AX23" s="38">
        <v>0</v>
      </c>
      <c r="AY23" s="38">
        <v>0</v>
      </c>
      <c r="AZ23" s="38">
        <v>0</v>
      </c>
      <c r="BA23" s="38">
        <v>0</v>
      </c>
      <c r="BB23" s="38">
        <v>0</v>
      </c>
      <c r="BC23" s="38">
        <v>0</v>
      </c>
      <c r="BD23" s="38">
        <v>0</v>
      </c>
      <c r="BE23" s="38">
        <v>0</v>
      </c>
      <c r="BF23" s="38">
        <v>0</v>
      </c>
      <c r="BG23" s="38">
        <v>0</v>
      </c>
      <c r="BH23" s="38">
        <v>0</v>
      </c>
      <c r="BI23" s="38">
        <v>0</v>
      </c>
      <c r="BJ23" s="38">
        <v>0</v>
      </c>
      <c r="BK23" s="41">
        <v>126.51557</v>
      </c>
      <c r="BL23" s="41">
        <v>1920.3264990183602</v>
      </c>
      <c r="BM23" s="41">
        <v>1639.6843339871316</v>
      </c>
      <c r="BN23" s="41">
        <v>0</v>
      </c>
      <c r="BO23" s="56">
        <v>3686.5264030054918</v>
      </c>
    </row>
    <row r="24" spans="1:67" s="17" customFormat="1">
      <c r="A24" s="31" t="s">
        <v>253</v>
      </c>
      <c r="B24" s="31" t="s">
        <v>254</v>
      </c>
      <c r="C24" s="31" t="s">
        <v>255</v>
      </c>
      <c r="D24" s="38">
        <v>2.5651299999999999</v>
      </c>
      <c r="E24" s="38">
        <v>0</v>
      </c>
      <c r="F24" s="38">
        <v>0</v>
      </c>
      <c r="G24" s="38">
        <v>0</v>
      </c>
      <c r="H24" s="38">
        <v>21.654513000000001</v>
      </c>
      <c r="I24" s="38">
        <v>149.50481400000001</v>
      </c>
      <c r="J24" s="38">
        <v>0</v>
      </c>
      <c r="K24" s="38">
        <v>0</v>
      </c>
      <c r="L24" s="38">
        <v>0</v>
      </c>
      <c r="M24" s="38">
        <v>0</v>
      </c>
      <c r="N24" s="38">
        <v>0</v>
      </c>
      <c r="O24" s="38">
        <v>0</v>
      </c>
      <c r="P24" s="38">
        <v>0</v>
      </c>
      <c r="Q24" s="38">
        <v>0</v>
      </c>
      <c r="R24" s="38">
        <v>0</v>
      </c>
      <c r="S24" s="38">
        <v>0</v>
      </c>
      <c r="T24" s="38">
        <v>0</v>
      </c>
      <c r="U24" s="38">
        <v>0</v>
      </c>
      <c r="V24" s="38">
        <v>0</v>
      </c>
      <c r="W24" s="38">
        <v>0</v>
      </c>
      <c r="X24" s="38">
        <v>0</v>
      </c>
      <c r="Y24" s="38">
        <v>0</v>
      </c>
      <c r="Z24" s="38">
        <v>0</v>
      </c>
      <c r="AA24" s="38">
        <v>0</v>
      </c>
      <c r="AB24" s="38">
        <v>0</v>
      </c>
      <c r="AC24" s="38">
        <v>0</v>
      </c>
      <c r="AD24" s="38">
        <v>0</v>
      </c>
      <c r="AE24" s="38">
        <v>0</v>
      </c>
      <c r="AF24" s="38">
        <v>0</v>
      </c>
      <c r="AG24" s="38">
        <v>0</v>
      </c>
      <c r="AH24" s="38">
        <v>0</v>
      </c>
      <c r="AI24" s="38">
        <v>0</v>
      </c>
      <c r="AJ24" s="38">
        <v>0</v>
      </c>
      <c r="AK24" s="38">
        <v>0</v>
      </c>
      <c r="AL24" s="38">
        <v>0.99765499999999996</v>
      </c>
      <c r="AM24" s="38">
        <v>8.4913679999999996</v>
      </c>
      <c r="AN24" s="38">
        <v>0</v>
      </c>
      <c r="AO24" s="38">
        <v>0</v>
      </c>
      <c r="AP24" s="38">
        <v>0</v>
      </c>
      <c r="AQ24" s="38">
        <v>0</v>
      </c>
      <c r="AR24" s="38">
        <v>0</v>
      </c>
      <c r="AS24" s="38">
        <v>0</v>
      </c>
      <c r="AT24" s="38">
        <v>0</v>
      </c>
      <c r="AU24" s="38">
        <v>0</v>
      </c>
      <c r="AV24" s="38">
        <v>0</v>
      </c>
      <c r="AW24" s="38">
        <v>0</v>
      </c>
      <c r="AX24" s="38">
        <v>0</v>
      </c>
      <c r="AY24" s="38">
        <v>0</v>
      </c>
      <c r="AZ24" s="38">
        <v>0</v>
      </c>
      <c r="BA24" s="38">
        <v>0</v>
      </c>
      <c r="BB24" s="38">
        <v>0</v>
      </c>
      <c r="BC24" s="38">
        <v>0</v>
      </c>
      <c r="BD24" s="38">
        <v>0</v>
      </c>
      <c r="BE24" s="38">
        <v>0</v>
      </c>
      <c r="BF24" s="38">
        <v>0</v>
      </c>
      <c r="BG24" s="38">
        <v>1.9757830000000001</v>
      </c>
      <c r="BH24" s="38">
        <v>0</v>
      </c>
      <c r="BI24" s="38">
        <v>0</v>
      </c>
      <c r="BJ24" s="38">
        <v>0</v>
      </c>
      <c r="BK24" s="41">
        <v>185.18926300000001</v>
      </c>
      <c r="BL24" s="41">
        <v>182.39484263385424</v>
      </c>
      <c r="BM24" s="41">
        <v>59.001541746239511</v>
      </c>
      <c r="BN24" s="41">
        <v>38.602309996013453</v>
      </c>
      <c r="BO24" s="56">
        <v>465.18795737610725</v>
      </c>
    </row>
    <row r="25" spans="1:67" s="17" customFormat="1">
      <c r="A25" s="31" t="s">
        <v>256</v>
      </c>
      <c r="B25" s="31" t="s">
        <v>257</v>
      </c>
      <c r="C25" s="31" t="s">
        <v>258</v>
      </c>
      <c r="D25" s="38">
        <v>1.556856</v>
      </c>
      <c r="E25" s="38">
        <v>75.074327999999994</v>
      </c>
      <c r="F25" s="38">
        <v>0</v>
      </c>
      <c r="G25" s="38">
        <v>0</v>
      </c>
      <c r="H25" s="38">
        <v>662.73219400000005</v>
      </c>
      <c r="I25" s="38">
        <v>2.7400000000000001E-2</v>
      </c>
      <c r="J25" s="38">
        <v>0</v>
      </c>
      <c r="K25" s="38">
        <v>0</v>
      </c>
      <c r="L25" s="38">
        <v>0</v>
      </c>
      <c r="M25" s="38">
        <v>0</v>
      </c>
      <c r="N25" s="38">
        <v>2.9042999999999999E-2</v>
      </c>
      <c r="O25" s="38">
        <v>5.5897930000000002</v>
      </c>
      <c r="P25" s="38">
        <v>4.1578999999999998E-2</v>
      </c>
      <c r="Q25" s="38">
        <v>0</v>
      </c>
      <c r="R25" s="38">
        <v>65.410798</v>
      </c>
      <c r="S25" s="38">
        <v>9.3960000000000002E-2</v>
      </c>
      <c r="T25" s="38">
        <v>0.92291299999999998</v>
      </c>
      <c r="U25" s="38">
        <v>4.9209999999999997E-2</v>
      </c>
      <c r="V25" s="38">
        <v>0.22702</v>
      </c>
      <c r="W25" s="38">
        <v>1.112994</v>
      </c>
      <c r="X25" s="38">
        <v>0</v>
      </c>
      <c r="Y25" s="38">
        <v>4.5734870000000001</v>
      </c>
      <c r="Z25" s="38">
        <v>0</v>
      </c>
      <c r="AA25" s="38">
        <v>0.65864699999999998</v>
      </c>
      <c r="AB25" s="38">
        <v>0</v>
      </c>
      <c r="AC25" s="38">
        <v>0.372083</v>
      </c>
      <c r="AD25" s="38">
        <v>2.502761</v>
      </c>
      <c r="AE25" s="38">
        <v>3.232612</v>
      </c>
      <c r="AF25" s="38">
        <v>33.729847999999997</v>
      </c>
      <c r="AG25" s="38">
        <v>3.1453259999999998</v>
      </c>
      <c r="AH25" s="38">
        <v>0</v>
      </c>
      <c r="AI25" s="38">
        <v>3.3771000000000002E-2</v>
      </c>
      <c r="AJ25" s="38">
        <v>64.499523999999994</v>
      </c>
      <c r="AK25" s="38">
        <v>1.5529999999999999E-3</v>
      </c>
      <c r="AL25" s="38">
        <v>70.647623999999993</v>
      </c>
      <c r="AM25" s="38">
        <v>1720.4313830000001</v>
      </c>
      <c r="AN25" s="38">
        <v>7.3636999999999994E-2</v>
      </c>
      <c r="AO25" s="38">
        <v>0</v>
      </c>
      <c r="AP25" s="38">
        <v>0.18160200000000001</v>
      </c>
      <c r="AQ25" s="38">
        <v>0</v>
      </c>
      <c r="AR25" s="38">
        <v>123.211415</v>
      </c>
      <c r="AS25" s="38">
        <v>0.380079</v>
      </c>
      <c r="AT25" s="38">
        <v>55.919716000000001</v>
      </c>
      <c r="AU25" s="38">
        <v>4.2593810000000003</v>
      </c>
      <c r="AV25" s="38">
        <v>0.401868</v>
      </c>
      <c r="AW25" s="38">
        <v>19.277611</v>
      </c>
      <c r="AX25" s="38">
        <v>40.317998000000003</v>
      </c>
      <c r="AY25" s="38">
        <v>2.4324050000000002</v>
      </c>
      <c r="AZ25" s="38">
        <v>37.854481999999997</v>
      </c>
      <c r="BA25" s="38">
        <v>45.742241999999997</v>
      </c>
      <c r="BB25" s="38">
        <v>13.057638000000001</v>
      </c>
      <c r="BC25" s="38">
        <v>26.902035000000001</v>
      </c>
      <c r="BD25" s="38">
        <v>0.51861400000000002</v>
      </c>
      <c r="BE25" s="38">
        <v>0</v>
      </c>
      <c r="BF25" s="38">
        <v>0.38383800000000001</v>
      </c>
      <c r="BG25" s="38">
        <v>32.514122999999998</v>
      </c>
      <c r="BH25" s="38">
        <v>0.65630500000000003</v>
      </c>
      <c r="BI25" s="38">
        <v>0.29006900000000002</v>
      </c>
      <c r="BJ25" s="38">
        <v>0</v>
      </c>
      <c r="BK25" s="41">
        <v>3121.0717650000001</v>
      </c>
      <c r="BL25" s="41">
        <v>3062.3027361757559</v>
      </c>
      <c r="BM25" s="41">
        <v>4878.7649268961995</v>
      </c>
      <c r="BN25" s="41">
        <v>760.00339854064669</v>
      </c>
      <c r="BO25" s="56">
        <v>11822.142826612602</v>
      </c>
    </row>
    <row r="26" spans="1:67" s="17" customFormat="1">
      <c r="A26" s="31" t="s">
        <v>259</v>
      </c>
      <c r="B26" s="31" t="s">
        <v>260</v>
      </c>
      <c r="C26" s="31" t="s">
        <v>261</v>
      </c>
      <c r="D26" s="38">
        <v>0</v>
      </c>
      <c r="E26" s="38">
        <v>0</v>
      </c>
      <c r="F26" s="38">
        <v>0</v>
      </c>
      <c r="G26" s="38">
        <v>0</v>
      </c>
      <c r="H26" s="38">
        <v>5.0934080000000002</v>
      </c>
      <c r="I26" s="38">
        <v>1.3993469999999999</v>
      </c>
      <c r="J26" s="38">
        <v>0</v>
      </c>
      <c r="K26" s="38">
        <v>0.29775600000000002</v>
      </c>
      <c r="L26" s="38">
        <v>0</v>
      </c>
      <c r="M26" s="38">
        <v>0</v>
      </c>
      <c r="N26" s="38">
        <v>1.7427000000000002E-2</v>
      </c>
      <c r="O26" s="38">
        <v>3.3542640000000001</v>
      </c>
      <c r="P26" s="38">
        <v>2.4951999999999998E-2</v>
      </c>
      <c r="Q26" s="38">
        <v>0</v>
      </c>
      <c r="R26" s="38">
        <v>0</v>
      </c>
      <c r="S26" s="38">
        <v>5.6382000000000002E-2</v>
      </c>
      <c r="T26" s="38">
        <v>0.55381199999999997</v>
      </c>
      <c r="U26" s="38">
        <v>2.9529E-2</v>
      </c>
      <c r="V26" s="38">
        <v>0.13622799999999999</v>
      </c>
      <c r="W26" s="38">
        <v>0.66787399999999997</v>
      </c>
      <c r="X26" s="38">
        <v>0.70311800000000002</v>
      </c>
      <c r="Y26" s="38">
        <v>2.7444109999999999</v>
      </c>
      <c r="Z26" s="38">
        <v>0</v>
      </c>
      <c r="AA26" s="38">
        <v>0.36690499999999998</v>
      </c>
      <c r="AB26" s="38">
        <v>0</v>
      </c>
      <c r="AC26" s="38">
        <v>36.693282000000004</v>
      </c>
      <c r="AD26" s="38">
        <v>18.848607999999999</v>
      </c>
      <c r="AE26" s="38">
        <v>1.4287190000000001</v>
      </c>
      <c r="AF26" s="38">
        <v>3.7889390000000001</v>
      </c>
      <c r="AG26" s="38">
        <v>1.3149979999999999</v>
      </c>
      <c r="AH26" s="38">
        <v>0.67865699999999995</v>
      </c>
      <c r="AI26" s="38">
        <v>74.044196999999997</v>
      </c>
      <c r="AJ26" s="38">
        <v>1.9051689999999999</v>
      </c>
      <c r="AK26" s="38">
        <v>9.3199999999999999E-4</v>
      </c>
      <c r="AL26" s="38">
        <v>252.616086</v>
      </c>
      <c r="AM26" s="38">
        <v>310.00642800000003</v>
      </c>
      <c r="AN26" s="38">
        <v>0.61036199999999996</v>
      </c>
      <c r="AO26" s="38">
        <v>9.4159579999999998</v>
      </c>
      <c r="AP26" s="38">
        <v>0.143479</v>
      </c>
      <c r="AQ26" s="38">
        <v>3.1705749999999999</v>
      </c>
      <c r="AR26" s="38">
        <v>0.99725200000000003</v>
      </c>
      <c r="AS26" s="38">
        <v>0.228074</v>
      </c>
      <c r="AT26" s="38">
        <v>2.5643379999999998</v>
      </c>
      <c r="AU26" s="38">
        <v>2.5559249999999998</v>
      </c>
      <c r="AV26" s="38">
        <v>0.241149</v>
      </c>
      <c r="AW26" s="38">
        <v>4.7410220000000001</v>
      </c>
      <c r="AX26" s="38">
        <v>31.088540999999999</v>
      </c>
      <c r="AY26" s="38">
        <v>1.459613</v>
      </c>
      <c r="AZ26" s="38">
        <v>14.265055</v>
      </c>
      <c r="BA26" s="38">
        <v>27.263221000000001</v>
      </c>
      <c r="BB26" s="38">
        <v>12.295806000000001</v>
      </c>
      <c r="BC26" s="38">
        <v>15.843344</v>
      </c>
      <c r="BD26" s="38">
        <v>0</v>
      </c>
      <c r="BE26" s="38">
        <v>0</v>
      </c>
      <c r="BF26" s="38">
        <v>0</v>
      </c>
      <c r="BG26" s="38">
        <v>1.482615</v>
      </c>
      <c r="BH26" s="38">
        <v>0</v>
      </c>
      <c r="BI26" s="38">
        <v>0</v>
      </c>
      <c r="BJ26" s="38">
        <v>0</v>
      </c>
      <c r="BK26" s="41">
        <v>845.13775699999997</v>
      </c>
      <c r="BL26" s="41">
        <v>3804.2590286727122</v>
      </c>
      <c r="BM26" s="41">
        <v>519.20559676830999</v>
      </c>
      <c r="BN26" s="41">
        <v>135.76009481294108</v>
      </c>
      <c r="BO26" s="56">
        <v>5304.3624772539633</v>
      </c>
    </row>
    <row r="27" spans="1:67" s="17" customFormat="1">
      <c r="A27" s="31" t="s">
        <v>262</v>
      </c>
      <c r="B27" s="31" t="s">
        <v>263</v>
      </c>
      <c r="C27" s="31" t="s">
        <v>264</v>
      </c>
      <c r="D27" s="38">
        <v>0</v>
      </c>
      <c r="E27" s="38">
        <v>0</v>
      </c>
      <c r="F27" s="38">
        <v>0</v>
      </c>
      <c r="G27" s="38">
        <v>0</v>
      </c>
      <c r="H27" s="38">
        <v>0</v>
      </c>
      <c r="I27" s="38">
        <v>0</v>
      </c>
      <c r="J27" s="38">
        <v>337.75613800000002</v>
      </c>
      <c r="K27" s="38">
        <v>172.13588300000001</v>
      </c>
      <c r="L27" s="38">
        <v>0</v>
      </c>
      <c r="M27" s="38">
        <v>0</v>
      </c>
      <c r="N27" s="38">
        <v>0</v>
      </c>
      <c r="O27" s="38">
        <v>0</v>
      </c>
      <c r="P27" s="38">
        <v>0</v>
      </c>
      <c r="Q27" s="38">
        <v>5.3212080000000004</v>
      </c>
      <c r="R27" s="38">
        <v>0</v>
      </c>
      <c r="S27" s="38">
        <v>0</v>
      </c>
      <c r="T27" s="38">
        <v>0</v>
      </c>
      <c r="U27" s="38">
        <v>0</v>
      </c>
      <c r="V27" s="38">
        <v>0</v>
      </c>
      <c r="W27" s="38">
        <v>0</v>
      </c>
      <c r="X27" s="38">
        <v>55.791297</v>
      </c>
      <c r="Y27" s="38">
        <v>0</v>
      </c>
      <c r="Z27" s="38">
        <v>0</v>
      </c>
      <c r="AA27" s="38">
        <v>0</v>
      </c>
      <c r="AB27" s="38">
        <v>0</v>
      </c>
      <c r="AC27" s="38">
        <v>0</v>
      </c>
      <c r="AD27" s="38">
        <v>0</v>
      </c>
      <c r="AE27" s="38">
        <v>0</v>
      </c>
      <c r="AF27" s="38">
        <v>0</v>
      </c>
      <c r="AG27" s="38">
        <v>0</v>
      </c>
      <c r="AH27" s="38">
        <v>0</v>
      </c>
      <c r="AI27" s="38">
        <v>0</v>
      </c>
      <c r="AJ27" s="38">
        <v>0</v>
      </c>
      <c r="AK27" s="38">
        <v>0</v>
      </c>
      <c r="AL27" s="38">
        <v>81.004951000000005</v>
      </c>
      <c r="AM27" s="38">
        <v>0</v>
      </c>
      <c r="AN27" s="38">
        <v>0.51650399999999996</v>
      </c>
      <c r="AO27" s="38">
        <v>0</v>
      </c>
      <c r="AP27" s="38">
        <v>0</v>
      </c>
      <c r="AQ27" s="38">
        <v>0</v>
      </c>
      <c r="AR27" s="38">
        <v>0</v>
      </c>
      <c r="AS27" s="38">
        <v>0</v>
      </c>
      <c r="AT27" s="38">
        <v>0</v>
      </c>
      <c r="AU27" s="38">
        <v>0</v>
      </c>
      <c r="AV27" s="38">
        <v>0</v>
      </c>
      <c r="AW27" s="38">
        <v>0</v>
      </c>
      <c r="AX27" s="38">
        <v>0</v>
      </c>
      <c r="AY27" s="38">
        <v>0</v>
      </c>
      <c r="AZ27" s="38">
        <v>0</v>
      </c>
      <c r="BA27" s="38">
        <v>6.1978819999999999</v>
      </c>
      <c r="BB27" s="38">
        <v>1.9435999999999998E-2</v>
      </c>
      <c r="BC27" s="38">
        <v>73.342230000000001</v>
      </c>
      <c r="BD27" s="38">
        <v>0.34448299999999998</v>
      </c>
      <c r="BE27" s="38">
        <v>0</v>
      </c>
      <c r="BF27" s="38">
        <v>0</v>
      </c>
      <c r="BG27" s="38">
        <v>0</v>
      </c>
      <c r="BH27" s="38">
        <v>0.21620500000000001</v>
      </c>
      <c r="BI27" s="38">
        <v>0.25270799999999999</v>
      </c>
      <c r="BJ27" s="38">
        <v>0</v>
      </c>
      <c r="BK27" s="41">
        <v>732.89892499999996</v>
      </c>
      <c r="BL27" s="41">
        <v>452.86083479555339</v>
      </c>
      <c r="BM27" s="41">
        <v>1476.048089150725</v>
      </c>
      <c r="BN27" s="41">
        <v>86.304649431172436</v>
      </c>
      <c r="BO27" s="56">
        <v>2748.1124983774507</v>
      </c>
    </row>
    <row r="28" spans="1:67" s="17" customFormat="1">
      <c r="A28" s="31" t="s">
        <v>265</v>
      </c>
      <c r="B28" s="31" t="s">
        <v>266</v>
      </c>
      <c r="C28" s="31" t="s">
        <v>267</v>
      </c>
      <c r="D28" s="38">
        <v>0</v>
      </c>
      <c r="E28" s="38">
        <v>11.887435999999999</v>
      </c>
      <c r="F28" s="38">
        <v>146.952854</v>
      </c>
      <c r="G28" s="38">
        <v>39.545140000000004</v>
      </c>
      <c r="H28" s="38">
        <v>0.53402899999999998</v>
      </c>
      <c r="I28" s="38">
        <v>0.60328599999999999</v>
      </c>
      <c r="J28" s="38">
        <v>3.2302119999999999</v>
      </c>
      <c r="K28" s="38">
        <v>31.39791</v>
      </c>
      <c r="L28" s="38">
        <v>2.79006</v>
      </c>
      <c r="M28" s="38">
        <v>0.22780300000000001</v>
      </c>
      <c r="N28" s="38">
        <v>6.9218719999999996</v>
      </c>
      <c r="O28" s="38">
        <v>21.903693000000001</v>
      </c>
      <c r="P28" s="38">
        <v>36.206296000000002</v>
      </c>
      <c r="Q28" s="38">
        <v>3.2401200000000001</v>
      </c>
      <c r="R28" s="38">
        <v>9.6142830000000004</v>
      </c>
      <c r="S28" s="38">
        <v>2.673988</v>
      </c>
      <c r="T28" s="38">
        <v>7.0644369999999999</v>
      </c>
      <c r="U28" s="38">
        <v>43.300857999999998</v>
      </c>
      <c r="V28" s="38">
        <v>3.4599890000000002</v>
      </c>
      <c r="W28" s="38">
        <v>3.4906600000000001</v>
      </c>
      <c r="X28" s="38">
        <v>2.5417830000000001</v>
      </c>
      <c r="Y28" s="38">
        <v>5.1664830000000004</v>
      </c>
      <c r="Z28" s="38">
        <v>0.66436099999999998</v>
      </c>
      <c r="AA28" s="38">
        <v>17.021539000000001</v>
      </c>
      <c r="AB28" s="38">
        <v>4.0984400000000001</v>
      </c>
      <c r="AC28" s="38">
        <v>8.470243</v>
      </c>
      <c r="AD28" s="38">
        <v>38.599125000000001</v>
      </c>
      <c r="AE28" s="38">
        <v>3.091675</v>
      </c>
      <c r="AF28" s="38">
        <v>1.941454</v>
      </c>
      <c r="AG28" s="38">
        <v>2.827887</v>
      </c>
      <c r="AH28" s="38">
        <v>3.6845699999999999</v>
      </c>
      <c r="AI28" s="38">
        <v>55.895040999999999</v>
      </c>
      <c r="AJ28" s="38">
        <v>46.080680000000001</v>
      </c>
      <c r="AK28" s="38">
        <v>4.0922289999999997</v>
      </c>
      <c r="AL28" s="38">
        <v>10.488047999999999</v>
      </c>
      <c r="AM28" s="38">
        <v>5.9912E-2</v>
      </c>
      <c r="AN28" s="38">
        <v>13.685456</v>
      </c>
      <c r="AO28" s="38">
        <v>21.614747999999999</v>
      </c>
      <c r="AP28" s="38">
        <v>5.4170559999999996</v>
      </c>
      <c r="AQ28" s="38">
        <v>3.9327230000000002</v>
      </c>
      <c r="AR28" s="38">
        <v>3.1032760000000001</v>
      </c>
      <c r="AS28" s="38">
        <v>3.3623460000000001</v>
      </c>
      <c r="AT28" s="38">
        <v>7.3265190000000002</v>
      </c>
      <c r="AU28" s="38">
        <v>3.0503809999999998</v>
      </c>
      <c r="AV28" s="38">
        <v>2.9529670000000001</v>
      </c>
      <c r="AW28" s="38">
        <v>3.026961</v>
      </c>
      <c r="AX28" s="38">
        <v>18.643135999999998</v>
      </c>
      <c r="AY28" s="38">
        <v>1.12906</v>
      </c>
      <c r="AZ28" s="38">
        <v>24.460198999999999</v>
      </c>
      <c r="BA28" s="38">
        <v>487.538095</v>
      </c>
      <c r="BB28" s="38">
        <v>32.644680999999999</v>
      </c>
      <c r="BC28" s="38">
        <v>16.36477</v>
      </c>
      <c r="BD28" s="38">
        <v>17.588661999999999</v>
      </c>
      <c r="BE28" s="38">
        <v>8.6914909999999992</v>
      </c>
      <c r="BF28" s="38">
        <v>2.3103699999999998</v>
      </c>
      <c r="BG28" s="38">
        <v>9.0091710000000003</v>
      </c>
      <c r="BH28" s="38">
        <v>2.9718779999999998</v>
      </c>
      <c r="BI28" s="38">
        <v>3.319712</v>
      </c>
      <c r="BJ28" s="38">
        <v>0</v>
      </c>
      <c r="BK28" s="41">
        <v>1271.9120540000001</v>
      </c>
      <c r="BL28" s="41">
        <v>6318.5018181549294</v>
      </c>
      <c r="BM28" s="41">
        <v>4800.5504719999999</v>
      </c>
      <c r="BN28" s="41">
        <v>31.84836433989674</v>
      </c>
      <c r="BO28" s="56">
        <v>12422.812708494826</v>
      </c>
    </row>
    <row r="29" spans="1:67" s="17" customFormat="1">
      <c r="A29" s="31" t="s">
        <v>268</v>
      </c>
      <c r="B29" s="31" t="s">
        <v>269</v>
      </c>
      <c r="C29" s="31" t="s">
        <v>270</v>
      </c>
      <c r="D29" s="38">
        <v>0.74602100000000005</v>
      </c>
      <c r="E29" s="38">
        <v>0</v>
      </c>
      <c r="F29" s="38">
        <v>0</v>
      </c>
      <c r="G29" s="38">
        <v>0</v>
      </c>
      <c r="H29" s="38">
        <v>0</v>
      </c>
      <c r="I29" s="38">
        <v>0</v>
      </c>
      <c r="J29" s="38">
        <v>0</v>
      </c>
      <c r="K29" s="38">
        <v>0</v>
      </c>
      <c r="L29" s="38">
        <v>328.00498599999997</v>
      </c>
      <c r="M29" s="38">
        <v>0.126586</v>
      </c>
      <c r="N29" s="38">
        <v>0</v>
      </c>
      <c r="O29" s="38">
        <v>0</v>
      </c>
      <c r="P29" s="38">
        <v>0</v>
      </c>
      <c r="Q29" s="38">
        <v>0</v>
      </c>
      <c r="R29" s="38">
        <v>0</v>
      </c>
      <c r="S29" s="38">
        <v>45.114972999999999</v>
      </c>
      <c r="T29" s="38">
        <v>15.724406</v>
      </c>
      <c r="U29" s="38">
        <v>0</v>
      </c>
      <c r="V29" s="38">
        <v>0</v>
      </c>
      <c r="W29" s="38">
        <v>0.90128699999999995</v>
      </c>
      <c r="X29" s="38">
        <v>209.539827</v>
      </c>
      <c r="Y29" s="38">
        <v>0</v>
      </c>
      <c r="Z29" s="38">
        <v>0</v>
      </c>
      <c r="AA29" s="38">
        <v>0</v>
      </c>
      <c r="AB29" s="38">
        <v>0</v>
      </c>
      <c r="AC29" s="38">
        <v>225.44331099999999</v>
      </c>
      <c r="AD29" s="38">
        <v>527.833842</v>
      </c>
      <c r="AE29" s="38">
        <v>0</v>
      </c>
      <c r="AF29" s="38">
        <v>35.804305999999997</v>
      </c>
      <c r="AG29" s="38">
        <v>0</v>
      </c>
      <c r="AH29" s="38">
        <v>0</v>
      </c>
      <c r="AI29" s="38">
        <v>0</v>
      </c>
      <c r="AJ29" s="38">
        <v>0</v>
      </c>
      <c r="AK29" s="38">
        <v>0</v>
      </c>
      <c r="AL29" s="38">
        <v>0</v>
      </c>
      <c r="AM29" s="38">
        <v>0</v>
      </c>
      <c r="AN29" s="38">
        <v>2.2631649999999999</v>
      </c>
      <c r="AO29" s="38">
        <v>0</v>
      </c>
      <c r="AP29" s="38">
        <v>0</v>
      </c>
      <c r="AQ29" s="38">
        <v>0</v>
      </c>
      <c r="AR29" s="38">
        <v>0</v>
      </c>
      <c r="AS29" s="38">
        <v>0</v>
      </c>
      <c r="AT29" s="38">
        <v>0</v>
      </c>
      <c r="AU29" s="38">
        <v>0</v>
      </c>
      <c r="AV29" s="38">
        <v>0</v>
      </c>
      <c r="AW29" s="38">
        <v>0</v>
      </c>
      <c r="AX29" s="38">
        <v>0</v>
      </c>
      <c r="AY29" s="38">
        <v>0</v>
      </c>
      <c r="AZ29" s="38">
        <v>0</v>
      </c>
      <c r="BA29" s="38">
        <v>20.559519999999999</v>
      </c>
      <c r="BB29" s="38">
        <v>5.14954</v>
      </c>
      <c r="BC29" s="38">
        <v>0</v>
      </c>
      <c r="BD29" s="38">
        <v>0.13044600000000001</v>
      </c>
      <c r="BE29" s="38">
        <v>0</v>
      </c>
      <c r="BF29" s="38">
        <v>0</v>
      </c>
      <c r="BG29" s="38">
        <v>0</v>
      </c>
      <c r="BH29" s="38">
        <v>0</v>
      </c>
      <c r="BI29" s="38">
        <v>0</v>
      </c>
      <c r="BJ29" s="38">
        <v>0</v>
      </c>
      <c r="BK29" s="41">
        <v>1417.3422159999998</v>
      </c>
      <c r="BL29" s="41">
        <v>9.0346452584387268E-2</v>
      </c>
      <c r="BM29" s="41">
        <v>864.3030353568696</v>
      </c>
      <c r="BN29" s="41">
        <v>65.409465953016337</v>
      </c>
      <c r="BO29" s="56">
        <v>2347.1450637624703</v>
      </c>
    </row>
    <row r="30" spans="1:67" s="17" customFormat="1">
      <c r="A30" s="31" t="s">
        <v>271</v>
      </c>
      <c r="B30" s="31" t="s">
        <v>272</v>
      </c>
      <c r="C30" s="31" t="s">
        <v>273</v>
      </c>
      <c r="D30" s="38">
        <v>12.987439999999999</v>
      </c>
      <c r="E30" s="38">
        <v>2.0797509999999999</v>
      </c>
      <c r="F30" s="38">
        <v>6.2440069999999999</v>
      </c>
      <c r="G30" s="38">
        <v>6.6925650000000001</v>
      </c>
      <c r="H30" s="38">
        <v>85.417946000000001</v>
      </c>
      <c r="I30" s="38">
        <v>4.3864020000000004</v>
      </c>
      <c r="J30" s="38">
        <v>7.0519480000000003</v>
      </c>
      <c r="K30" s="38">
        <v>4.829199</v>
      </c>
      <c r="L30" s="38">
        <v>6.091043</v>
      </c>
      <c r="M30" s="38">
        <v>736.85727299999996</v>
      </c>
      <c r="N30" s="38">
        <v>120.238893</v>
      </c>
      <c r="O30" s="38">
        <v>8.1617599999999992</v>
      </c>
      <c r="P30" s="38">
        <v>33.132382999999997</v>
      </c>
      <c r="Q30" s="38">
        <v>7.4224160000000001</v>
      </c>
      <c r="R30" s="38">
        <v>95.179045000000002</v>
      </c>
      <c r="S30" s="38">
        <v>5.8376440000000001</v>
      </c>
      <c r="T30" s="38">
        <v>24.178768000000002</v>
      </c>
      <c r="U30" s="38">
        <v>0.899586</v>
      </c>
      <c r="V30" s="38">
        <v>495.86966999999999</v>
      </c>
      <c r="W30" s="38">
        <v>9.1572000000000001E-2</v>
      </c>
      <c r="X30" s="38">
        <v>0.89396699999999996</v>
      </c>
      <c r="Y30" s="38">
        <v>11.279067</v>
      </c>
      <c r="Z30" s="38">
        <v>10.202128</v>
      </c>
      <c r="AA30" s="38">
        <v>7.7210910000000004</v>
      </c>
      <c r="AB30" s="38">
        <v>8.9473979999999997</v>
      </c>
      <c r="AC30" s="38">
        <v>6.266826</v>
      </c>
      <c r="AD30" s="38">
        <v>0.118853</v>
      </c>
      <c r="AE30" s="38">
        <v>6.7495070000000004</v>
      </c>
      <c r="AF30" s="38">
        <v>24.840046999999998</v>
      </c>
      <c r="AG30" s="38">
        <v>2.5245310000000001</v>
      </c>
      <c r="AH30" s="38">
        <v>8.0438700000000001</v>
      </c>
      <c r="AI30" s="38">
        <v>7.0739390000000002</v>
      </c>
      <c r="AJ30" s="38">
        <v>0.83686199999999999</v>
      </c>
      <c r="AK30" s="38">
        <v>0.35962</v>
      </c>
      <c r="AL30" s="38">
        <v>7.448448</v>
      </c>
      <c r="AM30" s="38">
        <v>39.358550999999999</v>
      </c>
      <c r="AN30" s="38">
        <v>3.4157600000000001</v>
      </c>
      <c r="AO30" s="38">
        <v>2.7795209999999999</v>
      </c>
      <c r="AP30" s="38">
        <v>11.826101</v>
      </c>
      <c r="AQ30" s="38">
        <v>8.5856180000000002</v>
      </c>
      <c r="AR30" s="38">
        <v>6.774832</v>
      </c>
      <c r="AS30" s="38">
        <v>7.340414</v>
      </c>
      <c r="AT30" s="38">
        <v>15.994691</v>
      </c>
      <c r="AU30" s="38">
        <v>6.659357</v>
      </c>
      <c r="AV30" s="38">
        <v>6.4466900000000003</v>
      </c>
      <c r="AW30" s="38">
        <v>6.6082280000000004</v>
      </c>
      <c r="AX30" s="38">
        <v>6.5407849999999996</v>
      </c>
      <c r="AY30" s="38">
        <v>6.8238339999999997</v>
      </c>
      <c r="AZ30" s="38">
        <v>25.737480999999999</v>
      </c>
      <c r="BA30" s="38">
        <v>7.2418659999999999</v>
      </c>
      <c r="BB30" s="38">
        <v>188.226418</v>
      </c>
      <c r="BC30" s="38">
        <v>822.90893400000004</v>
      </c>
      <c r="BD30" s="38">
        <v>7.7003500000000003</v>
      </c>
      <c r="BE30" s="38">
        <v>29.972847000000002</v>
      </c>
      <c r="BF30" s="38">
        <v>7.3200139999999996</v>
      </c>
      <c r="BG30" s="38">
        <v>9.5337619999999994</v>
      </c>
      <c r="BH30" s="38">
        <v>1.5803160000000001</v>
      </c>
      <c r="BI30" s="38">
        <v>7.2473390000000002</v>
      </c>
      <c r="BJ30" s="38">
        <v>0</v>
      </c>
      <c r="BK30" s="41">
        <v>3003.5791740000004</v>
      </c>
      <c r="BL30" s="41">
        <v>684.08413008390608</v>
      </c>
      <c r="BM30" s="41">
        <v>4892.0750173904098</v>
      </c>
      <c r="BN30" s="41">
        <v>7.5979285555601166</v>
      </c>
      <c r="BO30" s="56">
        <v>8587.3362500298772</v>
      </c>
    </row>
    <row r="31" spans="1:67" s="17" customFormat="1">
      <c r="A31" s="31" t="s">
        <v>274</v>
      </c>
      <c r="B31" s="31" t="s">
        <v>275</v>
      </c>
      <c r="C31" s="31" t="s">
        <v>276</v>
      </c>
      <c r="D31" s="38">
        <v>0</v>
      </c>
      <c r="E31" s="38">
        <v>0</v>
      </c>
      <c r="F31" s="38">
        <v>26.531614999999999</v>
      </c>
      <c r="G31" s="38">
        <v>12.772974</v>
      </c>
      <c r="H31" s="38">
        <v>2.47228</v>
      </c>
      <c r="I31" s="38">
        <v>1.621391</v>
      </c>
      <c r="J31" s="38">
        <v>0.20211499999999999</v>
      </c>
      <c r="K31" s="38">
        <v>28.436509000000001</v>
      </c>
      <c r="L31" s="38">
        <v>0</v>
      </c>
      <c r="M31" s="38">
        <v>1.0344120000000001</v>
      </c>
      <c r="N31" s="38">
        <v>0.44694800000000001</v>
      </c>
      <c r="O31" s="38">
        <v>14.095018</v>
      </c>
      <c r="P31" s="38">
        <v>0.151615</v>
      </c>
      <c r="Q31" s="38">
        <v>27.202714</v>
      </c>
      <c r="R31" s="38">
        <v>42.851500999999999</v>
      </c>
      <c r="S31" s="38">
        <v>1.815096</v>
      </c>
      <c r="T31" s="38">
        <v>16.736139999999999</v>
      </c>
      <c r="U31" s="38">
        <v>7.3433999999999999E-2</v>
      </c>
      <c r="V31" s="38">
        <v>2.4805320000000002</v>
      </c>
      <c r="W31" s="38">
        <v>0.77259299999999997</v>
      </c>
      <c r="X31" s="38">
        <v>0</v>
      </c>
      <c r="Y31" s="38">
        <v>72.830957999999995</v>
      </c>
      <c r="Z31" s="38">
        <v>1.7476400000000001</v>
      </c>
      <c r="AA31" s="38">
        <v>29.821639999999999</v>
      </c>
      <c r="AB31" s="38">
        <v>0</v>
      </c>
      <c r="AC31" s="38">
        <v>26.438701999999999</v>
      </c>
      <c r="AD31" s="38">
        <v>156.49511000000001</v>
      </c>
      <c r="AE31" s="38">
        <v>182.77595199999999</v>
      </c>
      <c r="AF31" s="38">
        <v>24.619447999999998</v>
      </c>
      <c r="AG31" s="38">
        <v>2.7206260000000002</v>
      </c>
      <c r="AH31" s="38">
        <v>2.0395430000000001</v>
      </c>
      <c r="AI31" s="38">
        <v>5.0977649999999999</v>
      </c>
      <c r="AJ31" s="38">
        <v>16.170300000000001</v>
      </c>
      <c r="AK31" s="38">
        <v>1.2201759999999999</v>
      </c>
      <c r="AL31" s="38">
        <v>13.199927000000001</v>
      </c>
      <c r="AM31" s="38">
        <v>4.7640960000000003</v>
      </c>
      <c r="AN31" s="38">
        <v>5.9612999999999999E-2</v>
      </c>
      <c r="AO31" s="38">
        <v>2.5876389999999998</v>
      </c>
      <c r="AP31" s="38">
        <v>6.9657530000000003</v>
      </c>
      <c r="AQ31" s="38">
        <v>162.95647199999999</v>
      </c>
      <c r="AR31" s="38">
        <v>0.19633300000000001</v>
      </c>
      <c r="AS31" s="38">
        <v>0.52890400000000004</v>
      </c>
      <c r="AT31" s="38">
        <v>143.74821399999999</v>
      </c>
      <c r="AU31" s="38">
        <v>9.7994310000000002</v>
      </c>
      <c r="AV31" s="38">
        <v>0.34016200000000002</v>
      </c>
      <c r="AW31" s="38">
        <v>36.240451</v>
      </c>
      <c r="AX31" s="38">
        <v>65.577869000000007</v>
      </c>
      <c r="AY31" s="38">
        <v>24.050383</v>
      </c>
      <c r="AZ31" s="38">
        <v>82.186712999999997</v>
      </c>
      <c r="BA31" s="38">
        <v>59.033337000000003</v>
      </c>
      <c r="BB31" s="38">
        <v>250.78496699999999</v>
      </c>
      <c r="BC31" s="38">
        <v>80.383528999999996</v>
      </c>
      <c r="BD31" s="38">
        <v>3.8166340000000001</v>
      </c>
      <c r="BE31" s="38">
        <v>3.0814819999999998</v>
      </c>
      <c r="BF31" s="38">
        <v>3.8563E-2</v>
      </c>
      <c r="BG31" s="38">
        <v>3.180218</v>
      </c>
      <c r="BH31" s="38">
        <v>14.620391</v>
      </c>
      <c r="BI31" s="38">
        <v>0.305085</v>
      </c>
      <c r="BJ31" s="38">
        <v>0</v>
      </c>
      <c r="BK31" s="41">
        <v>1670.1209129999997</v>
      </c>
      <c r="BL31" s="41">
        <v>110.51341480587973</v>
      </c>
      <c r="BM31" s="41">
        <v>256.81304147820481</v>
      </c>
      <c r="BN31" s="41">
        <v>26.173176140524863</v>
      </c>
      <c r="BO31" s="56">
        <v>2063.6205454246092</v>
      </c>
    </row>
    <row r="32" spans="1:67" s="17" customFormat="1">
      <c r="A32" s="31" t="s">
        <v>277</v>
      </c>
      <c r="B32" s="31" t="s">
        <v>278</v>
      </c>
      <c r="C32" s="31" t="s">
        <v>279</v>
      </c>
      <c r="D32" s="38">
        <v>52.222721999999997</v>
      </c>
      <c r="E32" s="38">
        <v>38.608814000000002</v>
      </c>
      <c r="F32" s="38">
        <v>6686.9250069999998</v>
      </c>
      <c r="G32" s="38">
        <v>1503.4755829999999</v>
      </c>
      <c r="H32" s="38">
        <v>65.192407000000003</v>
      </c>
      <c r="I32" s="38">
        <v>34.217894000000001</v>
      </c>
      <c r="J32" s="38">
        <v>0.62023099999999998</v>
      </c>
      <c r="K32" s="38">
        <v>20.208327000000001</v>
      </c>
      <c r="L32" s="38">
        <v>4.8948710000000002</v>
      </c>
      <c r="M32" s="38">
        <v>1.687063</v>
      </c>
      <c r="N32" s="38">
        <v>6.9594209999999999</v>
      </c>
      <c r="O32" s="38">
        <v>271.50782900000002</v>
      </c>
      <c r="P32" s="38">
        <v>5238.0579850000004</v>
      </c>
      <c r="Q32" s="38">
        <v>105.528369</v>
      </c>
      <c r="R32" s="38">
        <v>739.27734199999998</v>
      </c>
      <c r="S32" s="38">
        <v>42.556939</v>
      </c>
      <c r="T32" s="38">
        <v>93.360134000000002</v>
      </c>
      <c r="U32" s="38">
        <v>0.23815800000000001</v>
      </c>
      <c r="V32" s="38">
        <v>28.230642</v>
      </c>
      <c r="W32" s="38">
        <v>2.2485119999999998</v>
      </c>
      <c r="X32" s="38">
        <v>4.6909020000000003</v>
      </c>
      <c r="Y32" s="38">
        <v>38.163508</v>
      </c>
      <c r="Z32" s="38">
        <v>0.293076</v>
      </c>
      <c r="AA32" s="38">
        <v>340.01766900000001</v>
      </c>
      <c r="AB32" s="38">
        <v>197.99394699999999</v>
      </c>
      <c r="AC32" s="38">
        <v>1418.0252969999999</v>
      </c>
      <c r="AD32" s="38">
        <v>1852.7461410000001</v>
      </c>
      <c r="AE32" s="38">
        <v>19.241885</v>
      </c>
      <c r="AF32" s="38">
        <v>366.96540700000003</v>
      </c>
      <c r="AG32" s="38">
        <v>1314.4523589999999</v>
      </c>
      <c r="AH32" s="38">
        <v>2591.2202889999999</v>
      </c>
      <c r="AI32" s="38">
        <v>4596.9079810000003</v>
      </c>
      <c r="AJ32" s="38">
        <v>1087.5910570000001</v>
      </c>
      <c r="AK32" s="38">
        <v>13.754058000000001</v>
      </c>
      <c r="AL32" s="38">
        <v>56.127974000000002</v>
      </c>
      <c r="AM32" s="38">
        <v>84.272626000000002</v>
      </c>
      <c r="AN32" s="38">
        <v>41.076177999999999</v>
      </c>
      <c r="AO32" s="38">
        <v>138.506606</v>
      </c>
      <c r="AP32" s="38">
        <v>1.2886610000000001</v>
      </c>
      <c r="AQ32" s="38">
        <v>278.47461099999998</v>
      </c>
      <c r="AR32" s="38">
        <v>0.58773699999999995</v>
      </c>
      <c r="AS32" s="38">
        <v>2.3305229999999999</v>
      </c>
      <c r="AT32" s="38">
        <v>147.86629099999999</v>
      </c>
      <c r="AU32" s="38">
        <v>4.5662750000000001</v>
      </c>
      <c r="AV32" s="38">
        <v>95.596839000000003</v>
      </c>
      <c r="AW32" s="38">
        <v>48.914085999999998</v>
      </c>
      <c r="AX32" s="38">
        <v>2.8841190000000001</v>
      </c>
      <c r="AY32" s="38">
        <v>2.9468589999999999</v>
      </c>
      <c r="AZ32" s="38">
        <v>94.932421000000005</v>
      </c>
      <c r="BA32" s="38">
        <v>2132.1325889999998</v>
      </c>
      <c r="BB32" s="38">
        <v>72.730452999999997</v>
      </c>
      <c r="BC32" s="38">
        <v>69.705551</v>
      </c>
      <c r="BD32" s="38">
        <v>8.1624309999999998</v>
      </c>
      <c r="BE32" s="38">
        <v>0.23086300000000001</v>
      </c>
      <c r="BF32" s="38">
        <v>3.9405000000000003E-2</v>
      </c>
      <c r="BG32" s="38">
        <v>51.347825999999998</v>
      </c>
      <c r="BH32" s="38">
        <v>22.493424999999998</v>
      </c>
      <c r="BI32" s="38">
        <v>1.1453169999999999</v>
      </c>
      <c r="BJ32" s="38">
        <v>0</v>
      </c>
      <c r="BK32" s="41">
        <v>32136.441492000002</v>
      </c>
      <c r="BL32" s="41">
        <v>9794.8038245666776</v>
      </c>
      <c r="BM32" s="41">
        <v>106056.12447938122</v>
      </c>
      <c r="BN32" s="41">
        <v>644.72677259622651</v>
      </c>
      <c r="BO32" s="56">
        <v>148632.09656854413</v>
      </c>
    </row>
    <row r="33" spans="1:67" s="17" customFormat="1">
      <c r="A33" s="31" t="s">
        <v>280</v>
      </c>
      <c r="B33" s="31" t="s">
        <v>281</v>
      </c>
      <c r="C33" s="31" t="s">
        <v>282</v>
      </c>
      <c r="D33" s="38">
        <v>455.61275000000001</v>
      </c>
      <c r="E33" s="38">
        <v>0</v>
      </c>
      <c r="F33" s="38">
        <v>1554.965248</v>
      </c>
      <c r="G33" s="38">
        <v>0</v>
      </c>
      <c r="H33" s="38">
        <v>0</v>
      </c>
      <c r="I33" s="38">
        <v>329.188064</v>
      </c>
      <c r="J33" s="38">
        <v>2.6536000000000001E-2</v>
      </c>
      <c r="K33" s="38">
        <v>113.111756</v>
      </c>
      <c r="L33" s="38">
        <v>0</v>
      </c>
      <c r="M33" s="38">
        <v>78.829279999999997</v>
      </c>
      <c r="N33" s="38">
        <v>0</v>
      </c>
      <c r="O33" s="38">
        <v>0</v>
      </c>
      <c r="P33" s="38">
        <v>31301.029326</v>
      </c>
      <c r="Q33" s="38">
        <v>0</v>
      </c>
      <c r="R33" s="38">
        <v>43.984012</v>
      </c>
      <c r="S33" s="38">
        <v>0</v>
      </c>
      <c r="T33" s="38">
        <v>221.248346</v>
      </c>
      <c r="U33" s="38">
        <v>0</v>
      </c>
      <c r="V33" s="38">
        <v>0</v>
      </c>
      <c r="W33" s="38">
        <v>0</v>
      </c>
      <c r="X33" s="38">
        <v>0.46046799999999999</v>
      </c>
      <c r="Y33" s="38">
        <v>1.3873999999999999E-2</v>
      </c>
      <c r="Z33" s="38">
        <v>0.66077699999999995</v>
      </c>
      <c r="AA33" s="38">
        <v>28.252269999999999</v>
      </c>
      <c r="AB33" s="38">
        <v>0</v>
      </c>
      <c r="AC33" s="38">
        <v>0.185811</v>
      </c>
      <c r="AD33" s="38">
        <v>63.893160000000002</v>
      </c>
      <c r="AE33" s="38">
        <v>0</v>
      </c>
      <c r="AF33" s="38">
        <v>0</v>
      </c>
      <c r="AG33" s="38">
        <v>0</v>
      </c>
      <c r="AH33" s="38">
        <v>0</v>
      </c>
      <c r="AI33" s="38">
        <v>0</v>
      </c>
      <c r="AJ33" s="38">
        <v>8.5840160000000001</v>
      </c>
      <c r="AK33" s="38">
        <v>0</v>
      </c>
      <c r="AL33" s="38">
        <v>5.0090159999999999</v>
      </c>
      <c r="AM33" s="38">
        <v>0</v>
      </c>
      <c r="AN33" s="38">
        <v>0.206625</v>
      </c>
      <c r="AO33" s="38">
        <v>0</v>
      </c>
      <c r="AP33" s="38">
        <v>0</v>
      </c>
      <c r="AQ33" s="38">
        <v>0</v>
      </c>
      <c r="AR33" s="38">
        <v>0</v>
      </c>
      <c r="AS33" s="38">
        <v>0</v>
      </c>
      <c r="AT33" s="38">
        <v>0</v>
      </c>
      <c r="AU33" s="38">
        <v>0</v>
      </c>
      <c r="AV33" s="38">
        <v>0</v>
      </c>
      <c r="AW33" s="38">
        <v>2.7333750000000001</v>
      </c>
      <c r="AX33" s="38">
        <v>0</v>
      </c>
      <c r="AY33" s="38">
        <v>0</v>
      </c>
      <c r="AZ33" s="38">
        <v>0.75379099999999999</v>
      </c>
      <c r="BA33" s="38">
        <v>0</v>
      </c>
      <c r="BB33" s="38">
        <v>0</v>
      </c>
      <c r="BC33" s="38">
        <v>0</v>
      </c>
      <c r="BD33" s="38">
        <v>0.31681900000000002</v>
      </c>
      <c r="BE33" s="38">
        <v>0</v>
      </c>
      <c r="BF33" s="38">
        <v>0</v>
      </c>
      <c r="BG33" s="38">
        <v>0</v>
      </c>
      <c r="BH33" s="38">
        <v>0</v>
      </c>
      <c r="BI33" s="38">
        <v>9.8320000000000005E-3</v>
      </c>
      <c r="BJ33" s="38">
        <v>0</v>
      </c>
      <c r="BK33" s="41">
        <v>34209.075152000005</v>
      </c>
      <c r="BL33" s="41">
        <v>0</v>
      </c>
      <c r="BM33" s="41">
        <v>37512.007461787769</v>
      </c>
      <c r="BN33" s="41">
        <v>310.1680696755414</v>
      </c>
      <c r="BO33" s="56">
        <v>72031.25068346331</v>
      </c>
    </row>
    <row r="34" spans="1:67" s="17" customFormat="1">
      <c r="A34" s="31" t="s">
        <v>283</v>
      </c>
      <c r="B34" s="31" t="s">
        <v>284</v>
      </c>
      <c r="C34" s="31" t="s">
        <v>285</v>
      </c>
      <c r="D34" s="38">
        <v>384.39050700000001</v>
      </c>
      <c r="E34" s="38">
        <v>39.815184000000002</v>
      </c>
      <c r="F34" s="38">
        <v>1576.626411</v>
      </c>
      <c r="G34" s="38">
        <v>1507.155479</v>
      </c>
      <c r="H34" s="38">
        <v>3.416995</v>
      </c>
      <c r="I34" s="38">
        <v>94.613495999999998</v>
      </c>
      <c r="J34" s="38">
        <v>0.18348</v>
      </c>
      <c r="K34" s="38">
        <v>0</v>
      </c>
      <c r="L34" s="38">
        <v>2.284913</v>
      </c>
      <c r="M34" s="38">
        <v>0</v>
      </c>
      <c r="N34" s="38">
        <v>8.4692489999999996</v>
      </c>
      <c r="O34" s="38">
        <v>0</v>
      </c>
      <c r="P34" s="38">
        <v>75.549047999999999</v>
      </c>
      <c r="Q34" s="38">
        <v>0</v>
      </c>
      <c r="R34" s="38">
        <v>745.35829799999999</v>
      </c>
      <c r="S34" s="38">
        <v>0</v>
      </c>
      <c r="T34" s="38">
        <v>233.59069199999999</v>
      </c>
      <c r="U34" s="38">
        <v>0</v>
      </c>
      <c r="V34" s="38">
        <v>0.113703</v>
      </c>
      <c r="W34" s="38">
        <v>0.28617199999999998</v>
      </c>
      <c r="X34" s="38">
        <v>26.488778</v>
      </c>
      <c r="Y34" s="38">
        <v>5.9969999999999997E-3</v>
      </c>
      <c r="Z34" s="38">
        <v>3.4719479999999998</v>
      </c>
      <c r="AA34" s="38">
        <v>84.753811999999996</v>
      </c>
      <c r="AB34" s="38">
        <v>0</v>
      </c>
      <c r="AC34" s="38">
        <v>776.76363300000003</v>
      </c>
      <c r="AD34" s="38">
        <v>239.74142699999999</v>
      </c>
      <c r="AE34" s="38">
        <v>0</v>
      </c>
      <c r="AF34" s="38">
        <v>369.491196</v>
      </c>
      <c r="AG34" s="38">
        <v>0.954955</v>
      </c>
      <c r="AH34" s="38">
        <v>1.194566</v>
      </c>
      <c r="AI34" s="38">
        <v>0</v>
      </c>
      <c r="AJ34" s="38">
        <v>11.185207</v>
      </c>
      <c r="AK34" s="38">
        <v>0</v>
      </c>
      <c r="AL34" s="38">
        <v>61.396202000000002</v>
      </c>
      <c r="AM34" s="38">
        <v>11.412575</v>
      </c>
      <c r="AN34" s="38">
        <v>3.9762270000000002</v>
      </c>
      <c r="AO34" s="38">
        <v>0</v>
      </c>
      <c r="AP34" s="38">
        <v>1.39361</v>
      </c>
      <c r="AQ34" s="38">
        <v>0</v>
      </c>
      <c r="AR34" s="38">
        <v>0</v>
      </c>
      <c r="AS34" s="38">
        <v>0</v>
      </c>
      <c r="AT34" s="38">
        <v>0</v>
      </c>
      <c r="AU34" s="38">
        <v>1.9640740000000001</v>
      </c>
      <c r="AV34" s="38">
        <v>24.983675999999999</v>
      </c>
      <c r="AW34" s="38">
        <v>1.7034180000000001</v>
      </c>
      <c r="AX34" s="38">
        <v>136.97210200000001</v>
      </c>
      <c r="AY34" s="38">
        <v>0</v>
      </c>
      <c r="AZ34" s="38">
        <v>389.67691300000001</v>
      </c>
      <c r="BA34" s="38">
        <v>13.441822999999999</v>
      </c>
      <c r="BB34" s="38">
        <v>25.967502</v>
      </c>
      <c r="BC34" s="38">
        <v>108.554143</v>
      </c>
      <c r="BD34" s="38">
        <v>0.168406</v>
      </c>
      <c r="BE34" s="38">
        <v>4.8529140000000002</v>
      </c>
      <c r="BF34" s="38">
        <v>9.6611000000000002E-2</v>
      </c>
      <c r="BG34" s="38">
        <v>5.3696919999999997</v>
      </c>
      <c r="BH34" s="38">
        <v>156.97600499999999</v>
      </c>
      <c r="BI34" s="38">
        <v>0</v>
      </c>
      <c r="BJ34" s="38">
        <v>0</v>
      </c>
      <c r="BK34" s="41">
        <v>7134.811039000002</v>
      </c>
      <c r="BL34" s="41">
        <v>2046.7292893393519</v>
      </c>
      <c r="BM34" s="41">
        <v>9351.4240663095061</v>
      </c>
      <c r="BN34" s="41">
        <v>-1401.671383648857</v>
      </c>
      <c r="BO34" s="56">
        <v>17131.293011000002</v>
      </c>
    </row>
    <row r="35" spans="1:67" s="17" customFormat="1">
      <c r="A35" s="31" t="s">
        <v>286</v>
      </c>
      <c r="B35" s="31" t="s">
        <v>287</v>
      </c>
      <c r="C35" s="31" t="s">
        <v>288</v>
      </c>
      <c r="D35" s="38">
        <v>101.80658</v>
      </c>
      <c r="E35" s="38">
        <v>48.207779000000002</v>
      </c>
      <c r="F35" s="38">
        <v>723.98040700000001</v>
      </c>
      <c r="G35" s="38">
        <v>520.49817900000005</v>
      </c>
      <c r="H35" s="38">
        <v>247.78551899999999</v>
      </c>
      <c r="I35" s="38">
        <v>87.727755000000002</v>
      </c>
      <c r="J35" s="38">
        <v>0</v>
      </c>
      <c r="K35" s="38">
        <v>3.8696440000000001</v>
      </c>
      <c r="L35" s="38">
        <v>0</v>
      </c>
      <c r="M35" s="38">
        <v>6.128171</v>
      </c>
      <c r="N35" s="38">
        <v>160.27961500000001</v>
      </c>
      <c r="O35" s="38">
        <v>90.776184999999998</v>
      </c>
      <c r="P35" s="38">
        <v>1.763382</v>
      </c>
      <c r="Q35" s="38">
        <v>356.57441899999998</v>
      </c>
      <c r="R35" s="38">
        <v>73.495231000000004</v>
      </c>
      <c r="S35" s="38">
        <v>0</v>
      </c>
      <c r="T35" s="38">
        <v>16.24295</v>
      </c>
      <c r="U35" s="38">
        <v>1.340163</v>
      </c>
      <c r="V35" s="38">
        <v>0.197579</v>
      </c>
      <c r="W35" s="38">
        <v>0.17052100000000001</v>
      </c>
      <c r="X35" s="38">
        <v>16.016753999999999</v>
      </c>
      <c r="Y35" s="38">
        <v>0.154866</v>
      </c>
      <c r="Z35" s="38">
        <v>45.375926</v>
      </c>
      <c r="AA35" s="38">
        <v>8.7176329999999993</v>
      </c>
      <c r="AB35" s="38">
        <v>0</v>
      </c>
      <c r="AC35" s="38">
        <v>648.69134199999996</v>
      </c>
      <c r="AD35" s="38">
        <v>419.85277100000002</v>
      </c>
      <c r="AE35" s="38">
        <v>0</v>
      </c>
      <c r="AF35" s="38">
        <v>99.767180999999994</v>
      </c>
      <c r="AG35" s="38">
        <v>10.885707999999999</v>
      </c>
      <c r="AH35" s="38">
        <v>0</v>
      </c>
      <c r="AI35" s="38">
        <v>3.9281999999999997E-2</v>
      </c>
      <c r="AJ35" s="38">
        <v>101.39175899999999</v>
      </c>
      <c r="AK35" s="38">
        <v>1.7808660000000001</v>
      </c>
      <c r="AL35" s="38">
        <v>0</v>
      </c>
      <c r="AM35" s="38">
        <v>89.439948000000001</v>
      </c>
      <c r="AN35" s="38">
        <v>3.1364260000000002</v>
      </c>
      <c r="AO35" s="38">
        <v>0</v>
      </c>
      <c r="AP35" s="38">
        <v>0</v>
      </c>
      <c r="AQ35" s="38">
        <v>0</v>
      </c>
      <c r="AR35" s="38">
        <v>0</v>
      </c>
      <c r="AS35" s="38">
        <v>0</v>
      </c>
      <c r="AT35" s="38">
        <v>0</v>
      </c>
      <c r="AU35" s="38">
        <v>0</v>
      </c>
      <c r="AV35" s="38">
        <v>0</v>
      </c>
      <c r="AW35" s="38">
        <v>21.926964000000002</v>
      </c>
      <c r="AX35" s="38">
        <v>0</v>
      </c>
      <c r="AY35" s="38">
        <v>0</v>
      </c>
      <c r="AZ35" s="38">
        <v>693.41341299999999</v>
      </c>
      <c r="BA35" s="38">
        <v>183.017503</v>
      </c>
      <c r="BB35" s="38">
        <v>2.4863E-2</v>
      </c>
      <c r="BC35" s="38">
        <v>0</v>
      </c>
      <c r="BD35" s="38">
        <v>7.2465000000000002E-2</v>
      </c>
      <c r="BE35" s="38">
        <v>6.6351129999999996</v>
      </c>
      <c r="BF35" s="38">
        <v>0</v>
      </c>
      <c r="BG35" s="38">
        <v>0</v>
      </c>
      <c r="BH35" s="38">
        <v>7.1203940000000001</v>
      </c>
      <c r="BI35" s="38">
        <v>4.0218999999999998E-2</v>
      </c>
      <c r="BJ35" s="38">
        <v>0</v>
      </c>
      <c r="BK35" s="41">
        <v>4798.345475000001</v>
      </c>
      <c r="BL35" s="41">
        <v>519.71979735061404</v>
      </c>
      <c r="BM35" s="41">
        <v>3505.8499239339003</v>
      </c>
      <c r="BN35" s="41">
        <v>186.31053021492517</v>
      </c>
      <c r="BO35" s="56">
        <v>9010.2257264994405</v>
      </c>
    </row>
    <row r="36" spans="1:67" s="17" customFormat="1">
      <c r="A36" s="31" t="s">
        <v>289</v>
      </c>
      <c r="B36" s="31" t="s">
        <v>290</v>
      </c>
      <c r="C36" s="31" t="s">
        <v>291</v>
      </c>
      <c r="D36" s="38">
        <v>290.39063900000002</v>
      </c>
      <c r="E36" s="38">
        <v>39.160119000000002</v>
      </c>
      <c r="F36" s="38">
        <v>0</v>
      </c>
      <c r="G36" s="38">
        <v>0</v>
      </c>
      <c r="H36" s="38">
        <v>0</v>
      </c>
      <c r="I36" s="38">
        <v>0</v>
      </c>
      <c r="J36" s="38">
        <v>0</v>
      </c>
      <c r="K36" s="38">
        <v>0</v>
      </c>
      <c r="L36" s="38">
        <v>0</v>
      </c>
      <c r="M36" s="38">
        <v>0</v>
      </c>
      <c r="N36" s="38">
        <v>0</v>
      </c>
      <c r="O36" s="38">
        <v>0</v>
      </c>
      <c r="P36" s="38">
        <v>0</v>
      </c>
      <c r="Q36" s="38">
        <v>0</v>
      </c>
      <c r="R36" s="38">
        <v>0.28781499999999999</v>
      </c>
      <c r="S36" s="38">
        <v>0</v>
      </c>
      <c r="T36" s="38">
        <v>0</v>
      </c>
      <c r="U36" s="38">
        <v>0</v>
      </c>
      <c r="V36" s="38">
        <v>0</v>
      </c>
      <c r="W36" s="38">
        <v>0</v>
      </c>
      <c r="X36" s="38">
        <v>0</v>
      </c>
      <c r="Y36" s="38">
        <v>0</v>
      </c>
      <c r="Z36" s="38">
        <v>0</v>
      </c>
      <c r="AA36" s="38">
        <v>0</v>
      </c>
      <c r="AB36" s="38">
        <v>0</v>
      </c>
      <c r="AC36" s="38">
        <v>0</v>
      </c>
      <c r="AD36" s="38">
        <v>0</v>
      </c>
      <c r="AE36" s="38">
        <v>0</v>
      </c>
      <c r="AF36" s="38">
        <v>0</v>
      </c>
      <c r="AG36" s="38">
        <v>0</v>
      </c>
      <c r="AH36" s="38">
        <v>0</v>
      </c>
      <c r="AI36" s="38">
        <v>0</v>
      </c>
      <c r="AJ36" s="38">
        <v>0</v>
      </c>
      <c r="AK36" s="38">
        <v>0</v>
      </c>
      <c r="AL36" s="38">
        <v>0</v>
      </c>
      <c r="AM36" s="38">
        <v>0</v>
      </c>
      <c r="AN36" s="38">
        <v>0</v>
      </c>
      <c r="AO36" s="38">
        <v>0</v>
      </c>
      <c r="AP36" s="38">
        <v>0</v>
      </c>
      <c r="AQ36" s="38">
        <v>0</v>
      </c>
      <c r="AR36" s="38">
        <v>0</v>
      </c>
      <c r="AS36" s="38">
        <v>0</v>
      </c>
      <c r="AT36" s="38">
        <v>0</v>
      </c>
      <c r="AU36" s="38">
        <v>0</v>
      </c>
      <c r="AV36" s="38">
        <v>0</v>
      </c>
      <c r="AW36" s="38">
        <v>0</v>
      </c>
      <c r="AX36" s="38">
        <v>464.40995500000002</v>
      </c>
      <c r="AY36" s="38">
        <v>0</v>
      </c>
      <c r="AZ36" s="38">
        <v>0</v>
      </c>
      <c r="BA36" s="38">
        <v>297.74867699999999</v>
      </c>
      <c r="BB36" s="38">
        <v>12.771478999999999</v>
      </c>
      <c r="BC36" s="38">
        <v>3663.2033750000001</v>
      </c>
      <c r="BD36" s="38">
        <v>0.30501899999999998</v>
      </c>
      <c r="BE36" s="38">
        <v>0</v>
      </c>
      <c r="BF36" s="38">
        <v>0</v>
      </c>
      <c r="BG36" s="38">
        <v>61.238213000000002</v>
      </c>
      <c r="BH36" s="38">
        <v>0.36835099999999998</v>
      </c>
      <c r="BI36" s="38">
        <v>0</v>
      </c>
      <c r="BJ36" s="38">
        <v>0</v>
      </c>
      <c r="BK36" s="41">
        <v>4829.8836419999998</v>
      </c>
      <c r="BL36" s="41">
        <v>2339.4962072586063</v>
      </c>
      <c r="BM36" s="41">
        <v>1833.4532878967364</v>
      </c>
      <c r="BN36" s="41">
        <v>-214.76442515534211</v>
      </c>
      <c r="BO36" s="56">
        <v>8788.0687120000002</v>
      </c>
    </row>
    <row r="37" spans="1:67" s="17" customFormat="1">
      <c r="A37" s="31" t="s">
        <v>292</v>
      </c>
      <c r="B37" s="31" t="s">
        <v>293</v>
      </c>
      <c r="C37" s="31" t="s">
        <v>294</v>
      </c>
      <c r="D37" s="38">
        <v>0</v>
      </c>
      <c r="E37" s="38">
        <v>0</v>
      </c>
      <c r="F37" s="38">
        <v>0</v>
      </c>
      <c r="G37" s="38">
        <v>0</v>
      </c>
      <c r="H37" s="38">
        <v>0</v>
      </c>
      <c r="I37" s="38">
        <v>0</v>
      </c>
      <c r="J37" s="38">
        <v>0</v>
      </c>
      <c r="K37" s="38">
        <v>0</v>
      </c>
      <c r="L37" s="38">
        <v>0</v>
      </c>
      <c r="M37" s="38">
        <v>0</v>
      </c>
      <c r="N37" s="38">
        <v>0</v>
      </c>
      <c r="O37" s="38">
        <v>0</v>
      </c>
      <c r="P37" s="38">
        <v>0</v>
      </c>
      <c r="Q37" s="38">
        <v>0</v>
      </c>
      <c r="R37" s="38">
        <v>755.26374599999997</v>
      </c>
      <c r="S37" s="38">
        <v>0</v>
      </c>
      <c r="T37" s="38">
        <v>1011.047564</v>
      </c>
      <c r="U37" s="38">
        <v>0</v>
      </c>
      <c r="V37" s="38">
        <v>0</v>
      </c>
      <c r="W37" s="38">
        <v>0.94270600000000004</v>
      </c>
      <c r="X37" s="38">
        <v>13.105145</v>
      </c>
      <c r="Y37" s="38">
        <v>1.768667</v>
      </c>
      <c r="Z37" s="38">
        <v>0.169929</v>
      </c>
      <c r="AA37" s="38">
        <v>0</v>
      </c>
      <c r="AB37" s="38">
        <v>0</v>
      </c>
      <c r="AC37" s="38">
        <v>1759.0469439999999</v>
      </c>
      <c r="AD37" s="38">
        <v>13912.08231</v>
      </c>
      <c r="AE37" s="38">
        <v>0</v>
      </c>
      <c r="AF37" s="38">
        <v>0</v>
      </c>
      <c r="AG37" s="38">
        <v>0</v>
      </c>
      <c r="AH37" s="38">
        <v>0</v>
      </c>
      <c r="AI37" s="38">
        <v>0</v>
      </c>
      <c r="AJ37" s="38">
        <v>11.433916999999999</v>
      </c>
      <c r="AK37" s="38">
        <v>0</v>
      </c>
      <c r="AL37" s="38">
        <v>1.145338</v>
      </c>
      <c r="AM37" s="38">
        <v>0.72020799999999996</v>
      </c>
      <c r="AN37" s="38">
        <v>2.7178659999999999</v>
      </c>
      <c r="AO37" s="38">
        <v>0</v>
      </c>
      <c r="AP37" s="38">
        <v>0</v>
      </c>
      <c r="AQ37" s="38">
        <v>0</v>
      </c>
      <c r="AR37" s="38">
        <v>0</v>
      </c>
      <c r="AS37" s="38">
        <v>0</v>
      </c>
      <c r="AT37" s="38">
        <v>0</v>
      </c>
      <c r="AU37" s="38">
        <v>0</v>
      </c>
      <c r="AV37" s="38">
        <v>0</v>
      </c>
      <c r="AW37" s="38">
        <v>9.2335659999999997</v>
      </c>
      <c r="AX37" s="38">
        <v>0</v>
      </c>
      <c r="AY37" s="38">
        <v>0</v>
      </c>
      <c r="AZ37" s="38">
        <v>0</v>
      </c>
      <c r="BA37" s="38">
        <v>15.794904000000001</v>
      </c>
      <c r="BB37" s="38">
        <v>0.843692</v>
      </c>
      <c r="BC37" s="38">
        <v>199.20373900000001</v>
      </c>
      <c r="BD37" s="38">
        <v>0.11880599999999999</v>
      </c>
      <c r="BE37" s="38">
        <v>0</v>
      </c>
      <c r="BF37" s="38">
        <v>0</v>
      </c>
      <c r="BG37" s="38">
        <v>2.7674029999999998</v>
      </c>
      <c r="BH37" s="38">
        <v>0</v>
      </c>
      <c r="BI37" s="38">
        <v>4.4679999999999997E-3</v>
      </c>
      <c r="BJ37" s="38">
        <v>0</v>
      </c>
      <c r="BK37" s="41">
        <v>17697.41091799999</v>
      </c>
      <c r="BL37" s="41">
        <v>810.77124637653992</v>
      </c>
      <c r="BM37" s="41">
        <v>1019.8090334660168</v>
      </c>
      <c r="BN37" s="41">
        <v>227.46028099574733</v>
      </c>
      <c r="BO37" s="56">
        <v>19755.451478838291</v>
      </c>
    </row>
    <row r="38" spans="1:67" s="17" customFormat="1">
      <c r="A38" s="31" t="s">
        <v>295</v>
      </c>
      <c r="B38" s="31" t="s">
        <v>296</v>
      </c>
      <c r="C38" s="31" t="s">
        <v>297</v>
      </c>
      <c r="D38" s="38">
        <v>34.781865000000003</v>
      </c>
      <c r="E38" s="38">
        <v>0</v>
      </c>
      <c r="F38" s="38">
        <v>32.719211000000001</v>
      </c>
      <c r="G38" s="38">
        <v>103.791876</v>
      </c>
      <c r="H38" s="38">
        <v>0</v>
      </c>
      <c r="I38" s="38">
        <v>0</v>
      </c>
      <c r="J38" s="38">
        <v>0</v>
      </c>
      <c r="K38" s="38">
        <v>0</v>
      </c>
      <c r="L38" s="38">
        <v>0</v>
      </c>
      <c r="M38" s="38">
        <v>0</v>
      </c>
      <c r="N38" s="38">
        <v>0</v>
      </c>
      <c r="O38" s="38">
        <v>0</v>
      </c>
      <c r="P38" s="38">
        <v>0</v>
      </c>
      <c r="Q38" s="38">
        <v>0</v>
      </c>
      <c r="R38" s="38">
        <v>2951.6094710000002</v>
      </c>
      <c r="S38" s="38">
        <v>0</v>
      </c>
      <c r="T38" s="38">
        <v>0</v>
      </c>
      <c r="U38" s="38">
        <v>0</v>
      </c>
      <c r="V38" s="38">
        <v>1.781444</v>
      </c>
      <c r="W38" s="38">
        <v>0</v>
      </c>
      <c r="X38" s="38">
        <v>0</v>
      </c>
      <c r="Y38" s="38">
        <v>2.083113</v>
      </c>
      <c r="Z38" s="38">
        <v>0</v>
      </c>
      <c r="AA38" s="38">
        <v>0</v>
      </c>
      <c r="AB38" s="38">
        <v>0</v>
      </c>
      <c r="AC38" s="38">
        <v>11817.713855</v>
      </c>
      <c r="AD38" s="38">
        <v>3415.6260569999999</v>
      </c>
      <c r="AE38" s="38">
        <v>0</v>
      </c>
      <c r="AF38" s="38">
        <v>0</v>
      </c>
      <c r="AG38" s="38">
        <v>0</v>
      </c>
      <c r="AH38" s="38">
        <v>0</v>
      </c>
      <c r="AI38" s="38">
        <v>0</v>
      </c>
      <c r="AJ38" s="38">
        <v>5.9018480000000002</v>
      </c>
      <c r="AK38" s="38">
        <v>0</v>
      </c>
      <c r="AL38" s="38">
        <v>0</v>
      </c>
      <c r="AM38" s="38">
        <v>0</v>
      </c>
      <c r="AN38" s="38">
        <v>0</v>
      </c>
      <c r="AO38" s="38">
        <v>0</v>
      </c>
      <c r="AP38" s="38">
        <v>0</v>
      </c>
      <c r="AQ38" s="38">
        <v>0</v>
      </c>
      <c r="AR38" s="38">
        <v>0</v>
      </c>
      <c r="AS38" s="38">
        <v>0</v>
      </c>
      <c r="AT38" s="38">
        <v>0</v>
      </c>
      <c r="AU38" s="38">
        <v>0</v>
      </c>
      <c r="AV38" s="38">
        <v>0</v>
      </c>
      <c r="AW38" s="38">
        <v>0</v>
      </c>
      <c r="AX38" s="38">
        <v>0</v>
      </c>
      <c r="AY38" s="38">
        <v>0</v>
      </c>
      <c r="AZ38" s="38">
        <v>0</v>
      </c>
      <c r="BA38" s="38">
        <v>0</v>
      </c>
      <c r="BB38" s="38">
        <v>0</v>
      </c>
      <c r="BC38" s="38">
        <v>0</v>
      </c>
      <c r="BD38" s="38">
        <v>0</v>
      </c>
      <c r="BE38" s="38">
        <v>0</v>
      </c>
      <c r="BF38" s="38">
        <v>0</v>
      </c>
      <c r="BG38" s="38">
        <v>0</v>
      </c>
      <c r="BH38" s="38">
        <v>0</v>
      </c>
      <c r="BI38" s="38">
        <v>0</v>
      </c>
      <c r="BJ38" s="38">
        <v>0</v>
      </c>
      <c r="BK38" s="41">
        <v>18366.008740000001</v>
      </c>
      <c r="BL38" s="41">
        <v>243.11696780154182</v>
      </c>
      <c r="BM38" s="41">
        <v>1587.5546713181361</v>
      </c>
      <c r="BN38" s="41">
        <v>903.76123026351547</v>
      </c>
      <c r="BO38" s="56">
        <v>21100.441609383197</v>
      </c>
    </row>
    <row r="39" spans="1:67" s="17" customFormat="1">
      <c r="A39" s="31" t="s">
        <v>298</v>
      </c>
      <c r="B39" s="31" t="s">
        <v>299</v>
      </c>
      <c r="C39" s="31" t="s">
        <v>300</v>
      </c>
      <c r="D39" s="38">
        <v>0</v>
      </c>
      <c r="E39" s="38">
        <v>0</v>
      </c>
      <c r="F39" s="38">
        <v>0</v>
      </c>
      <c r="G39" s="38">
        <v>0</v>
      </c>
      <c r="H39" s="38">
        <v>0</v>
      </c>
      <c r="I39" s="38">
        <v>0</v>
      </c>
      <c r="J39" s="38">
        <v>0</v>
      </c>
      <c r="K39" s="38">
        <v>0</v>
      </c>
      <c r="L39" s="38">
        <v>0</v>
      </c>
      <c r="M39" s="38">
        <v>0</v>
      </c>
      <c r="N39" s="38">
        <v>0</v>
      </c>
      <c r="O39" s="38">
        <v>0</v>
      </c>
      <c r="P39" s="38">
        <v>0</v>
      </c>
      <c r="Q39" s="38">
        <v>0</v>
      </c>
      <c r="R39" s="38">
        <v>0</v>
      </c>
      <c r="S39" s="38">
        <v>0</v>
      </c>
      <c r="T39" s="38">
        <v>0</v>
      </c>
      <c r="U39" s="38">
        <v>0</v>
      </c>
      <c r="V39" s="38">
        <v>0</v>
      </c>
      <c r="W39" s="38">
        <v>0</v>
      </c>
      <c r="X39" s="38">
        <v>5.0833449999999996</v>
      </c>
      <c r="Y39" s="38">
        <v>0</v>
      </c>
      <c r="Z39" s="38">
        <v>0</v>
      </c>
      <c r="AA39" s="38">
        <v>0</v>
      </c>
      <c r="AB39" s="38">
        <v>0</v>
      </c>
      <c r="AC39" s="38">
        <v>45.718693000000002</v>
      </c>
      <c r="AD39" s="38">
        <v>0</v>
      </c>
      <c r="AE39" s="38">
        <v>0</v>
      </c>
      <c r="AF39" s="38">
        <v>0</v>
      </c>
      <c r="AG39" s="38">
        <v>0</v>
      </c>
      <c r="AH39" s="38">
        <v>0</v>
      </c>
      <c r="AI39" s="38">
        <v>0</v>
      </c>
      <c r="AJ39" s="38">
        <v>0</v>
      </c>
      <c r="AK39" s="38">
        <v>0</v>
      </c>
      <c r="AL39" s="38">
        <v>0</v>
      </c>
      <c r="AM39" s="38">
        <v>0</v>
      </c>
      <c r="AN39" s="38">
        <v>0</v>
      </c>
      <c r="AO39" s="38">
        <v>0</v>
      </c>
      <c r="AP39" s="38">
        <v>0</v>
      </c>
      <c r="AQ39" s="38">
        <v>0</v>
      </c>
      <c r="AR39" s="38">
        <v>0</v>
      </c>
      <c r="AS39" s="38">
        <v>0</v>
      </c>
      <c r="AT39" s="38">
        <v>0</v>
      </c>
      <c r="AU39" s="38">
        <v>0</v>
      </c>
      <c r="AV39" s="38">
        <v>0</v>
      </c>
      <c r="AW39" s="38">
        <v>0</v>
      </c>
      <c r="AX39" s="38">
        <v>0</v>
      </c>
      <c r="AY39" s="38">
        <v>0</v>
      </c>
      <c r="AZ39" s="38">
        <v>0</v>
      </c>
      <c r="BA39" s="38">
        <v>4.0225710000000001</v>
      </c>
      <c r="BB39" s="38">
        <v>9.0469999999999995E-3</v>
      </c>
      <c r="BC39" s="38">
        <v>0</v>
      </c>
      <c r="BD39" s="38">
        <v>2.3702999999999998E-2</v>
      </c>
      <c r="BE39" s="38">
        <v>0</v>
      </c>
      <c r="BF39" s="38">
        <v>0</v>
      </c>
      <c r="BG39" s="38">
        <v>0</v>
      </c>
      <c r="BH39" s="38">
        <v>0</v>
      </c>
      <c r="BI39" s="38">
        <v>0</v>
      </c>
      <c r="BJ39" s="38">
        <v>0</v>
      </c>
      <c r="BK39" s="41">
        <v>54.857359000000002</v>
      </c>
      <c r="BL39" s="41">
        <v>854.98519361634953</v>
      </c>
      <c r="BM39" s="41">
        <v>857.540033001241</v>
      </c>
      <c r="BN39" s="41">
        <v>1642.0982781761861</v>
      </c>
      <c r="BO39" s="56">
        <v>3409.4808637937767</v>
      </c>
    </row>
    <row r="40" spans="1:67" s="17" customFormat="1">
      <c r="A40" s="31" t="s">
        <v>301</v>
      </c>
      <c r="B40" s="31" t="s">
        <v>302</v>
      </c>
      <c r="C40" s="31" t="s">
        <v>303</v>
      </c>
      <c r="D40" s="38">
        <v>0</v>
      </c>
      <c r="E40" s="38">
        <v>0</v>
      </c>
      <c r="F40" s="38">
        <v>0</v>
      </c>
      <c r="G40" s="38">
        <v>0</v>
      </c>
      <c r="H40" s="38">
        <v>0</v>
      </c>
      <c r="I40" s="38">
        <v>0</v>
      </c>
      <c r="J40" s="38">
        <v>0</v>
      </c>
      <c r="K40" s="38">
        <v>0</v>
      </c>
      <c r="L40" s="38">
        <v>0</v>
      </c>
      <c r="M40" s="38">
        <v>0</v>
      </c>
      <c r="N40" s="38">
        <v>0</v>
      </c>
      <c r="O40" s="38">
        <v>0</v>
      </c>
      <c r="P40" s="38">
        <v>0</v>
      </c>
      <c r="Q40" s="38">
        <v>0</v>
      </c>
      <c r="R40" s="38">
        <v>0</v>
      </c>
      <c r="S40" s="38">
        <v>82.905388000000002</v>
      </c>
      <c r="T40" s="38">
        <v>0</v>
      </c>
      <c r="U40" s="38">
        <v>0</v>
      </c>
      <c r="V40" s="38">
        <v>0</v>
      </c>
      <c r="W40" s="38">
        <v>0</v>
      </c>
      <c r="X40" s="38">
        <v>0</v>
      </c>
      <c r="Y40" s="38">
        <v>0</v>
      </c>
      <c r="Z40" s="38">
        <v>0.13542999999999999</v>
      </c>
      <c r="AA40" s="38">
        <v>0</v>
      </c>
      <c r="AB40" s="38">
        <v>0</v>
      </c>
      <c r="AC40" s="38">
        <v>0</v>
      </c>
      <c r="AD40" s="38">
        <v>0</v>
      </c>
      <c r="AE40" s="38">
        <v>0</v>
      </c>
      <c r="AF40" s="38">
        <v>0</v>
      </c>
      <c r="AG40" s="38">
        <v>0</v>
      </c>
      <c r="AH40" s="38">
        <v>0</v>
      </c>
      <c r="AI40" s="38">
        <v>0</v>
      </c>
      <c r="AJ40" s="38">
        <v>0</v>
      </c>
      <c r="AK40" s="38">
        <v>0</v>
      </c>
      <c r="AL40" s="38">
        <v>0</v>
      </c>
      <c r="AM40" s="38">
        <v>0</v>
      </c>
      <c r="AN40" s="38">
        <v>0</v>
      </c>
      <c r="AO40" s="38">
        <v>0</v>
      </c>
      <c r="AP40" s="38">
        <v>0</v>
      </c>
      <c r="AQ40" s="38">
        <v>0</v>
      </c>
      <c r="AR40" s="38">
        <v>0</v>
      </c>
      <c r="AS40" s="38">
        <v>0</v>
      </c>
      <c r="AT40" s="38">
        <v>0</v>
      </c>
      <c r="AU40" s="38">
        <v>0</v>
      </c>
      <c r="AV40" s="38">
        <v>0</v>
      </c>
      <c r="AW40" s="38">
        <v>0</v>
      </c>
      <c r="AX40" s="38">
        <v>0</v>
      </c>
      <c r="AY40" s="38">
        <v>0</v>
      </c>
      <c r="AZ40" s="38">
        <v>0</v>
      </c>
      <c r="BA40" s="38">
        <v>0</v>
      </c>
      <c r="BB40" s="38">
        <v>0</v>
      </c>
      <c r="BC40" s="38">
        <v>0</v>
      </c>
      <c r="BD40" s="38">
        <v>0</v>
      </c>
      <c r="BE40" s="38">
        <v>0</v>
      </c>
      <c r="BF40" s="38">
        <v>0</v>
      </c>
      <c r="BG40" s="38">
        <v>0</v>
      </c>
      <c r="BH40" s="38">
        <v>0</v>
      </c>
      <c r="BI40" s="38">
        <v>0</v>
      </c>
      <c r="BJ40" s="38">
        <v>0</v>
      </c>
      <c r="BK40" s="41">
        <v>83.040818000000002</v>
      </c>
      <c r="BL40" s="41">
        <v>0</v>
      </c>
      <c r="BM40" s="41">
        <v>33501.555373000003</v>
      </c>
      <c r="BN40" s="41">
        <v>4.7612189416255675E-2</v>
      </c>
      <c r="BO40" s="56">
        <v>33584.643803189421</v>
      </c>
    </row>
    <row r="41" spans="1:67" s="17" customFormat="1">
      <c r="A41" s="31" t="s">
        <v>304</v>
      </c>
      <c r="B41" s="31" t="s">
        <v>305</v>
      </c>
      <c r="C41" s="31" t="s">
        <v>306</v>
      </c>
      <c r="D41" s="38">
        <v>0</v>
      </c>
      <c r="E41" s="38">
        <v>13.178671</v>
      </c>
      <c r="F41" s="38">
        <v>0</v>
      </c>
      <c r="G41" s="38">
        <v>0</v>
      </c>
      <c r="H41" s="38">
        <v>0</v>
      </c>
      <c r="I41" s="38">
        <v>0</v>
      </c>
      <c r="J41" s="38">
        <v>0</v>
      </c>
      <c r="K41" s="38">
        <v>24.971104</v>
      </c>
      <c r="L41" s="38">
        <v>0</v>
      </c>
      <c r="M41" s="38">
        <v>0</v>
      </c>
      <c r="N41" s="38">
        <v>5.6322469999999996</v>
      </c>
      <c r="O41" s="38">
        <v>0</v>
      </c>
      <c r="P41" s="38">
        <v>0</v>
      </c>
      <c r="Q41" s="38">
        <v>0</v>
      </c>
      <c r="R41" s="38">
        <v>0</v>
      </c>
      <c r="S41" s="38">
        <v>0</v>
      </c>
      <c r="T41" s="38">
        <v>0.48342800000000002</v>
      </c>
      <c r="U41" s="38">
        <v>0</v>
      </c>
      <c r="V41" s="38">
        <v>0</v>
      </c>
      <c r="W41" s="38">
        <v>0</v>
      </c>
      <c r="X41" s="38">
        <v>0</v>
      </c>
      <c r="Y41" s="38">
        <v>0</v>
      </c>
      <c r="Z41" s="38">
        <v>0</v>
      </c>
      <c r="AA41" s="38">
        <v>0</v>
      </c>
      <c r="AB41" s="38">
        <v>0</v>
      </c>
      <c r="AC41" s="38">
        <v>0</v>
      </c>
      <c r="AD41" s="38">
        <v>0</v>
      </c>
      <c r="AE41" s="38">
        <v>0</v>
      </c>
      <c r="AF41" s="38">
        <v>0</v>
      </c>
      <c r="AG41" s="38">
        <v>0</v>
      </c>
      <c r="AH41" s="38">
        <v>0</v>
      </c>
      <c r="AI41" s="38">
        <v>0</v>
      </c>
      <c r="AJ41" s="38">
        <v>0</v>
      </c>
      <c r="AK41" s="38">
        <v>0</v>
      </c>
      <c r="AL41" s="38">
        <v>0</v>
      </c>
      <c r="AM41" s="38">
        <v>0</v>
      </c>
      <c r="AN41" s="38">
        <v>0</v>
      </c>
      <c r="AO41" s="38">
        <v>0</v>
      </c>
      <c r="AP41" s="38">
        <v>0</v>
      </c>
      <c r="AQ41" s="38">
        <v>0</v>
      </c>
      <c r="AR41" s="38">
        <v>3.9718000000000003E-2</v>
      </c>
      <c r="AS41" s="38">
        <v>0</v>
      </c>
      <c r="AT41" s="38">
        <v>0</v>
      </c>
      <c r="AU41" s="38">
        <v>0</v>
      </c>
      <c r="AV41" s="38">
        <v>0</v>
      </c>
      <c r="AW41" s="38">
        <v>0</v>
      </c>
      <c r="AX41" s="38">
        <v>0</v>
      </c>
      <c r="AY41" s="38">
        <v>0</v>
      </c>
      <c r="AZ41" s="38">
        <v>0</v>
      </c>
      <c r="BA41" s="38">
        <v>32.485205999999998</v>
      </c>
      <c r="BB41" s="38">
        <v>80.151392999999999</v>
      </c>
      <c r="BC41" s="38">
        <v>0.30878</v>
      </c>
      <c r="BD41" s="38">
        <v>2.591764</v>
      </c>
      <c r="BE41" s="38">
        <v>0</v>
      </c>
      <c r="BF41" s="38">
        <v>0</v>
      </c>
      <c r="BG41" s="38">
        <v>7.3693299999999997</v>
      </c>
      <c r="BH41" s="38">
        <v>20.836016999999998</v>
      </c>
      <c r="BI41" s="38">
        <v>1.3401E-2</v>
      </c>
      <c r="BJ41" s="38">
        <v>0</v>
      </c>
      <c r="BK41" s="41">
        <v>188.061059</v>
      </c>
      <c r="BL41" s="41">
        <v>1081.6195114722866</v>
      </c>
      <c r="BM41" s="41">
        <v>7135.3237059639987</v>
      </c>
      <c r="BN41" s="41">
        <v>106.42560253695456</v>
      </c>
      <c r="BO41" s="56">
        <v>8511.4298789732384</v>
      </c>
    </row>
    <row r="42" spans="1:67" s="17" customFormat="1">
      <c r="A42" s="31" t="s">
        <v>307</v>
      </c>
      <c r="B42" s="31" t="s">
        <v>308</v>
      </c>
      <c r="C42" s="31" t="s">
        <v>309</v>
      </c>
      <c r="D42" s="38">
        <v>0</v>
      </c>
      <c r="E42" s="38">
        <v>0</v>
      </c>
      <c r="F42" s="38">
        <v>0</v>
      </c>
      <c r="G42" s="38">
        <v>0</v>
      </c>
      <c r="H42" s="38">
        <v>0</v>
      </c>
      <c r="I42" s="38">
        <v>0</v>
      </c>
      <c r="J42" s="38">
        <v>7.0736489999999996</v>
      </c>
      <c r="K42" s="38">
        <v>0</v>
      </c>
      <c r="L42" s="38">
        <v>0</v>
      </c>
      <c r="M42" s="38">
        <v>81.846832000000006</v>
      </c>
      <c r="N42" s="38">
        <v>0</v>
      </c>
      <c r="O42" s="38">
        <v>0</v>
      </c>
      <c r="P42" s="38">
        <v>0</v>
      </c>
      <c r="Q42" s="38">
        <v>295.92134399999998</v>
      </c>
      <c r="R42" s="38">
        <v>233.62921399999999</v>
      </c>
      <c r="S42" s="38">
        <v>41.962995999999997</v>
      </c>
      <c r="T42" s="38">
        <v>0</v>
      </c>
      <c r="U42" s="38">
        <v>0</v>
      </c>
      <c r="V42" s="38">
        <v>0</v>
      </c>
      <c r="W42" s="38">
        <v>0</v>
      </c>
      <c r="X42" s="38">
        <v>0</v>
      </c>
      <c r="Y42" s="38">
        <v>0</v>
      </c>
      <c r="Z42" s="38">
        <v>0</v>
      </c>
      <c r="AA42" s="38">
        <v>0</v>
      </c>
      <c r="AB42" s="38">
        <v>15.067389</v>
      </c>
      <c r="AC42" s="38">
        <v>0</v>
      </c>
      <c r="AD42" s="38">
        <v>0</v>
      </c>
      <c r="AE42" s="38">
        <v>0</v>
      </c>
      <c r="AF42" s="38">
        <v>0</v>
      </c>
      <c r="AG42" s="38">
        <v>0</v>
      </c>
      <c r="AH42" s="38">
        <v>0</v>
      </c>
      <c r="AI42" s="38">
        <v>0</v>
      </c>
      <c r="AJ42" s="38">
        <v>0</v>
      </c>
      <c r="AK42" s="38">
        <v>0</v>
      </c>
      <c r="AL42" s="38">
        <v>0</v>
      </c>
      <c r="AM42" s="38">
        <v>0</v>
      </c>
      <c r="AN42" s="38">
        <v>0</v>
      </c>
      <c r="AO42" s="38">
        <v>0</v>
      </c>
      <c r="AP42" s="38">
        <v>0</v>
      </c>
      <c r="AQ42" s="38">
        <v>0</v>
      </c>
      <c r="AR42" s="38">
        <v>0</v>
      </c>
      <c r="AS42" s="38">
        <v>0</v>
      </c>
      <c r="AT42" s="38">
        <v>0</v>
      </c>
      <c r="AU42" s="38">
        <v>0</v>
      </c>
      <c r="AV42" s="38">
        <v>0</v>
      </c>
      <c r="AW42" s="38">
        <v>0</v>
      </c>
      <c r="AX42" s="38">
        <v>0</v>
      </c>
      <c r="AY42" s="38">
        <v>0</v>
      </c>
      <c r="AZ42" s="38">
        <v>0</v>
      </c>
      <c r="BA42" s="38">
        <v>8.1134079999999997</v>
      </c>
      <c r="BB42" s="38">
        <v>0.66102399999999994</v>
      </c>
      <c r="BC42" s="38">
        <v>0</v>
      </c>
      <c r="BD42" s="38">
        <v>0.30571199999999998</v>
      </c>
      <c r="BE42" s="38">
        <v>0</v>
      </c>
      <c r="BF42" s="38">
        <v>0</v>
      </c>
      <c r="BG42" s="38">
        <v>0</v>
      </c>
      <c r="BH42" s="38">
        <v>0</v>
      </c>
      <c r="BI42" s="38">
        <v>0</v>
      </c>
      <c r="BJ42" s="38">
        <v>0</v>
      </c>
      <c r="BK42" s="41">
        <v>684.58156800000006</v>
      </c>
      <c r="BL42" s="41">
        <v>0</v>
      </c>
      <c r="BM42" s="41">
        <v>127.16996126898988</v>
      </c>
      <c r="BN42" s="41">
        <v>231.30521466262937</v>
      </c>
      <c r="BO42" s="56">
        <v>1043.0567439316194</v>
      </c>
    </row>
    <row r="43" spans="1:67" s="17" customFormat="1">
      <c r="A43" s="31" t="s">
        <v>310</v>
      </c>
      <c r="B43" s="31" t="s">
        <v>311</v>
      </c>
      <c r="C43" s="31" t="s">
        <v>312</v>
      </c>
      <c r="D43" s="38">
        <v>0</v>
      </c>
      <c r="E43" s="38">
        <v>0</v>
      </c>
      <c r="F43" s="38">
        <v>44.988914999999999</v>
      </c>
      <c r="G43" s="38">
        <v>0</v>
      </c>
      <c r="H43" s="38">
        <v>0</v>
      </c>
      <c r="I43" s="38">
        <v>0</v>
      </c>
      <c r="J43" s="38">
        <v>0</v>
      </c>
      <c r="K43" s="38">
        <v>91.451695000000001</v>
      </c>
      <c r="L43" s="38">
        <v>0</v>
      </c>
      <c r="M43" s="38">
        <v>0</v>
      </c>
      <c r="N43" s="38">
        <v>0</v>
      </c>
      <c r="O43" s="38">
        <v>0</v>
      </c>
      <c r="P43" s="38">
        <v>0</v>
      </c>
      <c r="Q43" s="38">
        <v>0</v>
      </c>
      <c r="R43" s="38">
        <v>14.508899</v>
      </c>
      <c r="S43" s="38">
        <v>28176.28124</v>
      </c>
      <c r="T43" s="38">
        <v>4667.4095909999996</v>
      </c>
      <c r="U43" s="38">
        <v>0</v>
      </c>
      <c r="V43" s="38">
        <v>17.850898999999998</v>
      </c>
      <c r="W43" s="38">
        <v>2.1482579999999998</v>
      </c>
      <c r="X43" s="38">
        <v>15.248430000000001</v>
      </c>
      <c r="Y43" s="38">
        <v>16.101611999999999</v>
      </c>
      <c r="Z43" s="38">
        <v>4.6053999999999998E-2</v>
      </c>
      <c r="AA43" s="38">
        <v>0</v>
      </c>
      <c r="AB43" s="38">
        <v>0</v>
      </c>
      <c r="AC43" s="38">
        <v>4790.9708469999996</v>
      </c>
      <c r="AD43" s="38">
        <v>3019.8614619999998</v>
      </c>
      <c r="AE43" s="38">
        <v>0</v>
      </c>
      <c r="AF43" s="38">
        <v>0</v>
      </c>
      <c r="AG43" s="38">
        <v>0</v>
      </c>
      <c r="AH43" s="38">
        <v>0</v>
      </c>
      <c r="AI43" s="38">
        <v>0</v>
      </c>
      <c r="AJ43" s="38">
        <v>0</v>
      </c>
      <c r="AK43" s="38">
        <v>0</v>
      </c>
      <c r="AL43" s="38">
        <v>0</v>
      </c>
      <c r="AM43" s="38">
        <v>0</v>
      </c>
      <c r="AN43" s="38">
        <v>0.826349</v>
      </c>
      <c r="AO43" s="38">
        <v>0</v>
      </c>
      <c r="AP43" s="38">
        <v>0</v>
      </c>
      <c r="AQ43" s="38">
        <v>0</v>
      </c>
      <c r="AR43" s="38">
        <v>0</v>
      </c>
      <c r="AS43" s="38">
        <v>0</v>
      </c>
      <c r="AT43" s="38">
        <v>0</v>
      </c>
      <c r="AU43" s="38">
        <v>0</v>
      </c>
      <c r="AV43" s="38">
        <v>0</v>
      </c>
      <c r="AW43" s="38">
        <v>0</v>
      </c>
      <c r="AX43" s="38">
        <v>0</v>
      </c>
      <c r="AY43" s="38">
        <v>0</v>
      </c>
      <c r="AZ43" s="38">
        <v>0</v>
      </c>
      <c r="BA43" s="38">
        <v>0</v>
      </c>
      <c r="BB43" s="38">
        <v>0</v>
      </c>
      <c r="BC43" s="38">
        <v>0</v>
      </c>
      <c r="BD43" s="38">
        <v>0</v>
      </c>
      <c r="BE43" s="38">
        <v>0</v>
      </c>
      <c r="BF43" s="38">
        <v>0</v>
      </c>
      <c r="BG43" s="38">
        <v>0</v>
      </c>
      <c r="BH43" s="38">
        <v>0</v>
      </c>
      <c r="BI43" s="38">
        <v>0</v>
      </c>
      <c r="BJ43" s="38">
        <v>0</v>
      </c>
      <c r="BK43" s="41">
        <v>40857.694250999994</v>
      </c>
      <c r="BL43" s="41">
        <v>0</v>
      </c>
      <c r="BM43" s="41">
        <v>24247.35195931081</v>
      </c>
      <c r="BN43" s="41">
        <v>147.33099745844169</v>
      </c>
      <c r="BO43" s="56">
        <v>65252.377207769241</v>
      </c>
    </row>
    <row r="44" spans="1:67" s="17" customFormat="1">
      <c r="A44" s="31" t="s">
        <v>313</v>
      </c>
      <c r="B44" s="31" t="s">
        <v>314</v>
      </c>
      <c r="C44" s="31" t="s">
        <v>315</v>
      </c>
      <c r="D44" s="38">
        <v>0</v>
      </c>
      <c r="E44" s="38">
        <v>8.9165810000000008</v>
      </c>
      <c r="F44" s="38">
        <v>1325.778992</v>
      </c>
      <c r="G44" s="38">
        <v>974.92686500000002</v>
      </c>
      <c r="H44" s="38">
        <v>77.598996</v>
      </c>
      <c r="I44" s="38">
        <v>56.785063999999998</v>
      </c>
      <c r="J44" s="38">
        <v>4.1114499999999996</v>
      </c>
      <c r="K44" s="38">
        <v>12.992618999999999</v>
      </c>
      <c r="L44" s="38">
        <v>79.875000999999997</v>
      </c>
      <c r="M44" s="38">
        <v>7.0209190000000001</v>
      </c>
      <c r="N44" s="38">
        <v>4.5469999999999998E-3</v>
      </c>
      <c r="O44" s="38">
        <v>174.11139299999999</v>
      </c>
      <c r="P44" s="38">
        <v>91.616919999999993</v>
      </c>
      <c r="Q44" s="38">
        <v>0</v>
      </c>
      <c r="R44" s="38">
        <v>478.39520599999997</v>
      </c>
      <c r="S44" s="38">
        <v>3160.959625</v>
      </c>
      <c r="T44" s="38">
        <v>1237.2900970000001</v>
      </c>
      <c r="U44" s="38">
        <v>0.33497300000000002</v>
      </c>
      <c r="V44" s="38">
        <v>254.646062</v>
      </c>
      <c r="W44" s="38">
        <v>38.288004000000001</v>
      </c>
      <c r="X44" s="38">
        <v>50.734372999999998</v>
      </c>
      <c r="Y44" s="38">
        <v>117.772065</v>
      </c>
      <c r="Z44" s="38">
        <v>12.165528999999999</v>
      </c>
      <c r="AA44" s="38">
        <v>267.91258299999998</v>
      </c>
      <c r="AB44" s="38">
        <v>83.748276000000004</v>
      </c>
      <c r="AC44" s="38">
        <v>736.382701</v>
      </c>
      <c r="AD44" s="38">
        <v>1595.8475550000001</v>
      </c>
      <c r="AE44" s="38">
        <v>213.613023</v>
      </c>
      <c r="AF44" s="38">
        <v>17.243608999999999</v>
      </c>
      <c r="AG44" s="38">
        <v>221.22115400000001</v>
      </c>
      <c r="AH44" s="38">
        <v>183.38950500000001</v>
      </c>
      <c r="AI44" s="38">
        <v>124.076612</v>
      </c>
      <c r="AJ44" s="38">
        <v>728.61478899999997</v>
      </c>
      <c r="AK44" s="38">
        <v>0.37670199999999998</v>
      </c>
      <c r="AL44" s="38">
        <v>22.505775</v>
      </c>
      <c r="AM44" s="38">
        <v>0</v>
      </c>
      <c r="AN44" s="38">
        <v>0</v>
      </c>
      <c r="AO44" s="38">
        <v>0</v>
      </c>
      <c r="AP44" s="38">
        <v>2081.7576429999999</v>
      </c>
      <c r="AQ44" s="38">
        <v>0</v>
      </c>
      <c r="AR44" s="38">
        <v>0</v>
      </c>
      <c r="AS44" s="38">
        <v>0</v>
      </c>
      <c r="AT44" s="38">
        <v>0</v>
      </c>
      <c r="AU44" s="38">
        <v>9.5019120000000008</v>
      </c>
      <c r="AV44" s="38">
        <v>199.617628</v>
      </c>
      <c r="AW44" s="38">
        <v>79.756332999999998</v>
      </c>
      <c r="AX44" s="38">
        <v>0</v>
      </c>
      <c r="AY44" s="38">
        <v>0</v>
      </c>
      <c r="AZ44" s="38">
        <v>98.326036999999999</v>
      </c>
      <c r="BA44" s="38">
        <v>2.2730730000000001</v>
      </c>
      <c r="BB44" s="38">
        <v>9.2770829999999993</v>
      </c>
      <c r="BC44" s="38">
        <v>0.37305500000000003</v>
      </c>
      <c r="BD44" s="38">
        <v>0.181538</v>
      </c>
      <c r="BE44" s="38">
        <v>4.3501890000000003</v>
      </c>
      <c r="BF44" s="38">
        <v>0</v>
      </c>
      <c r="BG44" s="38">
        <v>0</v>
      </c>
      <c r="BH44" s="38">
        <v>37.633432999999997</v>
      </c>
      <c r="BI44" s="38">
        <v>0.49955899999999998</v>
      </c>
      <c r="BJ44" s="38">
        <v>0</v>
      </c>
      <c r="BK44" s="41">
        <v>14882.805048000004</v>
      </c>
      <c r="BL44" s="41">
        <v>190.52109450631997</v>
      </c>
      <c r="BM44" s="41">
        <v>22838.27700509943</v>
      </c>
      <c r="BN44" s="41">
        <v>3449.7854264811331</v>
      </c>
      <c r="BO44" s="56">
        <v>41361.388574086886</v>
      </c>
    </row>
    <row r="45" spans="1:67" s="17" customFormat="1">
      <c r="A45" s="31" t="s">
        <v>316</v>
      </c>
      <c r="B45" s="31" t="s">
        <v>317</v>
      </c>
      <c r="C45" s="31" t="s">
        <v>318</v>
      </c>
      <c r="D45" s="38">
        <v>0</v>
      </c>
      <c r="E45" s="38">
        <v>0</v>
      </c>
      <c r="F45" s="38">
        <v>30.839912000000002</v>
      </c>
      <c r="G45" s="38">
        <v>0</v>
      </c>
      <c r="H45" s="38">
        <v>7.0500000000000001E-4</v>
      </c>
      <c r="I45" s="38">
        <v>0</v>
      </c>
      <c r="J45" s="38">
        <v>0</v>
      </c>
      <c r="K45" s="38">
        <v>0</v>
      </c>
      <c r="L45" s="38">
        <v>0</v>
      </c>
      <c r="M45" s="38">
        <v>0</v>
      </c>
      <c r="N45" s="38">
        <v>0</v>
      </c>
      <c r="O45" s="38">
        <v>10.411199</v>
      </c>
      <c r="P45" s="38">
        <v>152.86459500000001</v>
      </c>
      <c r="Q45" s="38">
        <v>0</v>
      </c>
      <c r="R45" s="38">
        <v>0</v>
      </c>
      <c r="S45" s="38">
        <v>0</v>
      </c>
      <c r="T45" s="38">
        <v>1372.67562</v>
      </c>
      <c r="U45" s="38">
        <v>0</v>
      </c>
      <c r="V45" s="38">
        <v>2712.1285349999998</v>
      </c>
      <c r="W45" s="38">
        <v>19.302351000000002</v>
      </c>
      <c r="X45" s="38">
        <v>0</v>
      </c>
      <c r="Y45" s="38">
        <v>957.88596600000005</v>
      </c>
      <c r="Z45" s="38">
        <v>0.79623200000000005</v>
      </c>
      <c r="AA45" s="38">
        <v>0</v>
      </c>
      <c r="AB45" s="38">
        <v>0</v>
      </c>
      <c r="AC45" s="38">
        <v>1164.41191</v>
      </c>
      <c r="AD45" s="38">
        <v>1515.8401690000001</v>
      </c>
      <c r="AE45" s="38">
        <v>0</v>
      </c>
      <c r="AF45" s="38">
        <v>8.3419319999999999</v>
      </c>
      <c r="AG45" s="38">
        <v>0</v>
      </c>
      <c r="AH45" s="38">
        <v>26.441081000000001</v>
      </c>
      <c r="AI45" s="38">
        <v>0</v>
      </c>
      <c r="AJ45" s="38">
        <v>148.38781599999999</v>
      </c>
      <c r="AK45" s="38">
        <v>0</v>
      </c>
      <c r="AL45" s="38">
        <v>0</v>
      </c>
      <c r="AM45" s="38">
        <v>36.966074999999996</v>
      </c>
      <c r="AN45" s="38">
        <v>0</v>
      </c>
      <c r="AO45" s="38">
        <v>0</v>
      </c>
      <c r="AP45" s="38">
        <v>0</v>
      </c>
      <c r="AQ45" s="38">
        <v>0</v>
      </c>
      <c r="AR45" s="38">
        <v>0</v>
      </c>
      <c r="AS45" s="38">
        <v>0</v>
      </c>
      <c r="AT45" s="38">
        <v>0</v>
      </c>
      <c r="AU45" s="38">
        <v>0</v>
      </c>
      <c r="AV45" s="38">
        <v>0</v>
      </c>
      <c r="AW45" s="38">
        <v>3.1428739999999999</v>
      </c>
      <c r="AX45" s="38">
        <v>0</v>
      </c>
      <c r="AY45" s="38">
        <v>0</v>
      </c>
      <c r="AZ45" s="38">
        <v>141.943309</v>
      </c>
      <c r="BA45" s="38">
        <v>1790.1630290000001</v>
      </c>
      <c r="BB45" s="38">
        <v>1.4038710000000001</v>
      </c>
      <c r="BC45" s="38">
        <v>4.1839750000000002</v>
      </c>
      <c r="BD45" s="38">
        <v>0.49039700000000003</v>
      </c>
      <c r="BE45" s="38">
        <v>0</v>
      </c>
      <c r="BF45" s="38">
        <v>0</v>
      </c>
      <c r="BG45" s="38">
        <v>0</v>
      </c>
      <c r="BH45" s="38">
        <v>0.65423900000000001</v>
      </c>
      <c r="BI45" s="38">
        <v>0.57696000000000003</v>
      </c>
      <c r="BJ45" s="38">
        <v>0</v>
      </c>
      <c r="BK45" s="41">
        <v>10099.852751999999</v>
      </c>
      <c r="BL45" s="41">
        <v>433.19268623033889</v>
      </c>
      <c r="BM45" s="41">
        <v>9150.6203861052109</v>
      </c>
      <c r="BN45" s="41">
        <v>19188.658764418989</v>
      </c>
      <c r="BO45" s="56">
        <v>38872.324588754534</v>
      </c>
    </row>
    <row r="46" spans="1:67" s="17" customFormat="1">
      <c r="A46" s="31" t="s">
        <v>319</v>
      </c>
      <c r="B46" s="31" t="s">
        <v>320</v>
      </c>
      <c r="C46" s="31" t="s">
        <v>321</v>
      </c>
      <c r="D46" s="38">
        <v>0</v>
      </c>
      <c r="E46" s="38">
        <v>0</v>
      </c>
      <c r="F46" s="38">
        <v>0</v>
      </c>
      <c r="G46" s="38">
        <v>0</v>
      </c>
      <c r="H46" s="38">
        <v>0</v>
      </c>
      <c r="I46" s="38">
        <v>0</v>
      </c>
      <c r="J46" s="38">
        <v>0</v>
      </c>
      <c r="K46" s="38">
        <v>0</v>
      </c>
      <c r="L46" s="38">
        <v>0</v>
      </c>
      <c r="M46" s="38">
        <v>0</v>
      </c>
      <c r="N46" s="38">
        <v>0</v>
      </c>
      <c r="O46" s="38">
        <v>0</v>
      </c>
      <c r="P46" s="38">
        <v>0</v>
      </c>
      <c r="Q46" s="38">
        <v>0</v>
      </c>
      <c r="R46" s="38">
        <v>0</v>
      </c>
      <c r="S46" s="38">
        <v>0</v>
      </c>
      <c r="T46" s="38">
        <v>1.7048410000000001</v>
      </c>
      <c r="U46" s="38">
        <v>0</v>
      </c>
      <c r="V46" s="38">
        <v>0</v>
      </c>
      <c r="W46" s="38">
        <v>0</v>
      </c>
      <c r="X46" s="38">
        <v>0</v>
      </c>
      <c r="Y46" s="38">
        <v>0</v>
      </c>
      <c r="Z46" s="38">
        <v>0</v>
      </c>
      <c r="AA46" s="38">
        <v>0</v>
      </c>
      <c r="AB46" s="38">
        <v>0</v>
      </c>
      <c r="AC46" s="38">
        <v>0</v>
      </c>
      <c r="AD46" s="38">
        <v>0</v>
      </c>
      <c r="AE46" s="38">
        <v>0</v>
      </c>
      <c r="AF46" s="38">
        <v>0</v>
      </c>
      <c r="AG46" s="38">
        <v>0</v>
      </c>
      <c r="AH46" s="38">
        <v>0</v>
      </c>
      <c r="AI46" s="38">
        <v>0</v>
      </c>
      <c r="AJ46" s="38">
        <v>0</v>
      </c>
      <c r="AK46" s="38">
        <v>0</v>
      </c>
      <c r="AL46" s="38">
        <v>0</v>
      </c>
      <c r="AM46" s="38">
        <v>0</v>
      </c>
      <c r="AN46" s="38">
        <v>0</v>
      </c>
      <c r="AO46" s="38">
        <v>61.440944000000002</v>
      </c>
      <c r="AP46" s="38">
        <v>3.2241520000000001</v>
      </c>
      <c r="AQ46" s="38">
        <v>0</v>
      </c>
      <c r="AR46" s="38">
        <v>0</v>
      </c>
      <c r="AS46" s="38">
        <v>0</v>
      </c>
      <c r="AT46" s="38">
        <v>0</v>
      </c>
      <c r="AU46" s="38">
        <v>0</v>
      </c>
      <c r="AV46" s="38">
        <v>0</v>
      </c>
      <c r="AW46" s="38">
        <v>0</v>
      </c>
      <c r="AX46" s="38">
        <v>0</v>
      </c>
      <c r="AY46" s="38">
        <v>0</v>
      </c>
      <c r="AZ46" s="38">
        <v>0</v>
      </c>
      <c r="BA46" s="38">
        <v>21.704419999999999</v>
      </c>
      <c r="BB46" s="38">
        <v>0.103295</v>
      </c>
      <c r="BC46" s="38">
        <v>0</v>
      </c>
      <c r="BD46" s="38">
        <v>0.14097100000000001</v>
      </c>
      <c r="BE46" s="38">
        <v>0</v>
      </c>
      <c r="BF46" s="38">
        <v>0</v>
      </c>
      <c r="BG46" s="38">
        <v>0</v>
      </c>
      <c r="BH46" s="38">
        <v>0</v>
      </c>
      <c r="BI46" s="38">
        <v>394.024698</v>
      </c>
      <c r="BJ46" s="38">
        <v>0</v>
      </c>
      <c r="BK46" s="41">
        <v>482.343321</v>
      </c>
      <c r="BL46" s="41">
        <v>111.63092356824288</v>
      </c>
      <c r="BM46" s="41">
        <v>1921.0796110731189</v>
      </c>
      <c r="BN46" s="41">
        <v>1806.1409121188917</v>
      </c>
      <c r="BO46" s="56">
        <v>4321.1947677602529</v>
      </c>
    </row>
    <row r="47" spans="1:67" s="17" customFormat="1">
      <c r="A47" s="31" t="s">
        <v>322</v>
      </c>
      <c r="B47" s="31" t="s">
        <v>323</v>
      </c>
      <c r="C47" s="31" t="s">
        <v>324</v>
      </c>
      <c r="D47" s="38">
        <v>0</v>
      </c>
      <c r="E47" s="38">
        <v>0</v>
      </c>
      <c r="F47" s="38">
        <v>0</v>
      </c>
      <c r="G47" s="38">
        <v>0</v>
      </c>
      <c r="H47" s="38">
        <v>0</v>
      </c>
      <c r="I47" s="38">
        <v>0</v>
      </c>
      <c r="J47" s="38">
        <v>0</v>
      </c>
      <c r="K47" s="38">
        <v>0</v>
      </c>
      <c r="L47" s="38">
        <v>0</v>
      </c>
      <c r="M47" s="38">
        <v>0</v>
      </c>
      <c r="N47" s="38">
        <v>0</v>
      </c>
      <c r="O47" s="38">
        <v>0</v>
      </c>
      <c r="P47" s="38">
        <v>0</v>
      </c>
      <c r="Q47" s="38">
        <v>0</v>
      </c>
      <c r="R47" s="38">
        <v>1.0192559999999999</v>
      </c>
      <c r="S47" s="38">
        <v>0</v>
      </c>
      <c r="T47" s="38">
        <v>0</v>
      </c>
      <c r="U47" s="38">
        <v>36.550165999999997</v>
      </c>
      <c r="V47" s="38">
        <v>224.19725600000001</v>
      </c>
      <c r="W47" s="38">
        <v>0</v>
      </c>
      <c r="X47" s="38">
        <v>0</v>
      </c>
      <c r="Y47" s="38">
        <v>198.36961400000001</v>
      </c>
      <c r="Z47" s="38">
        <v>0.79786599999999996</v>
      </c>
      <c r="AA47" s="38">
        <v>0</v>
      </c>
      <c r="AB47" s="38">
        <v>0</v>
      </c>
      <c r="AC47" s="38">
        <v>2523.6519199999998</v>
      </c>
      <c r="AD47" s="38">
        <v>10541.565151999999</v>
      </c>
      <c r="AE47" s="38">
        <v>0</v>
      </c>
      <c r="AF47" s="38">
        <v>0</v>
      </c>
      <c r="AG47" s="38">
        <v>3.7194880000000001</v>
      </c>
      <c r="AH47" s="38">
        <v>1.958502</v>
      </c>
      <c r="AI47" s="38">
        <v>79.823593000000002</v>
      </c>
      <c r="AJ47" s="38">
        <v>36.856527999999997</v>
      </c>
      <c r="AK47" s="38">
        <v>0</v>
      </c>
      <c r="AL47" s="38">
        <v>23.981202</v>
      </c>
      <c r="AM47" s="38">
        <v>0</v>
      </c>
      <c r="AN47" s="38">
        <v>1.8266439999999999</v>
      </c>
      <c r="AO47" s="38">
        <v>488.82642499999997</v>
      </c>
      <c r="AP47" s="38">
        <v>308.477823</v>
      </c>
      <c r="AQ47" s="38">
        <v>0</v>
      </c>
      <c r="AR47" s="38">
        <v>0</v>
      </c>
      <c r="AS47" s="38">
        <v>0</v>
      </c>
      <c r="AT47" s="38">
        <v>0</v>
      </c>
      <c r="AU47" s="38">
        <v>4.5482899999999997</v>
      </c>
      <c r="AV47" s="38">
        <v>0</v>
      </c>
      <c r="AW47" s="38">
        <v>0</v>
      </c>
      <c r="AX47" s="38">
        <v>0</v>
      </c>
      <c r="AY47" s="38">
        <v>0</v>
      </c>
      <c r="AZ47" s="38">
        <v>83.552745999999999</v>
      </c>
      <c r="BA47" s="38">
        <v>10.317667</v>
      </c>
      <c r="BB47" s="38">
        <v>5.7727909999999998</v>
      </c>
      <c r="BC47" s="38">
        <v>9.8397249999999996</v>
      </c>
      <c r="BD47" s="38">
        <v>0.14668400000000001</v>
      </c>
      <c r="BE47" s="38">
        <v>0</v>
      </c>
      <c r="BF47" s="38">
        <v>0</v>
      </c>
      <c r="BG47" s="38">
        <v>0</v>
      </c>
      <c r="BH47" s="38">
        <v>0</v>
      </c>
      <c r="BI47" s="38">
        <v>0.69256600000000001</v>
      </c>
      <c r="BJ47" s="38">
        <v>0</v>
      </c>
      <c r="BK47" s="41">
        <v>14586.491903999997</v>
      </c>
      <c r="BL47" s="41">
        <v>1440.01280087792</v>
      </c>
      <c r="BM47" s="41">
        <v>5989.9667100552906</v>
      </c>
      <c r="BN47" s="41">
        <v>2639.6043787138151</v>
      </c>
      <c r="BO47" s="56">
        <v>24656.075793647022</v>
      </c>
    </row>
    <row r="48" spans="1:67" s="17" customFormat="1">
      <c r="A48" s="31" t="s">
        <v>325</v>
      </c>
      <c r="B48" s="31" t="s">
        <v>326</v>
      </c>
      <c r="C48" s="31" t="s">
        <v>327</v>
      </c>
      <c r="D48" s="38">
        <v>0</v>
      </c>
      <c r="E48" s="38">
        <v>0</v>
      </c>
      <c r="F48" s="38">
        <v>0</v>
      </c>
      <c r="G48" s="38">
        <v>0</v>
      </c>
      <c r="H48" s="38">
        <v>0</v>
      </c>
      <c r="I48" s="38">
        <v>0</v>
      </c>
      <c r="J48" s="38">
        <v>0</v>
      </c>
      <c r="K48" s="38">
        <v>0</v>
      </c>
      <c r="L48" s="38">
        <v>0</v>
      </c>
      <c r="M48" s="38">
        <v>0</v>
      </c>
      <c r="N48" s="38">
        <v>0</v>
      </c>
      <c r="O48" s="38">
        <v>0</v>
      </c>
      <c r="P48" s="38">
        <v>0</v>
      </c>
      <c r="Q48" s="38">
        <v>0</v>
      </c>
      <c r="R48" s="38">
        <v>0.27692899999999998</v>
      </c>
      <c r="S48" s="38">
        <v>0</v>
      </c>
      <c r="T48" s="38">
        <v>0</v>
      </c>
      <c r="U48" s="38">
        <v>0</v>
      </c>
      <c r="V48" s="38">
        <v>0</v>
      </c>
      <c r="W48" s="38">
        <v>0</v>
      </c>
      <c r="X48" s="38">
        <v>0</v>
      </c>
      <c r="Y48" s="38">
        <v>36.888365999999998</v>
      </c>
      <c r="Z48" s="38">
        <v>0</v>
      </c>
      <c r="AA48" s="38">
        <v>0</v>
      </c>
      <c r="AB48" s="38">
        <v>0</v>
      </c>
      <c r="AC48" s="38">
        <v>23.156241000000001</v>
      </c>
      <c r="AD48" s="38">
        <v>70.529921000000002</v>
      </c>
      <c r="AE48" s="38">
        <v>0</v>
      </c>
      <c r="AF48" s="38">
        <v>0</v>
      </c>
      <c r="AG48" s="38">
        <v>0</v>
      </c>
      <c r="AH48" s="38">
        <v>0</v>
      </c>
      <c r="AI48" s="38">
        <v>0.193663</v>
      </c>
      <c r="AJ48" s="38">
        <v>0</v>
      </c>
      <c r="AK48" s="38">
        <v>0</v>
      </c>
      <c r="AL48" s="38">
        <v>0</v>
      </c>
      <c r="AM48" s="38">
        <v>0</v>
      </c>
      <c r="AN48" s="38">
        <v>0</v>
      </c>
      <c r="AO48" s="38">
        <v>0</v>
      </c>
      <c r="AP48" s="38">
        <v>9.2480000000000007E-2</v>
      </c>
      <c r="AQ48" s="38">
        <v>0</v>
      </c>
      <c r="AR48" s="38">
        <v>0</v>
      </c>
      <c r="AS48" s="38">
        <v>0</v>
      </c>
      <c r="AT48" s="38">
        <v>0</v>
      </c>
      <c r="AU48" s="38">
        <v>0</v>
      </c>
      <c r="AV48" s="38">
        <v>0</v>
      </c>
      <c r="AW48" s="38">
        <v>0</v>
      </c>
      <c r="AX48" s="38">
        <v>18.463435</v>
      </c>
      <c r="AY48" s="38">
        <v>0</v>
      </c>
      <c r="AZ48" s="38">
        <v>23.207668999999999</v>
      </c>
      <c r="BA48" s="38">
        <v>64.225095999999994</v>
      </c>
      <c r="BB48" s="38">
        <v>7.2655510000000003</v>
      </c>
      <c r="BC48" s="38">
        <v>1849.9572189999999</v>
      </c>
      <c r="BD48" s="38">
        <v>0.43747999999999998</v>
      </c>
      <c r="BE48" s="38">
        <v>0</v>
      </c>
      <c r="BF48" s="38">
        <v>0</v>
      </c>
      <c r="BG48" s="38">
        <v>0</v>
      </c>
      <c r="BH48" s="38">
        <v>0</v>
      </c>
      <c r="BI48" s="38">
        <v>0</v>
      </c>
      <c r="BJ48" s="38">
        <v>0</v>
      </c>
      <c r="BK48" s="41">
        <v>2094.6940500000001</v>
      </c>
      <c r="BL48" s="41">
        <v>553.68597508198513</v>
      </c>
      <c r="BM48" s="41">
        <v>1042.0894149999999</v>
      </c>
      <c r="BN48" s="41">
        <v>2185.4463229180151</v>
      </c>
      <c r="BO48" s="56">
        <v>5875.915763</v>
      </c>
    </row>
    <row r="49" spans="1:67" s="17" customFormat="1">
      <c r="A49" s="31" t="s">
        <v>328</v>
      </c>
      <c r="B49" s="31" t="s">
        <v>329</v>
      </c>
      <c r="C49" s="31" t="s">
        <v>330</v>
      </c>
      <c r="D49" s="38">
        <v>0</v>
      </c>
      <c r="E49" s="38">
        <v>0</v>
      </c>
      <c r="F49" s="38">
        <v>0</v>
      </c>
      <c r="G49" s="38">
        <v>0</v>
      </c>
      <c r="H49" s="38">
        <v>0</v>
      </c>
      <c r="I49" s="38">
        <v>0</v>
      </c>
      <c r="J49" s="38">
        <v>0</v>
      </c>
      <c r="K49" s="38">
        <v>0</v>
      </c>
      <c r="L49" s="38">
        <v>0</v>
      </c>
      <c r="M49" s="38">
        <v>0</v>
      </c>
      <c r="N49" s="38">
        <v>0</v>
      </c>
      <c r="O49" s="38">
        <v>0</v>
      </c>
      <c r="P49" s="38">
        <v>0</v>
      </c>
      <c r="Q49" s="38">
        <v>0</v>
      </c>
      <c r="R49" s="38">
        <v>0</v>
      </c>
      <c r="S49" s="38">
        <v>0</v>
      </c>
      <c r="T49" s="38">
        <v>0</v>
      </c>
      <c r="U49" s="38">
        <v>0</v>
      </c>
      <c r="V49" s="38">
        <v>0</v>
      </c>
      <c r="W49" s="38">
        <v>1923.7327299999999</v>
      </c>
      <c r="X49" s="38">
        <v>0</v>
      </c>
      <c r="Y49" s="38">
        <v>0</v>
      </c>
      <c r="Z49" s="38">
        <v>0</v>
      </c>
      <c r="AA49" s="38">
        <v>0</v>
      </c>
      <c r="AB49" s="38">
        <v>0</v>
      </c>
      <c r="AC49" s="38">
        <v>0</v>
      </c>
      <c r="AD49" s="38">
        <v>0</v>
      </c>
      <c r="AE49" s="38">
        <v>0</v>
      </c>
      <c r="AF49" s="38">
        <v>0</v>
      </c>
      <c r="AG49" s="38">
        <v>0</v>
      </c>
      <c r="AH49" s="38">
        <v>0</v>
      </c>
      <c r="AI49" s="38">
        <v>0</v>
      </c>
      <c r="AJ49" s="38">
        <v>0</v>
      </c>
      <c r="AK49" s="38">
        <v>0</v>
      </c>
      <c r="AL49" s="38">
        <v>0</v>
      </c>
      <c r="AM49" s="38">
        <v>0</v>
      </c>
      <c r="AN49" s="38">
        <v>0</v>
      </c>
      <c r="AO49" s="38">
        <v>0</v>
      </c>
      <c r="AP49" s="38">
        <v>0</v>
      </c>
      <c r="AQ49" s="38">
        <v>0</v>
      </c>
      <c r="AR49" s="38">
        <v>0</v>
      </c>
      <c r="AS49" s="38">
        <v>0</v>
      </c>
      <c r="AT49" s="38">
        <v>0</v>
      </c>
      <c r="AU49" s="38">
        <v>0</v>
      </c>
      <c r="AV49" s="38">
        <v>0</v>
      </c>
      <c r="AW49" s="38">
        <v>0</v>
      </c>
      <c r="AX49" s="38">
        <v>0</v>
      </c>
      <c r="AY49" s="38">
        <v>0</v>
      </c>
      <c r="AZ49" s="38">
        <v>3.3802289999999999</v>
      </c>
      <c r="BA49" s="38">
        <v>41.483094999999999</v>
      </c>
      <c r="BB49" s="38">
        <v>4.3781109999999996</v>
      </c>
      <c r="BC49" s="38">
        <v>0</v>
      </c>
      <c r="BD49" s="38">
        <v>2.6594E-2</v>
      </c>
      <c r="BE49" s="38">
        <v>0</v>
      </c>
      <c r="BF49" s="38">
        <v>0</v>
      </c>
      <c r="BG49" s="38">
        <v>0</v>
      </c>
      <c r="BH49" s="38">
        <v>0</v>
      </c>
      <c r="BI49" s="38">
        <v>0</v>
      </c>
      <c r="BJ49" s="38">
        <v>0</v>
      </c>
      <c r="BK49" s="41">
        <v>1973.000759</v>
      </c>
      <c r="BL49" s="41">
        <v>4607.4132902017845</v>
      </c>
      <c r="BM49" s="41">
        <v>9056.3514865843172</v>
      </c>
      <c r="BN49" s="41">
        <v>22255.604279304483</v>
      </c>
      <c r="BO49" s="56">
        <v>37892.369815090584</v>
      </c>
    </row>
    <row r="50" spans="1:67" s="17" customFormat="1">
      <c r="A50" s="31" t="s">
        <v>331</v>
      </c>
      <c r="B50" s="31" t="s">
        <v>332</v>
      </c>
      <c r="C50" s="31" t="s">
        <v>333</v>
      </c>
      <c r="D50" s="38">
        <v>0</v>
      </c>
      <c r="E50" s="38">
        <v>4.650773</v>
      </c>
      <c r="F50" s="38">
        <v>0</v>
      </c>
      <c r="G50" s="38">
        <v>0</v>
      </c>
      <c r="H50" s="38">
        <v>0</v>
      </c>
      <c r="I50" s="38">
        <v>0</v>
      </c>
      <c r="J50" s="38">
        <v>0</v>
      </c>
      <c r="K50" s="38">
        <v>0</v>
      </c>
      <c r="L50" s="38">
        <v>0</v>
      </c>
      <c r="M50" s="38">
        <v>0</v>
      </c>
      <c r="N50" s="38">
        <v>0</v>
      </c>
      <c r="O50" s="38">
        <v>0</v>
      </c>
      <c r="P50" s="38">
        <v>0</v>
      </c>
      <c r="Q50" s="38">
        <v>0</v>
      </c>
      <c r="R50" s="38">
        <v>0</v>
      </c>
      <c r="S50" s="38">
        <v>0</v>
      </c>
      <c r="T50" s="38">
        <v>0</v>
      </c>
      <c r="U50" s="38">
        <v>0</v>
      </c>
      <c r="V50" s="38">
        <v>0</v>
      </c>
      <c r="W50" s="38">
        <v>0</v>
      </c>
      <c r="X50" s="38">
        <v>0</v>
      </c>
      <c r="Y50" s="38">
        <v>2684.1648270000001</v>
      </c>
      <c r="Z50" s="38">
        <v>0</v>
      </c>
      <c r="AA50" s="38">
        <v>0</v>
      </c>
      <c r="AB50" s="38">
        <v>0</v>
      </c>
      <c r="AC50" s="38">
        <v>0</v>
      </c>
      <c r="AD50" s="38">
        <v>0</v>
      </c>
      <c r="AE50" s="38">
        <v>0</v>
      </c>
      <c r="AF50" s="38">
        <v>0</v>
      </c>
      <c r="AG50" s="38">
        <v>0</v>
      </c>
      <c r="AH50" s="38">
        <v>0</v>
      </c>
      <c r="AI50" s="38">
        <v>0</v>
      </c>
      <c r="AJ50" s="38">
        <v>0</v>
      </c>
      <c r="AK50" s="38">
        <v>0</v>
      </c>
      <c r="AL50" s="38">
        <v>0</v>
      </c>
      <c r="AM50" s="38">
        <v>0</v>
      </c>
      <c r="AN50" s="38">
        <v>0</v>
      </c>
      <c r="AO50" s="38">
        <v>0</v>
      </c>
      <c r="AP50" s="38">
        <v>0</v>
      </c>
      <c r="AQ50" s="38">
        <v>0</v>
      </c>
      <c r="AR50" s="38">
        <v>0</v>
      </c>
      <c r="AS50" s="38">
        <v>0</v>
      </c>
      <c r="AT50" s="38">
        <v>0</v>
      </c>
      <c r="AU50" s="38">
        <v>0</v>
      </c>
      <c r="AV50" s="38">
        <v>0</v>
      </c>
      <c r="AW50" s="38">
        <v>0</v>
      </c>
      <c r="AX50" s="38">
        <v>0</v>
      </c>
      <c r="AY50" s="38">
        <v>0</v>
      </c>
      <c r="AZ50" s="38">
        <v>0</v>
      </c>
      <c r="BA50" s="38">
        <v>0</v>
      </c>
      <c r="BB50" s="38">
        <v>0</v>
      </c>
      <c r="BC50" s="38">
        <v>0</v>
      </c>
      <c r="BD50" s="38">
        <v>0</v>
      </c>
      <c r="BE50" s="38">
        <v>0</v>
      </c>
      <c r="BF50" s="38">
        <v>0</v>
      </c>
      <c r="BG50" s="38">
        <v>0</v>
      </c>
      <c r="BH50" s="38">
        <v>0</v>
      </c>
      <c r="BI50" s="38">
        <v>0</v>
      </c>
      <c r="BJ50" s="38">
        <v>0</v>
      </c>
      <c r="BK50" s="41">
        <v>2688.8155999999999</v>
      </c>
      <c r="BL50" s="41">
        <v>17.104036767142325</v>
      </c>
      <c r="BM50" s="41">
        <v>226.39431209313656</v>
      </c>
      <c r="BN50" s="41">
        <v>4787.2681721397212</v>
      </c>
      <c r="BO50" s="56">
        <v>7719.5821209999995</v>
      </c>
    </row>
    <row r="51" spans="1:67" s="17" customFormat="1">
      <c r="A51" s="31" t="s">
        <v>334</v>
      </c>
      <c r="B51" s="31" t="s">
        <v>335</v>
      </c>
      <c r="C51" s="31" t="s">
        <v>336</v>
      </c>
      <c r="D51" s="38">
        <v>0</v>
      </c>
      <c r="E51" s="38">
        <v>0</v>
      </c>
      <c r="F51" s="38">
        <v>49.016700999999998</v>
      </c>
      <c r="G51" s="38">
        <v>0</v>
      </c>
      <c r="H51" s="38">
        <v>0</v>
      </c>
      <c r="I51" s="38">
        <v>0</v>
      </c>
      <c r="J51" s="38">
        <v>0</v>
      </c>
      <c r="K51" s="38">
        <v>0</v>
      </c>
      <c r="L51" s="38">
        <v>0</v>
      </c>
      <c r="M51" s="38">
        <v>0</v>
      </c>
      <c r="N51" s="38">
        <v>0</v>
      </c>
      <c r="O51" s="38">
        <v>0</v>
      </c>
      <c r="P51" s="38">
        <v>0</v>
      </c>
      <c r="Q51" s="38">
        <v>0</v>
      </c>
      <c r="R51" s="38">
        <v>0</v>
      </c>
      <c r="S51" s="38">
        <v>0</v>
      </c>
      <c r="T51" s="38">
        <v>0</v>
      </c>
      <c r="U51" s="38">
        <v>0</v>
      </c>
      <c r="V51" s="38">
        <v>0</v>
      </c>
      <c r="W51" s="38">
        <v>0</v>
      </c>
      <c r="X51" s="38">
        <v>0</v>
      </c>
      <c r="Y51" s="38">
        <v>5935.0531110000002</v>
      </c>
      <c r="Z51" s="38">
        <v>0</v>
      </c>
      <c r="AA51" s="38">
        <v>0</v>
      </c>
      <c r="AB51" s="38">
        <v>0</v>
      </c>
      <c r="AC51" s="38">
        <v>0</v>
      </c>
      <c r="AD51" s="38">
        <v>0</v>
      </c>
      <c r="AE51" s="38">
        <v>0</v>
      </c>
      <c r="AF51" s="38">
        <v>0</v>
      </c>
      <c r="AG51" s="38">
        <v>0</v>
      </c>
      <c r="AH51" s="38">
        <v>0</v>
      </c>
      <c r="AI51" s="38">
        <v>0</v>
      </c>
      <c r="AJ51" s="38">
        <v>43.822280999999997</v>
      </c>
      <c r="AK51" s="38">
        <v>0</v>
      </c>
      <c r="AL51" s="38">
        <v>0</v>
      </c>
      <c r="AM51" s="38">
        <v>0</v>
      </c>
      <c r="AN51" s="38">
        <v>0</v>
      </c>
      <c r="AO51" s="38">
        <v>0</v>
      </c>
      <c r="AP51" s="38">
        <v>0</v>
      </c>
      <c r="AQ51" s="38">
        <v>0</v>
      </c>
      <c r="AR51" s="38">
        <v>0</v>
      </c>
      <c r="AS51" s="38">
        <v>0</v>
      </c>
      <c r="AT51" s="38">
        <v>0</v>
      </c>
      <c r="AU51" s="38">
        <v>0</v>
      </c>
      <c r="AV51" s="38">
        <v>0</v>
      </c>
      <c r="AW51" s="38">
        <v>0</v>
      </c>
      <c r="AX51" s="38">
        <v>0</v>
      </c>
      <c r="AY51" s="38">
        <v>0</v>
      </c>
      <c r="AZ51" s="38">
        <v>0</v>
      </c>
      <c r="BA51" s="38">
        <v>0</v>
      </c>
      <c r="BB51" s="38">
        <v>0</v>
      </c>
      <c r="BC51" s="38">
        <v>0</v>
      </c>
      <c r="BD51" s="38">
        <v>0</v>
      </c>
      <c r="BE51" s="38">
        <v>0</v>
      </c>
      <c r="BF51" s="38">
        <v>0</v>
      </c>
      <c r="BG51" s="38">
        <v>0</v>
      </c>
      <c r="BH51" s="38">
        <v>0</v>
      </c>
      <c r="BI51" s="38">
        <v>0</v>
      </c>
      <c r="BJ51" s="38">
        <v>0</v>
      </c>
      <c r="BK51" s="41">
        <v>6027.8920929999995</v>
      </c>
      <c r="BL51" s="41">
        <v>57.5346178264274</v>
      </c>
      <c r="BM51" s="41">
        <v>2301.2198011372957</v>
      </c>
      <c r="BN51" s="41">
        <v>63.468091775795934</v>
      </c>
      <c r="BO51" s="56">
        <v>8450.1146037395174</v>
      </c>
    </row>
    <row r="52" spans="1:67" s="17" customFormat="1">
      <c r="A52" s="31" t="s">
        <v>337</v>
      </c>
      <c r="B52" s="31" t="s">
        <v>338</v>
      </c>
      <c r="C52" s="31" t="s">
        <v>339</v>
      </c>
      <c r="D52" s="38">
        <v>0</v>
      </c>
      <c r="E52" s="38">
        <v>0</v>
      </c>
      <c r="F52" s="38">
        <v>0</v>
      </c>
      <c r="G52" s="38">
        <v>0</v>
      </c>
      <c r="H52" s="38">
        <v>0</v>
      </c>
      <c r="I52" s="38">
        <v>0</v>
      </c>
      <c r="J52" s="38">
        <v>0</v>
      </c>
      <c r="K52" s="38">
        <v>0</v>
      </c>
      <c r="L52" s="38">
        <v>0</v>
      </c>
      <c r="M52" s="38">
        <v>0</v>
      </c>
      <c r="N52" s="38">
        <v>0</v>
      </c>
      <c r="O52" s="38">
        <v>0</v>
      </c>
      <c r="P52" s="38">
        <v>0</v>
      </c>
      <c r="Q52" s="38">
        <v>0</v>
      </c>
      <c r="R52" s="38">
        <v>0</v>
      </c>
      <c r="S52" s="38">
        <v>0</v>
      </c>
      <c r="T52" s="38">
        <v>0</v>
      </c>
      <c r="U52" s="38">
        <v>0</v>
      </c>
      <c r="V52" s="38">
        <v>0</v>
      </c>
      <c r="W52" s="38">
        <v>0</v>
      </c>
      <c r="X52" s="38">
        <v>0</v>
      </c>
      <c r="Y52" s="38">
        <v>0</v>
      </c>
      <c r="Z52" s="38">
        <v>0</v>
      </c>
      <c r="AA52" s="38">
        <v>0</v>
      </c>
      <c r="AB52" s="38">
        <v>0</v>
      </c>
      <c r="AC52" s="38">
        <v>0</v>
      </c>
      <c r="AD52" s="38">
        <v>0</v>
      </c>
      <c r="AE52" s="38">
        <v>0</v>
      </c>
      <c r="AF52" s="38">
        <v>0</v>
      </c>
      <c r="AG52" s="38">
        <v>0</v>
      </c>
      <c r="AH52" s="38">
        <v>0</v>
      </c>
      <c r="AI52" s="38">
        <v>0</v>
      </c>
      <c r="AJ52" s="38">
        <v>0</v>
      </c>
      <c r="AK52" s="38">
        <v>0</v>
      </c>
      <c r="AL52" s="38">
        <v>0</v>
      </c>
      <c r="AM52" s="38">
        <v>0</v>
      </c>
      <c r="AN52" s="38">
        <v>0</v>
      </c>
      <c r="AO52" s="38">
        <v>0</v>
      </c>
      <c r="AP52" s="38">
        <v>0</v>
      </c>
      <c r="AQ52" s="38">
        <v>0</v>
      </c>
      <c r="AR52" s="38">
        <v>0</v>
      </c>
      <c r="AS52" s="38">
        <v>0</v>
      </c>
      <c r="AT52" s="38">
        <v>0</v>
      </c>
      <c r="AU52" s="38">
        <v>0</v>
      </c>
      <c r="AV52" s="38">
        <v>0</v>
      </c>
      <c r="AW52" s="38">
        <v>0</v>
      </c>
      <c r="AX52" s="38">
        <v>0</v>
      </c>
      <c r="AY52" s="38">
        <v>0</v>
      </c>
      <c r="AZ52" s="38">
        <v>0</v>
      </c>
      <c r="BA52" s="38">
        <v>0</v>
      </c>
      <c r="BB52" s="38">
        <v>0</v>
      </c>
      <c r="BC52" s="38">
        <v>0</v>
      </c>
      <c r="BD52" s="38">
        <v>0</v>
      </c>
      <c r="BE52" s="38">
        <v>0</v>
      </c>
      <c r="BF52" s="38">
        <v>0</v>
      </c>
      <c r="BG52" s="38">
        <v>0</v>
      </c>
      <c r="BH52" s="38">
        <v>0</v>
      </c>
      <c r="BI52" s="38">
        <v>0</v>
      </c>
      <c r="BJ52" s="38">
        <v>0</v>
      </c>
      <c r="BK52" s="41">
        <v>0</v>
      </c>
      <c r="BL52" s="41">
        <v>0</v>
      </c>
      <c r="BM52" s="41">
        <v>0</v>
      </c>
      <c r="BN52" s="41">
        <v>110170.509626</v>
      </c>
      <c r="BO52" s="56">
        <v>110170.509626</v>
      </c>
    </row>
    <row r="53" spans="1:67" s="17" customFormat="1">
      <c r="A53" s="31" t="s">
        <v>340</v>
      </c>
      <c r="B53" s="31" t="s">
        <v>341</v>
      </c>
      <c r="C53" s="31" t="s">
        <v>342</v>
      </c>
      <c r="D53" s="38">
        <v>0</v>
      </c>
      <c r="E53" s="38">
        <v>0</v>
      </c>
      <c r="F53" s="38">
        <v>0</v>
      </c>
      <c r="G53" s="38">
        <v>0</v>
      </c>
      <c r="H53" s="38">
        <v>0</v>
      </c>
      <c r="I53" s="38">
        <v>0</v>
      </c>
      <c r="J53" s="38">
        <v>0</v>
      </c>
      <c r="K53" s="38">
        <v>0</v>
      </c>
      <c r="L53" s="38">
        <v>0</v>
      </c>
      <c r="M53" s="38">
        <v>0</v>
      </c>
      <c r="N53" s="38">
        <v>0</v>
      </c>
      <c r="O53" s="38">
        <v>0</v>
      </c>
      <c r="P53" s="38">
        <v>0</v>
      </c>
      <c r="Q53" s="38">
        <v>0</v>
      </c>
      <c r="R53" s="38">
        <v>0</v>
      </c>
      <c r="S53" s="38">
        <v>0</v>
      </c>
      <c r="T53" s="38">
        <v>0</v>
      </c>
      <c r="U53" s="38">
        <v>0</v>
      </c>
      <c r="V53" s="38">
        <v>0</v>
      </c>
      <c r="W53" s="38">
        <v>0</v>
      </c>
      <c r="X53" s="38">
        <v>0</v>
      </c>
      <c r="Y53" s="38">
        <v>0</v>
      </c>
      <c r="Z53" s="38">
        <v>0</v>
      </c>
      <c r="AA53" s="38">
        <v>0</v>
      </c>
      <c r="AB53" s="38">
        <v>0</v>
      </c>
      <c r="AC53" s="38">
        <v>0</v>
      </c>
      <c r="AD53" s="38">
        <v>0</v>
      </c>
      <c r="AE53" s="38">
        <v>0</v>
      </c>
      <c r="AF53" s="38">
        <v>0</v>
      </c>
      <c r="AG53" s="38">
        <v>0</v>
      </c>
      <c r="AH53" s="38">
        <v>0</v>
      </c>
      <c r="AI53" s="38">
        <v>0</v>
      </c>
      <c r="AJ53" s="38">
        <v>0</v>
      </c>
      <c r="AK53" s="38">
        <v>0</v>
      </c>
      <c r="AL53" s="38">
        <v>0</v>
      </c>
      <c r="AM53" s="38">
        <v>0</v>
      </c>
      <c r="AN53" s="38">
        <v>0</v>
      </c>
      <c r="AO53" s="38">
        <v>0</v>
      </c>
      <c r="AP53" s="38">
        <v>0</v>
      </c>
      <c r="AQ53" s="38">
        <v>0</v>
      </c>
      <c r="AR53" s="38">
        <v>0</v>
      </c>
      <c r="AS53" s="38">
        <v>0</v>
      </c>
      <c r="AT53" s="38">
        <v>0</v>
      </c>
      <c r="AU53" s="38">
        <v>0</v>
      </c>
      <c r="AV53" s="38">
        <v>0</v>
      </c>
      <c r="AW53" s="38">
        <v>0</v>
      </c>
      <c r="AX53" s="38">
        <v>0</v>
      </c>
      <c r="AY53" s="38">
        <v>0</v>
      </c>
      <c r="AZ53" s="38">
        <v>0</v>
      </c>
      <c r="BA53" s="38">
        <v>0</v>
      </c>
      <c r="BB53" s="38">
        <v>0</v>
      </c>
      <c r="BC53" s="38">
        <v>0</v>
      </c>
      <c r="BD53" s="38">
        <v>0</v>
      </c>
      <c r="BE53" s="38">
        <v>0</v>
      </c>
      <c r="BF53" s="38">
        <v>0</v>
      </c>
      <c r="BG53" s="38">
        <v>0</v>
      </c>
      <c r="BH53" s="38">
        <v>0</v>
      </c>
      <c r="BI53" s="38">
        <v>0</v>
      </c>
      <c r="BJ53" s="38">
        <v>0</v>
      </c>
      <c r="BK53" s="41">
        <v>0</v>
      </c>
      <c r="BL53" s="41">
        <v>0</v>
      </c>
      <c r="BM53" s="41">
        <v>0</v>
      </c>
      <c r="BN53" s="41">
        <v>65533.148837000001</v>
      </c>
      <c r="BO53" s="56">
        <v>65533.148837000001</v>
      </c>
    </row>
    <row r="54" spans="1:67" s="17" customFormat="1">
      <c r="A54" s="31" t="s">
        <v>343</v>
      </c>
      <c r="B54" s="31" t="s">
        <v>344</v>
      </c>
      <c r="C54" s="31" t="s">
        <v>345</v>
      </c>
      <c r="D54" s="38">
        <v>141.33865800000001</v>
      </c>
      <c r="E54" s="38">
        <v>0</v>
      </c>
      <c r="F54" s="38">
        <v>996.29811099999995</v>
      </c>
      <c r="G54" s="38">
        <v>0.113786</v>
      </c>
      <c r="H54" s="38">
        <v>45.999062000000002</v>
      </c>
      <c r="I54" s="38">
        <v>2.2008809999999999</v>
      </c>
      <c r="J54" s="38">
        <v>0.22043399999999999</v>
      </c>
      <c r="K54" s="38">
        <v>32.694429999999997</v>
      </c>
      <c r="L54" s="38">
        <v>0.53253700000000004</v>
      </c>
      <c r="M54" s="38">
        <v>0.51105299999999998</v>
      </c>
      <c r="N54" s="38">
        <v>3.518948</v>
      </c>
      <c r="O54" s="38">
        <v>13.149633</v>
      </c>
      <c r="P54" s="38">
        <v>8.0309760000000008</v>
      </c>
      <c r="Q54" s="38">
        <v>0</v>
      </c>
      <c r="R54" s="38">
        <v>90.861214000000004</v>
      </c>
      <c r="S54" s="38">
        <v>119.576671</v>
      </c>
      <c r="T54" s="38">
        <v>178.485162</v>
      </c>
      <c r="U54" s="38">
        <v>9.3865000000000004E-2</v>
      </c>
      <c r="V54" s="38">
        <v>19.016313</v>
      </c>
      <c r="W54" s="38">
        <v>11.966367</v>
      </c>
      <c r="X54" s="38">
        <v>1.73855</v>
      </c>
      <c r="Y54" s="38">
        <v>3.4595400000000001</v>
      </c>
      <c r="Z54" s="38">
        <v>1.819318</v>
      </c>
      <c r="AA54" s="38">
        <v>278.25483600000001</v>
      </c>
      <c r="AB54" s="38">
        <v>0</v>
      </c>
      <c r="AC54" s="38">
        <v>17502.200175999998</v>
      </c>
      <c r="AD54" s="38">
        <v>9850.9702500000003</v>
      </c>
      <c r="AE54" s="38">
        <v>4.4840099999999996</v>
      </c>
      <c r="AF54" s="38">
        <v>219.56000800000001</v>
      </c>
      <c r="AG54" s="38">
        <v>40.977719</v>
      </c>
      <c r="AH54" s="38">
        <v>44.181891</v>
      </c>
      <c r="AI54" s="38">
        <v>62.759065999999997</v>
      </c>
      <c r="AJ54" s="38">
        <v>1048.6751919999999</v>
      </c>
      <c r="AK54" s="38">
        <v>1.088533</v>
      </c>
      <c r="AL54" s="38">
        <v>109.92028500000001</v>
      </c>
      <c r="AM54" s="38">
        <v>48.536467999999999</v>
      </c>
      <c r="AN54" s="38">
        <v>224.485648</v>
      </c>
      <c r="AO54" s="38">
        <v>54.373527000000003</v>
      </c>
      <c r="AP54" s="38">
        <v>160.46552500000001</v>
      </c>
      <c r="AQ54" s="38">
        <v>388.61536000000001</v>
      </c>
      <c r="AR54" s="38">
        <v>9.8215920000000008</v>
      </c>
      <c r="AS54" s="38">
        <v>72.989148999999998</v>
      </c>
      <c r="AT54" s="38">
        <v>2581.6701760000001</v>
      </c>
      <c r="AU54" s="38">
        <v>52.414026999999997</v>
      </c>
      <c r="AV54" s="38">
        <v>31.040019999999998</v>
      </c>
      <c r="AW54" s="38">
        <v>29.312545</v>
      </c>
      <c r="AX54" s="38">
        <v>11.345034</v>
      </c>
      <c r="AY54" s="38">
        <v>3.6297190000000001</v>
      </c>
      <c r="AZ54" s="38">
        <v>646.81228799999997</v>
      </c>
      <c r="BA54" s="38">
        <v>1431.356239</v>
      </c>
      <c r="BB54" s="38">
        <v>469.12665600000003</v>
      </c>
      <c r="BC54" s="38">
        <v>212.34419199999999</v>
      </c>
      <c r="BD54" s="38">
        <v>30.427720999999998</v>
      </c>
      <c r="BE54" s="38">
        <v>0</v>
      </c>
      <c r="BF54" s="38">
        <v>4.8307000000000003E-2</v>
      </c>
      <c r="BG54" s="38">
        <v>105.075273</v>
      </c>
      <c r="BH54" s="38">
        <v>38.706861000000004</v>
      </c>
      <c r="BI54" s="38">
        <v>3.0502000000000001E-2</v>
      </c>
      <c r="BJ54" s="38">
        <v>0</v>
      </c>
      <c r="BK54" s="41">
        <v>37437.324303999994</v>
      </c>
      <c r="BL54" s="41">
        <v>5017.0579278191499</v>
      </c>
      <c r="BM54" s="41">
        <v>6591.9985391808477</v>
      </c>
      <c r="BN54" s="41">
        <v>0</v>
      </c>
      <c r="BO54" s="56">
        <v>49046.380770999996</v>
      </c>
    </row>
    <row r="55" spans="1:67" s="17" customFormat="1">
      <c r="A55" s="31" t="s">
        <v>346</v>
      </c>
      <c r="B55" s="31" t="s">
        <v>347</v>
      </c>
      <c r="C55" s="31" t="s">
        <v>348</v>
      </c>
      <c r="D55" s="38">
        <v>0</v>
      </c>
      <c r="E55" s="38">
        <v>0</v>
      </c>
      <c r="F55" s="38">
        <v>0</v>
      </c>
      <c r="G55" s="38">
        <v>0</v>
      </c>
      <c r="H55" s="38">
        <v>0</v>
      </c>
      <c r="I55" s="38">
        <v>0</v>
      </c>
      <c r="J55" s="38">
        <v>0</v>
      </c>
      <c r="K55" s="38">
        <v>0</v>
      </c>
      <c r="L55" s="38">
        <v>0</v>
      </c>
      <c r="M55" s="38">
        <v>0</v>
      </c>
      <c r="N55" s="38">
        <v>0</v>
      </c>
      <c r="O55" s="38">
        <v>0</v>
      </c>
      <c r="P55" s="38">
        <v>0</v>
      </c>
      <c r="Q55" s="38">
        <v>0</v>
      </c>
      <c r="R55" s="38">
        <v>0</v>
      </c>
      <c r="S55" s="38">
        <v>0</v>
      </c>
      <c r="T55" s="38">
        <v>0</v>
      </c>
      <c r="U55" s="38">
        <v>0</v>
      </c>
      <c r="V55" s="38">
        <v>0</v>
      </c>
      <c r="W55" s="38">
        <v>0</v>
      </c>
      <c r="X55" s="38">
        <v>0</v>
      </c>
      <c r="Y55" s="38">
        <v>0</v>
      </c>
      <c r="Z55" s="38">
        <v>0</v>
      </c>
      <c r="AA55" s="38">
        <v>0</v>
      </c>
      <c r="AB55" s="38">
        <v>0</v>
      </c>
      <c r="AC55" s="38">
        <v>0</v>
      </c>
      <c r="AD55" s="38">
        <v>0</v>
      </c>
      <c r="AE55" s="38">
        <v>0</v>
      </c>
      <c r="AF55" s="38">
        <v>0</v>
      </c>
      <c r="AG55" s="38">
        <v>0</v>
      </c>
      <c r="AH55" s="38">
        <v>0</v>
      </c>
      <c r="AI55" s="38">
        <v>0</v>
      </c>
      <c r="AJ55" s="38">
        <v>0</v>
      </c>
      <c r="AK55" s="38">
        <v>0</v>
      </c>
      <c r="AL55" s="38">
        <v>0</v>
      </c>
      <c r="AM55" s="38">
        <v>0</v>
      </c>
      <c r="AN55" s="38">
        <v>0</v>
      </c>
      <c r="AO55" s="38">
        <v>0</v>
      </c>
      <c r="AP55" s="38">
        <v>0</v>
      </c>
      <c r="AQ55" s="38">
        <v>0</v>
      </c>
      <c r="AR55" s="38">
        <v>0</v>
      </c>
      <c r="AS55" s="38">
        <v>0</v>
      </c>
      <c r="AT55" s="38">
        <v>0</v>
      </c>
      <c r="AU55" s="38">
        <v>0</v>
      </c>
      <c r="AV55" s="38">
        <v>0</v>
      </c>
      <c r="AW55" s="38">
        <v>0</v>
      </c>
      <c r="AX55" s="38">
        <v>0</v>
      </c>
      <c r="AY55" s="38">
        <v>0</v>
      </c>
      <c r="AZ55" s="38">
        <v>0</v>
      </c>
      <c r="BA55" s="38">
        <v>0</v>
      </c>
      <c r="BB55" s="38">
        <v>0</v>
      </c>
      <c r="BC55" s="38">
        <v>0</v>
      </c>
      <c r="BD55" s="38">
        <v>0</v>
      </c>
      <c r="BE55" s="38">
        <v>0</v>
      </c>
      <c r="BF55" s="38">
        <v>0</v>
      </c>
      <c r="BG55" s="38">
        <v>0</v>
      </c>
      <c r="BH55" s="38">
        <v>0</v>
      </c>
      <c r="BI55" s="38">
        <v>0</v>
      </c>
      <c r="BJ55" s="38">
        <v>0</v>
      </c>
      <c r="BK55" s="41">
        <v>0</v>
      </c>
      <c r="BL55" s="41">
        <v>0</v>
      </c>
      <c r="BM55" s="41">
        <v>0</v>
      </c>
      <c r="BN55" s="41">
        <v>0</v>
      </c>
      <c r="BO55" s="56">
        <v>0</v>
      </c>
    </row>
    <row r="56" spans="1:67" s="17" customFormat="1">
      <c r="A56" s="31" t="s">
        <v>349</v>
      </c>
      <c r="B56" s="31" t="s">
        <v>350</v>
      </c>
      <c r="C56" s="31" t="s">
        <v>351</v>
      </c>
      <c r="D56" s="38">
        <v>0</v>
      </c>
      <c r="E56" s="38">
        <v>0</v>
      </c>
      <c r="F56" s="38">
        <v>0</v>
      </c>
      <c r="G56" s="38">
        <v>0</v>
      </c>
      <c r="H56" s="38">
        <v>0</v>
      </c>
      <c r="I56" s="38">
        <v>0</v>
      </c>
      <c r="J56" s="38">
        <v>0</v>
      </c>
      <c r="K56" s="38">
        <v>0</v>
      </c>
      <c r="L56" s="38">
        <v>0</v>
      </c>
      <c r="M56" s="38">
        <v>0</v>
      </c>
      <c r="N56" s="38">
        <v>0</v>
      </c>
      <c r="O56" s="38">
        <v>0</v>
      </c>
      <c r="P56" s="38">
        <v>0</v>
      </c>
      <c r="Q56" s="38">
        <v>0</v>
      </c>
      <c r="R56" s="38">
        <v>0</v>
      </c>
      <c r="S56" s="38">
        <v>0</v>
      </c>
      <c r="T56" s="38">
        <v>0</v>
      </c>
      <c r="U56" s="38">
        <v>0</v>
      </c>
      <c r="V56" s="38">
        <v>0</v>
      </c>
      <c r="W56" s="38">
        <v>0</v>
      </c>
      <c r="X56" s="38">
        <v>0</v>
      </c>
      <c r="Y56" s="38">
        <v>0</v>
      </c>
      <c r="Z56" s="38">
        <v>0</v>
      </c>
      <c r="AA56" s="38">
        <v>0</v>
      </c>
      <c r="AB56" s="38">
        <v>0</v>
      </c>
      <c r="AC56" s="38">
        <v>0</v>
      </c>
      <c r="AD56" s="38">
        <v>0</v>
      </c>
      <c r="AE56" s="38">
        <v>0</v>
      </c>
      <c r="AF56" s="38">
        <v>0</v>
      </c>
      <c r="AG56" s="38">
        <v>0</v>
      </c>
      <c r="AH56" s="38">
        <v>0</v>
      </c>
      <c r="AI56" s="38">
        <v>0</v>
      </c>
      <c r="AJ56" s="38">
        <v>0</v>
      </c>
      <c r="AK56" s="38">
        <v>0</v>
      </c>
      <c r="AL56" s="38">
        <v>0</v>
      </c>
      <c r="AM56" s="38">
        <v>0</v>
      </c>
      <c r="AN56" s="38">
        <v>0</v>
      </c>
      <c r="AO56" s="38">
        <v>0</v>
      </c>
      <c r="AP56" s="38">
        <v>0</v>
      </c>
      <c r="AQ56" s="38">
        <v>0</v>
      </c>
      <c r="AR56" s="38">
        <v>0</v>
      </c>
      <c r="AS56" s="38">
        <v>0</v>
      </c>
      <c r="AT56" s="38">
        <v>0</v>
      </c>
      <c r="AU56" s="38">
        <v>0</v>
      </c>
      <c r="AV56" s="38">
        <v>0</v>
      </c>
      <c r="AW56" s="38">
        <v>0</v>
      </c>
      <c r="AX56" s="38">
        <v>0</v>
      </c>
      <c r="AY56" s="38">
        <v>0</v>
      </c>
      <c r="AZ56" s="38">
        <v>0</v>
      </c>
      <c r="BA56" s="38">
        <v>0</v>
      </c>
      <c r="BB56" s="38">
        <v>0</v>
      </c>
      <c r="BC56" s="38">
        <v>0</v>
      </c>
      <c r="BD56" s="38">
        <v>0</v>
      </c>
      <c r="BE56" s="38">
        <v>0</v>
      </c>
      <c r="BF56" s="38">
        <v>0</v>
      </c>
      <c r="BG56" s="38">
        <v>0</v>
      </c>
      <c r="BH56" s="38">
        <v>0</v>
      </c>
      <c r="BI56" s="38">
        <v>0</v>
      </c>
      <c r="BJ56" s="38">
        <v>0</v>
      </c>
      <c r="BK56" s="41">
        <v>0</v>
      </c>
      <c r="BL56" s="41">
        <v>0</v>
      </c>
      <c r="BM56" s="41">
        <v>0</v>
      </c>
      <c r="BN56" s="41">
        <v>0</v>
      </c>
      <c r="BO56" s="56">
        <v>0</v>
      </c>
    </row>
    <row r="57" spans="1:67" s="17" customFormat="1">
      <c r="A57" s="31" t="s">
        <v>352</v>
      </c>
      <c r="B57" s="31" t="s">
        <v>353</v>
      </c>
      <c r="C57" s="31" t="s">
        <v>354</v>
      </c>
      <c r="D57" s="38">
        <v>31.598137000000001</v>
      </c>
      <c r="E57" s="38">
        <v>0.66471400000000003</v>
      </c>
      <c r="F57" s="38">
        <v>515.44395099999997</v>
      </c>
      <c r="G57" s="38">
        <v>1.2492209999999999</v>
      </c>
      <c r="H57" s="38">
        <v>7.3598569999999999</v>
      </c>
      <c r="I57" s="38">
        <v>7.1444450000000002</v>
      </c>
      <c r="J57" s="38">
        <v>0.56208899999999995</v>
      </c>
      <c r="K57" s="38">
        <v>5.4848000000000001E-2</v>
      </c>
      <c r="L57" s="38">
        <v>1.7008719999999999</v>
      </c>
      <c r="M57" s="38">
        <v>1.0386839999999999</v>
      </c>
      <c r="N57" s="38">
        <v>0.59726199999999996</v>
      </c>
      <c r="O57" s="38">
        <v>24.462423000000001</v>
      </c>
      <c r="P57" s="38">
        <v>41.588403999999997</v>
      </c>
      <c r="Q57" s="38">
        <v>14.269563</v>
      </c>
      <c r="R57" s="38">
        <v>216.96058500000001</v>
      </c>
      <c r="S57" s="38">
        <v>17.615020000000001</v>
      </c>
      <c r="T57" s="38">
        <v>8.7696199999999997</v>
      </c>
      <c r="U57" s="38">
        <v>0</v>
      </c>
      <c r="V57" s="38">
        <v>4.3530889999999998</v>
      </c>
      <c r="W57" s="38">
        <v>2.1785619999999999</v>
      </c>
      <c r="X57" s="38">
        <v>3.8439920000000001</v>
      </c>
      <c r="Y57" s="38">
        <v>6.3305470000000001</v>
      </c>
      <c r="Z57" s="38">
        <v>0.30631399999999998</v>
      </c>
      <c r="AA57" s="38">
        <v>32.932589999999998</v>
      </c>
      <c r="AB57" s="38">
        <v>56.11645</v>
      </c>
      <c r="AC57" s="38">
        <v>95.230249999999998</v>
      </c>
      <c r="AD57" s="38">
        <v>171.30559199999999</v>
      </c>
      <c r="AE57" s="38">
        <v>3.8872559999999998</v>
      </c>
      <c r="AF57" s="38">
        <v>663.43269199999997</v>
      </c>
      <c r="AG57" s="38">
        <v>1276.247566</v>
      </c>
      <c r="AH57" s="38">
        <v>2.6009340000000001</v>
      </c>
      <c r="AI57" s="38">
        <v>0.27016299999999999</v>
      </c>
      <c r="AJ57" s="38">
        <v>899.62825999999995</v>
      </c>
      <c r="AK57" s="38">
        <v>4.2829730000000001</v>
      </c>
      <c r="AL57" s="38">
        <v>8.4913519999999991</v>
      </c>
      <c r="AM57" s="38">
        <v>6.6960470000000001</v>
      </c>
      <c r="AN57" s="38">
        <v>0.34207799999999999</v>
      </c>
      <c r="AO57" s="38">
        <v>29.231031999999999</v>
      </c>
      <c r="AP57" s="38">
        <v>0.73855499999999996</v>
      </c>
      <c r="AQ57" s="38">
        <v>0.31334200000000001</v>
      </c>
      <c r="AR57" s="38">
        <v>0.26596199999999998</v>
      </c>
      <c r="AS57" s="38">
        <v>0.400007</v>
      </c>
      <c r="AT57" s="38">
        <v>66.512236999999999</v>
      </c>
      <c r="AU57" s="38">
        <v>9.2160930000000008</v>
      </c>
      <c r="AV57" s="38">
        <v>7.0270760000000001</v>
      </c>
      <c r="AW57" s="38">
        <v>10.088520000000001</v>
      </c>
      <c r="AX57" s="38">
        <v>5.0936320000000004</v>
      </c>
      <c r="AY57" s="38">
        <v>2.5821339999999999</v>
      </c>
      <c r="AZ57" s="38">
        <v>9.4075900000000008</v>
      </c>
      <c r="BA57" s="38">
        <v>2758.1615419999998</v>
      </c>
      <c r="BB57" s="38">
        <v>73.315241</v>
      </c>
      <c r="BC57" s="38">
        <v>87.428137000000007</v>
      </c>
      <c r="BD57" s="38">
        <v>4.9429550000000004</v>
      </c>
      <c r="BE57" s="38">
        <v>0.14866199999999999</v>
      </c>
      <c r="BF57" s="38">
        <v>0.13316600000000001</v>
      </c>
      <c r="BG57" s="38">
        <v>1.7843850000000001</v>
      </c>
      <c r="BH57" s="38">
        <v>1.9432659999999999</v>
      </c>
      <c r="BI57" s="38">
        <v>0.48386499999999999</v>
      </c>
      <c r="BJ57" s="38">
        <v>0</v>
      </c>
      <c r="BK57" s="41">
        <v>7198.7738010000012</v>
      </c>
      <c r="BL57" s="41">
        <v>2500.9002245397201</v>
      </c>
      <c r="BM57" s="41">
        <v>103.91609913693131</v>
      </c>
      <c r="BN57" s="41">
        <v>0</v>
      </c>
      <c r="BO57" s="56">
        <v>9803.5901246766534</v>
      </c>
    </row>
    <row r="58" spans="1:67" s="17" customFormat="1">
      <c r="A58" s="31" t="s">
        <v>355</v>
      </c>
      <c r="B58" s="31" t="s">
        <v>356</v>
      </c>
      <c r="C58" s="31" t="s">
        <v>357</v>
      </c>
      <c r="D58" s="38">
        <v>16.932507999999999</v>
      </c>
      <c r="E58" s="38">
        <v>0</v>
      </c>
      <c r="F58" s="38">
        <v>100.881986</v>
      </c>
      <c r="G58" s="38">
        <v>56.729650999999997</v>
      </c>
      <c r="H58" s="38">
        <v>38.282764999999998</v>
      </c>
      <c r="I58" s="38">
        <v>0.83450500000000005</v>
      </c>
      <c r="J58" s="38">
        <v>0.28464800000000001</v>
      </c>
      <c r="K58" s="38">
        <v>0</v>
      </c>
      <c r="L58" s="38">
        <v>1.4940549999999999</v>
      </c>
      <c r="M58" s="38">
        <v>0.48803200000000002</v>
      </c>
      <c r="N58" s="38">
        <v>3.0076079999999998</v>
      </c>
      <c r="O58" s="38">
        <v>1.2208889999999999</v>
      </c>
      <c r="P58" s="38">
        <v>1.114398</v>
      </c>
      <c r="Q58" s="38">
        <v>0.13768</v>
      </c>
      <c r="R58" s="38">
        <v>0.13849500000000001</v>
      </c>
      <c r="S58" s="38">
        <v>0.137187</v>
      </c>
      <c r="T58" s="38">
        <v>1.0085E-2</v>
      </c>
      <c r="U58" s="38">
        <v>0.39048500000000003</v>
      </c>
      <c r="V58" s="38">
        <v>0.22514600000000001</v>
      </c>
      <c r="W58" s="38">
        <v>3.0684230000000001</v>
      </c>
      <c r="X58" s="38">
        <v>2.545461</v>
      </c>
      <c r="Y58" s="38">
        <v>0</v>
      </c>
      <c r="Z58" s="38">
        <v>3.9514000000000001E-2</v>
      </c>
      <c r="AA58" s="38">
        <v>55.953432999999997</v>
      </c>
      <c r="AB58" s="38">
        <v>1.272303</v>
      </c>
      <c r="AC58" s="38">
        <v>4.6189989999999996</v>
      </c>
      <c r="AD58" s="38">
        <v>196.99717999999999</v>
      </c>
      <c r="AE58" s="38">
        <v>0.27244000000000002</v>
      </c>
      <c r="AF58" s="38">
        <v>29.368224000000001</v>
      </c>
      <c r="AG58" s="38">
        <v>3.5634800000000002</v>
      </c>
      <c r="AH58" s="38">
        <v>7.5814130000000004</v>
      </c>
      <c r="AI58" s="38">
        <v>170.976539</v>
      </c>
      <c r="AJ58" s="38">
        <v>0.17794699999999999</v>
      </c>
      <c r="AK58" s="38">
        <v>2.2373000000000001E-2</v>
      </c>
      <c r="AL58" s="38">
        <v>33.199384000000002</v>
      </c>
      <c r="AM58" s="38">
        <v>3.3106469999999999</v>
      </c>
      <c r="AN58" s="38">
        <v>0.43562899999999999</v>
      </c>
      <c r="AO58" s="38">
        <v>92.636874000000006</v>
      </c>
      <c r="AP58" s="38">
        <v>0.90697099999999997</v>
      </c>
      <c r="AQ58" s="38">
        <v>1.7866569999999999</v>
      </c>
      <c r="AR58" s="38">
        <v>3.5550039999999998</v>
      </c>
      <c r="AS58" s="38">
        <v>0</v>
      </c>
      <c r="AT58" s="38">
        <v>36.569567999999997</v>
      </c>
      <c r="AU58" s="38">
        <v>0.19206899999999999</v>
      </c>
      <c r="AV58" s="38">
        <v>0.125419</v>
      </c>
      <c r="AW58" s="38">
        <v>13.083697000000001</v>
      </c>
      <c r="AX58" s="38">
        <v>9.7141000000000005E-2</v>
      </c>
      <c r="AY58" s="38">
        <v>41.010396</v>
      </c>
      <c r="AZ58" s="38">
        <v>5.6386089999999998</v>
      </c>
      <c r="BA58" s="38">
        <v>395.09334100000001</v>
      </c>
      <c r="BB58" s="38">
        <v>6.9813029999999996</v>
      </c>
      <c r="BC58" s="38">
        <v>24.621769</v>
      </c>
      <c r="BD58" s="38">
        <v>5.5711380000000004</v>
      </c>
      <c r="BE58" s="38">
        <v>5.1906379999999999</v>
      </c>
      <c r="BF58" s="38">
        <v>0.92430199999999996</v>
      </c>
      <c r="BG58" s="38">
        <v>0</v>
      </c>
      <c r="BH58" s="38">
        <v>1.4089309999999999</v>
      </c>
      <c r="BI58" s="38">
        <v>0.61432200000000003</v>
      </c>
      <c r="BJ58" s="38">
        <v>0</v>
      </c>
      <c r="BK58" s="41">
        <v>1371.721661</v>
      </c>
      <c r="BL58" s="41">
        <v>2529.1527488198267</v>
      </c>
      <c r="BM58" s="41">
        <v>2503.569416450523</v>
      </c>
      <c r="BN58" s="41">
        <v>0</v>
      </c>
      <c r="BO58" s="56">
        <v>6404.4438262703497</v>
      </c>
    </row>
    <row r="59" spans="1:67" s="17" customFormat="1">
      <c r="A59" s="31" t="s">
        <v>358</v>
      </c>
      <c r="B59" s="31" t="s">
        <v>359</v>
      </c>
      <c r="C59" s="31" t="s">
        <v>360</v>
      </c>
      <c r="D59" s="38">
        <v>0</v>
      </c>
      <c r="E59" s="38">
        <v>2.0668139999999999</v>
      </c>
      <c r="F59" s="38">
        <v>135.89458099999999</v>
      </c>
      <c r="G59" s="38">
        <v>74.794481000000005</v>
      </c>
      <c r="H59" s="38">
        <v>1.266362</v>
      </c>
      <c r="I59" s="38">
        <v>0</v>
      </c>
      <c r="J59" s="38">
        <v>0</v>
      </c>
      <c r="K59" s="38">
        <v>0.51541300000000001</v>
      </c>
      <c r="L59" s="38">
        <v>0</v>
      </c>
      <c r="M59" s="38">
        <v>5.7720000000000002E-3</v>
      </c>
      <c r="N59" s="38">
        <v>0</v>
      </c>
      <c r="O59" s="38">
        <v>16.019188</v>
      </c>
      <c r="P59" s="38">
        <v>29.756883999999999</v>
      </c>
      <c r="Q59" s="38">
        <v>0</v>
      </c>
      <c r="R59" s="38">
        <v>81.105221</v>
      </c>
      <c r="S59" s="38">
        <v>0</v>
      </c>
      <c r="T59" s="38">
        <v>2.2673760000000001</v>
      </c>
      <c r="U59" s="38">
        <v>0</v>
      </c>
      <c r="V59" s="38">
        <v>1.2204900000000001</v>
      </c>
      <c r="W59" s="38">
        <v>0.31866100000000003</v>
      </c>
      <c r="X59" s="38">
        <v>0.36146099999999998</v>
      </c>
      <c r="Y59" s="38">
        <v>0</v>
      </c>
      <c r="Z59" s="38">
        <v>0.84870699999999999</v>
      </c>
      <c r="AA59" s="38">
        <v>17.245487000000001</v>
      </c>
      <c r="AB59" s="38">
        <v>0</v>
      </c>
      <c r="AC59" s="38">
        <v>12.03938</v>
      </c>
      <c r="AD59" s="38">
        <v>3.7991999999999998E-2</v>
      </c>
      <c r="AE59" s="38">
        <v>0</v>
      </c>
      <c r="AF59" s="38">
        <v>24.166757</v>
      </c>
      <c r="AG59" s="38">
        <v>0.50268500000000005</v>
      </c>
      <c r="AH59" s="38">
        <v>9.3663260000000008</v>
      </c>
      <c r="AI59" s="38">
        <v>367.520465</v>
      </c>
      <c r="AJ59" s="38">
        <v>130.36275900000001</v>
      </c>
      <c r="AK59" s="38">
        <v>0</v>
      </c>
      <c r="AL59" s="38">
        <v>0</v>
      </c>
      <c r="AM59" s="38">
        <v>0.44561899999999999</v>
      </c>
      <c r="AN59" s="38">
        <v>0.13680600000000001</v>
      </c>
      <c r="AO59" s="38">
        <v>61.760122000000003</v>
      </c>
      <c r="AP59" s="38">
        <v>0.706152</v>
      </c>
      <c r="AQ59" s="38">
        <v>135.00942599999999</v>
      </c>
      <c r="AR59" s="38">
        <v>0.58921299999999999</v>
      </c>
      <c r="AS59" s="38">
        <v>0</v>
      </c>
      <c r="AT59" s="38">
        <v>1.562832</v>
      </c>
      <c r="AU59" s="38">
        <v>0</v>
      </c>
      <c r="AV59" s="38">
        <v>0</v>
      </c>
      <c r="AW59" s="38">
        <v>1.7794730000000001</v>
      </c>
      <c r="AX59" s="38">
        <v>0</v>
      </c>
      <c r="AY59" s="38">
        <v>2.5165440000000001</v>
      </c>
      <c r="AZ59" s="38">
        <v>1.0859840000000001</v>
      </c>
      <c r="BA59" s="38">
        <v>566.744416</v>
      </c>
      <c r="BB59" s="38">
        <v>24.369707999999999</v>
      </c>
      <c r="BC59" s="38">
        <v>270.46719300000001</v>
      </c>
      <c r="BD59" s="38">
        <v>5.5055709999999998</v>
      </c>
      <c r="BE59" s="38">
        <v>0</v>
      </c>
      <c r="BF59" s="38">
        <v>0</v>
      </c>
      <c r="BG59" s="38">
        <v>0</v>
      </c>
      <c r="BH59" s="38">
        <v>0</v>
      </c>
      <c r="BI59" s="38">
        <v>0</v>
      </c>
      <c r="BJ59" s="38">
        <v>0</v>
      </c>
      <c r="BK59" s="41">
        <v>1980.3623210000001</v>
      </c>
      <c r="BL59" s="41">
        <v>18170.444089858236</v>
      </c>
      <c r="BM59" s="41">
        <v>5113.5327752725325</v>
      </c>
      <c r="BN59" s="41">
        <v>0</v>
      </c>
      <c r="BO59" s="56">
        <v>25264.339186130768</v>
      </c>
    </row>
    <row r="60" spans="1:67" s="17" customFormat="1">
      <c r="A60" s="31" t="s">
        <v>361</v>
      </c>
      <c r="B60" s="31" t="s">
        <v>362</v>
      </c>
      <c r="C60" s="31" t="s">
        <v>363</v>
      </c>
      <c r="D60" s="38">
        <v>0</v>
      </c>
      <c r="E60" s="38">
        <v>0</v>
      </c>
      <c r="F60" s="38">
        <v>305.79873700000002</v>
      </c>
      <c r="G60" s="38">
        <v>85.169409000000002</v>
      </c>
      <c r="H60" s="38">
        <v>2.060514</v>
      </c>
      <c r="I60" s="38">
        <v>0</v>
      </c>
      <c r="J60" s="38">
        <v>0</v>
      </c>
      <c r="K60" s="38">
        <v>0.56834300000000004</v>
      </c>
      <c r="L60" s="38">
        <v>0.35537000000000002</v>
      </c>
      <c r="M60" s="38">
        <v>0.47061900000000001</v>
      </c>
      <c r="N60" s="38">
        <v>3.9789999999999999E-3</v>
      </c>
      <c r="O60" s="38">
        <v>29.180609</v>
      </c>
      <c r="P60" s="38">
        <v>38.211033999999998</v>
      </c>
      <c r="Q60" s="38">
        <v>0</v>
      </c>
      <c r="R60" s="38">
        <v>21.165814000000001</v>
      </c>
      <c r="S60" s="38">
        <v>1.7413019999999999</v>
      </c>
      <c r="T60" s="38">
        <v>61.558171999999999</v>
      </c>
      <c r="U60" s="38">
        <v>5.0354729999999996</v>
      </c>
      <c r="V60" s="38">
        <v>0.18030499999999999</v>
      </c>
      <c r="W60" s="38">
        <v>7.0280469999999999</v>
      </c>
      <c r="X60" s="38">
        <v>0.90957200000000005</v>
      </c>
      <c r="Y60" s="38">
        <v>64.632599999999996</v>
      </c>
      <c r="Z60" s="38">
        <v>5.3380169999999998</v>
      </c>
      <c r="AA60" s="38">
        <v>43.282204999999998</v>
      </c>
      <c r="AB60" s="38">
        <v>0</v>
      </c>
      <c r="AC60" s="38">
        <v>111.889436</v>
      </c>
      <c r="AD60" s="38">
        <v>59.028201000000003</v>
      </c>
      <c r="AE60" s="38">
        <v>3.753253</v>
      </c>
      <c r="AF60" s="38">
        <v>337.57783599999999</v>
      </c>
      <c r="AG60" s="38">
        <v>0.37271900000000002</v>
      </c>
      <c r="AH60" s="38">
        <v>103.93646200000001</v>
      </c>
      <c r="AI60" s="38">
        <v>0</v>
      </c>
      <c r="AJ60" s="38">
        <v>91.879470999999995</v>
      </c>
      <c r="AK60" s="38">
        <v>1.8808590000000001</v>
      </c>
      <c r="AL60" s="38">
        <v>23.377326</v>
      </c>
      <c r="AM60" s="38">
        <v>0.96080699999999997</v>
      </c>
      <c r="AN60" s="38">
        <v>8.8673029999999997</v>
      </c>
      <c r="AO60" s="38">
        <v>204.02730600000001</v>
      </c>
      <c r="AP60" s="38">
        <v>3.7857759999999998</v>
      </c>
      <c r="AQ60" s="38">
        <v>169.74866800000001</v>
      </c>
      <c r="AR60" s="38">
        <v>0.78648200000000001</v>
      </c>
      <c r="AS60" s="38">
        <v>7.1499790000000001</v>
      </c>
      <c r="AT60" s="38">
        <v>308.96831400000002</v>
      </c>
      <c r="AU60" s="38">
        <v>1.348182</v>
      </c>
      <c r="AV60" s="38">
        <v>8.3038460000000001</v>
      </c>
      <c r="AW60" s="38">
        <v>358.66364099999998</v>
      </c>
      <c r="AX60" s="38">
        <v>0</v>
      </c>
      <c r="AY60" s="38">
        <v>40.800550999999999</v>
      </c>
      <c r="AZ60" s="38">
        <v>194.83460700000001</v>
      </c>
      <c r="BA60" s="38">
        <v>84.006219000000002</v>
      </c>
      <c r="BB60" s="38">
        <v>457.46810599999998</v>
      </c>
      <c r="BC60" s="38">
        <v>19.919356000000001</v>
      </c>
      <c r="BD60" s="38">
        <v>0.67341399999999996</v>
      </c>
      <c r="BE60" s="38">
        <v>0</v>
      </c>
      <c r="BF60" s="38">
        <v>1.259447</v>
      </c>
      <c r="BG60" s="38">
        <v>4.8097950000000003</v>
      </c>
      <c r="BH60" s="38">
        <v>1.71797</v>
      </c>
      <c r="BI60" s="38">
        <v>0.39619500000000002</v>
      </c>
      <c r="BJ60" s="38">
        <v>0</v>
      </c>
      <c r="BK60" s="41">
        <v>3284.8816479999991</v>
      </c>
      <c r="BL60" s="41">
        <v>13623.345234627595</v>
      </c>
      <c r="BM60" s="41">
        <v>12558.627674643265</v>
      </c>
      <c r="BN60" s="41">
        <v>0</v>
      </c>
      <c r="BO60" s="56">
        <v>29466.854557270861</v>
      </c>
    </row>
    <row r="61" spans="1:67" s="17" customFormat="1">
      <c r="A61" s="31" t="s">
        <v>364</v>
      </c>
      <c r="B61" s="31" t="s">
        <v>365</v>
      </c>
      <c r="C61" s="31" t="s">
        <v>366</v>
      </c>
      <c r="D61" s="38">
        <v>193.94654499999999</v>
      </c>
      <c r="E61" s="38">
        <v>12.018704</v>
      </c>
      <c r="F61" s="38">
        <v>175.85243700000001</v>
      </c>
      <c r="G61" s="38">
        <v>0.57716699999999999</v>
      </c>
      <c r="H61" s="38">
        <v>38.188540000000003</v>
      </c>
      <c r="I61" s="38">
        <v>2.4148459999999998</v>
      </c>
      <c r="J61" s="38">
        <v>30.898011</v>
      </c>
      <c r="K61" s="38">
        <v>0.70206000000000002</v>
      </c>
      <c r="L61" s="38">
        <v>0</v>
      </c>
      <c r="M61" s="38">
        <v>5.6892930000000002</v>
      </c>
      <c r="N61" s="38">
        <v>3.2793000000000003E-2</v>
      </c>
      <c r="O61" s="38">
        <v>445.76580799999999</v>
      </c>
      <c r="P61" s="38">
        <v>1522.920511</v>
      </c>
      <c r="Q61" s="38">
        <v>0</v>
      </c>
      <c r="R61" s="38">
        <v>812.50763300000006</v>
      </c>
      <c r="S61" s="38">
        <v>694.88490999999999</v>
      </c>
      <c r="T61" s="38">
        <v>23.944206000000001</v>
      </c>
      <c r="U61" s="38">
        <v>12.551990999999999</v>
      </c>
      <c r="V61" s="38">
        <v>1.249984</v>
      </c>
      <c r="W61" s="38">
        <v>183.38207199999999</v>
      </c>
      <c r="X61" s="38">
        <v>0</v>
      </c>
      <c r="Y61" s="38">
        <v>13.015167999999999</v>
      </c>
      <c r="Z61" s="38">
        <v>0</v>
      </c>
      <c r="AA61" s="38">
        <v>14.032705</v>
      </c>
      <c r="AB61" s="38">
        <v>0.51672300000000004</v>
      </c>
      <c r="AC61" s="38">
        <v>17.844487000000001</v>
      </c>
      <c r="AD61" s="38">
        <v>120.87179500000001</v>
      </c>
      <c r="AE61" s="38">
        <v>462.47987999999998</v>
      </c>
      <c r="AF61" s="38">
        <v>743.24188200000003</v>
      </c>
      <c r="AG61" s="38">
        <v>32.16404</v>
      </c>
      <c r="AH61" s="38">
        <v>20.422118000000001</v>
      </c>
      <c r="AI61" s="38">
        <v>0</v>
      </c>
      <c r="AJ61" s="38">
        <v>1.92367</v>
      </c>
      <c r="AK61" s="38">
        <v>233.10085900000001</v>
      </c>
      <c r="AL61" s="38">
        <v>3.1111759999999999</v>
      </c>
      <c r="AM61" s="38">
        <v>0.14522199999999999</v>
      </c>
      <c r="AN61" s="38">
        <v>4.0540019999999997</v>
      </c>
      <c r="AO61" s="38">
        <v>0</v>
      </c>
      <c r="AP61" s="38">
        <v>0</v>
      </c>
      <c r="AQ61" s="38">
        <v>0</v>
      </c>
      <c r="AR61" s="38">
        <v>0</v>
      </c>
      <c r="AS61" s="38">
        <v>0</v>
      </c>
      <c r="AT61" s="38">
        <v>14.226967</v>
      </c>
      <c r="AU61" s="38">
        <v>0</v>
      </c>
      <c r="AV61" s="38">
        <v>5.6303510000000001</v>
      </c>
      <c r="AW61" s="38">
        <v>182.97598400000001</v>
      </c>
      <c r="AX61" s="38">
        <v>0</v>
      </c>
      <c r="AY61" s="38">
        <v>40.804747999999996</v>
      </c>
      <c r="AZ61" s="38">
        <v>53.372216999999999</v>
      </c>
      <c r="BA61" s="38">
        <v>0</v>
      </c>
      <c r="BB61" s="38">
        <v>26.922884</v>
      </c>
      <c r="BC61" s="38">
        <v>0.43883899999999998</v>
      </c>
      <c r="BD61" s="38">
        <v>2.5440000000000001E-2</v>
      </c>
      <c r="BE61" s="38">
        <v>0</v>
      </c>
      <c r="BF61" s="38">
        <v>1.2130209999999999</v>
      </c>
      <c r="BG61" s="38">
        <v>0.74163400000000002</v>
      </c>
      <c r="BH61" s="38">
        <v>1.15547</v>
      </c>
      <c r="BI61" s="38">
        <v>0.417624</v>
      </c>
      <c r="BJ61" s="38">
        <v>0</v>
      </c>
      <c r="BK61" s="41">
        <v>6152.3764169999986</v>
      </c>
      <c r="BL61" s="41">
        <v>6.2840657240444919</v>
      </c>
      <c r="BM61" s="41">
        <v>5958.973810194896</v>
      </c>
      <c r="BN61" s="41">
        <v>0</v>
      </c>
      <c r="BO61" s="56">
        <v>12117.63429291894</v>
      </c>
    </row>
    <row r="62" spans="1:67" s="17" customFormat="1">
      <c r="A62" s="31" t="s">
        <v>367</v>
      </c>
      <c r="B62" s="31" t="s">
        <v>368</v>
      </c>
      <c r="C62" s="31" t="s">
        <v>369</v>
      </c>
      <c r="D62" s="38">
        <v>0</v>
      </c>
      <c r="E62" s="38">
        <v>0</v>
      </c>
      <c r="F62" s="38">
        <v>7545.7834089999997</v>
      </c>
      <c r="G62" s="38">
        <v>0.43548500000000001</v>
      </c>
      <c r="H62" s="38">
        <v>15.557642</v>
      </c>
      <c r="I62" s="38">
        <v>0</v>
      </c>
      <c r="J62" s="38">
        <v>0</v>
      </c>
      <c r="K62" s="38">
        <v>0</v>
      </c>
      <c r="L62" s="38">
        <v>0</v>
      </c>
      <c r="M62" s="38">
        <v>27.364915</v>
      </c>
      <c r="N62" s="38">
        <v>3.1710000000000002E-3</v>
      </c>
      <c r="O62" s="38">
        <v>123.175072</v>
      </c>
      <c r="P62" s="38">
        <v>173.860546</v>
      </c>
      <c r="Q62" s="38">
        <v>0</v>
      </c>
      <c r="R62" s="38">
        <v>411.62308400000001</v>
      </c>
      <c r="S62" s="38">
        <v>8.9687450000000002</v>
      </c>
      <c r="T62" s="38">
        <v>35.946919999999999</v>
      </c>
      <c r="U62" s="38">
        <v>5.3795970000000004</v>
      </c>
      <c r="V62" s="38">
        <v>9.3313699999999997</v>
      </c>
      <c r="W62" s="38">
        <v>24.926601000000002</v>
      </c>
      <c r="X62" s="38">
        <v>0</v>
      </c>
      <c r="Y62" s="38">
        <v>0.45140799999999998</v>
      </c>
      <c r="Z62" s="38">
        <v>1.0362E-2</v>
      </c>
      <c r="AA62" s="38">
        <v>56.107593999999999</v>
      </c>
      <c r="AB62" s="38">
        <v>5.5537000000000003E-2</v>
      </c>
      <c r="AC62" s="38">
        <v>42.672749000000003</v>
      </c>
      <c r="AD62" s="38">
        <v>134.94124400000001</v>
      </c>
      <c r="AE62" s="38">
        <v>417.43374299999999</v>
      </c>
      <c r="AF62" s="38">
        <v>843.61433999999997</v>
      </c>
      <c r="AG62" s="38">
        <v>31.220396999999998</v>
      </c>
      <c r="AH62" s="38">
        <v>1477.880377</v>
      </c>
      <c r="AI62" s="38">
        <v>3045.089481</v>
      </c>
      <c r="AJ62" s="38">
        <v>412.003624</v>
      </c>
      <c r="AK62" s="38">
        <v>6.7826999999999998E-2</v>
      </c>
      <c r="AL62" s="38">
        <v>0</v>
      </c>
      <c r="AM62" s="38">
        <v>8.5903530000000003</v>
      </c>
      <c r="AN62" s="38">
        <v>5.1959749999999998</v>
      </c>
      <c r="AO62" s="38">
        <v>0</v>
      </c>
      <c r="AP62" s="38">
        <v>0</v>
      </c>
      <c r="AQ62" s="38">
        <v>75.381953999999993</v>
      </c>
      <c r="AR62" s="38">
        <v>1.5507E-2</v>
      </c>
      <c r="AS62" s="38">
        <v>3.9490539999999998</v>
      </c>
      <c r="AT62" s="38">
        <v>2.6956199999999999</v>
      </c>
      <c r="AU62" s="38">
        <v>0</v>
      </c>
      <c r="AV62" s="38">
        <v>0</v>
      </c>
      <c r="AW62" s="38">
        <v>21.653780000000001</v>
      </c>
      <c r="AX62" s="38">
        <v>0.26332499999999998</v>
      </c>
      <c r="AY62" s="38">
        <v>1.7390129999999999</v>
      </c>
      <c r="AZ62" s="38">
        <v>93.448672999999999</v>
      </c>
      <c r="BA62" s="38">
        <v>574.708347</v>
      </c>
      <c r="BB62" s="38">
        <v>5.2838849999999997</v>
      </c>
      <c r="BC62" s="38">
        <v>21.766134000000001</v>
      </c>
      <c r="BD62" s="38">
        <v>2.0658460000000001</v>
      </c>
      <c r="BE62" s="38">
        <v>6.3789999999999999E-2</v>
      </c>
      <c r="BF62" s="38">
        <v>0</v>
      </c>
      <c r="BG62" s="38">
        <v>0.29497200000000001</v>
      </c>
      <c r="BH62" s="38">
        <v>9.0103910000000003</v>
      </c>
      <c r="BI62" s="38">
        <v>7.4174000000000004E-2</v>
      </c>
      <c r="BJ62" s="38">
        <v>0</v>
      </c>
      <c r="BK62" s="41">
        <v>15670.106033</v>
      </c>
      <c r="BL62" s="41">
        <v>1577.9714256406555</v>
      </c>
      <c r="BM62" s="41">
        <v>15956.980830116499</v>
      </c>
      <c r="BN62" s="41">
        <v>0</v>
      </c>
      <c r="BO62" s="56">
        <v>33205.058288757151</v>
      </c>
    </row>
    <row r="63" spans="1:67" s="17" customFormat="1">
      <c r="A63" s="31" t="s">
        <v>370</v>
      </c>
      <c r="B63" s="31" t="s">
        <v>371</v>
      </c>
      <c r="C63" s="31" t="s">
        <v>372</v>
      </c>
      <c r="D63" s="38">
        <v>2.7875390000000002</v>
      </c>
      <c r="E63" s="38">
        <v>0</v>
      </c>
      <c r="F63" s="38">
        <v>47.924343999999998</v>
      </c>
      <c r="G63" s="38">
        <v>9.8621269999999992</v>
      </c>
      <c r="H63" s="38">
        <v>9.7202830000000002</v>
      </c>
      <c r="I63" s="38">
        <v>3.592212</v>
      </c>
      <c r="J63" s="38">
        <v>2.5011739999999998</v>
      </c>
      <c r="K63" s="38">
        <v>2.7879239999999998</v>
      </c>
      <c r="L63" s="38">
        <v>2.5445359999999999</v>
      </c>
      <c r="M63" s="38">
        <v>2.7235109999999998</v>
      </c>
      <c r="N63" s="38">
        <v>5.2175089999999997</v>
      </c>
      <c r="O63" s="38">
        <v>12.157700999999999</v>
      </c>
      <c r="P63" s="38">
        <v>7.818702</v>
      </c>
      <c r="Q63" s="38">
        <v>1.8541129999999999</v>
      </c>
      <c r="R63" s="38">
        <v>6.1506150000000002</v>
      </c>
      <c r="S63" s="38">
        <v>2.9303940000000002</v>
      </c>
      <c r="T63" s="38">
        <v>6.5695880000000004</v>
      </c>
      <c r="U63" s="38">
        <v>67.800623999999999</v>
      </c>
      <c r="V63" s="38">
        <v>1.234424</v>
      </c>
      <c r="W63" s="38">
        <v>8.5600539999999992</v>
      </c>
      <c r="X63" s="38">
        <v>4.9100900000000003</v>
      </c>
      <c r="Y63" s="38">
        <v>3.2347869999999999</v>
      </c>
      <c r="Z63" s="38">
        <v>3.1739709999999999</v>
      </c>
      <c r="AA63" s="38">
        <v>12.064666000000001</v>
      </c>
      <c r="AB63" s="38">
        <v>3.5165440000000001</v>
      </c>
      <c r="AC63" s="38">
        <v>31.383907000000001</v>
      </c>
      <c r="AD63" s="38">
        <v>27.935786</v>
      </c>
      <c r="AE63" s="38">
        <v>3.0683989999999999</v>
      </c>
      <c r="AF63" s="38">
        <v>39.290416</v>
      </c>
      <c r="AG63" s="38">
        <v>8.0860330000000005</v>
      </c>
      <c r="AH63" s="38">
        <v>4.0521630000000002</v>
      </c>
      <c r="AI63" s="38">
        <v>11.577313999999999</v>
      </c>
      <c r="AJ63" s="38">
        <v>6.9570949999999998</v>
      </c>
      <c r="AK63" s="38">
        <v>0.42233500000000002</v>
      </c>
      <c r="AL63" s="38">
        <v>11.708133</v>
      </c>
      <c r="AM63" s="38">
        <v>8.4980740000000008</v>
      </c>
      <c r="AN63" s="38">
        <v>0.40005400000000002</v>
      </c>
      <c r="AO63" s="38">
        <v>9.1876929999999994</v>
      </c>
      <c r="AP63" s="38">
        <v>2.3329689999999998</v>
      </c>
      <c r="AQ63" s="38">
        <v>7.3422879999999999</v>
      </c>
      <c r="AR63" s="38">
        <v>5.4620119999999996</v>
      </c>
      <c r="AS63" s="38">
        <v>0.18038100000000001</v>
      </c>
      <c r="AT63" s="38">
        <v>24.444552999999999</v>
      </c>
      <c r="AU63" s="38">
        <v>0.15163199999999999</v>
      </c>
      <c r="AV63" s="38">
        <v>4.2244999999999998E-2</v>
      </c>
      <c r="AW63" s="38">
        <v>7.1612970000000002</v>
      </c>
      <c r="AX63" s="38">
        <v>1.275128</v>
      </c>
      <c r="AY63" s="38">
        <v>4.1642000000000001</v>
      </c>
      <c r="AZ63" s="38">
        <v>22.996057</v>
      </c>
      <c r="BA63" s="38">
        <v>26.781286000000001</v>
      </c>
      <c r="BB63" s="38">
        <v>15.614934</v>
      </c>
      <c r="BC63" s="38">
        <v>5.923197</v>
      </c>
      <c r="BD63" s="38">
        <v>0.40099099999999999</v>
      </c>
      <c r="BE63" s="38">
        <v>0.32639200000000002</v>
      </c>
      <c r="BF63" s="38">
        <v>2.9758E-2</v>
      </c>
      <c r="BG63" s="38">
        <v>1.0409E-2</v>
      </c>
      <c r="BH63" s="38">
        <v>0.86314000000000002</v>
      </c>
      <c r="BI63" s="38">
        <v>4.4004459999999996</v>
      </c>
      <c r="BJ63" s="38">
        <v>0</v>
      </c>
      <c r="BK63" s="41">
        <v>524.10814899999991</v>
      </c>
      <c r="BL63" s="41">
        <v>234.70712943731499</v>
      </c>
      <c r="BM63" s="41">
        <v>287.19582051648365</v>
      </c>
      <c r="BN63" s="41">
        <v>0</v>
      </c>
      <c r="BO63" s="56">
        <v>1046.0110989537984</v>
      </c>
    </row>
    <row r="64" spans="1:67" s="17" customFormat="1">
      <c r="A64" s="31" t="s">
        <v>373</v>
      </c>
      <c r="B64" s="31" t="s">
        <v>374</v>
      </c>
      <c r="C64" s="31" t="s">
        <v>375</v>
      </c>
      <c r="D64" s="38">
        <v>101.769899</v>
      </c>
      <c r="E64" s="38">
        <v>1.027979</v>
      </c>
      <c r="F64" s="38">
        <v>1170.76162</v>
      </c>
      <c r="G64" s="38">
        <v>750.38553200000001</v>
      </c>
      <c r="H64" s="38">
        <v>316.10014000000001</v>
      </c>
      <c r="I64" s="38">
        <v>13.420441</v>
      </c>
      <c r="J64" s="38">
        <v>13.386395</v>
      </c>
      <c r="K64" s="38">
        <v>2.700955</v>
      </c>
      <c r="L64" s="38">
        <v>6.2283879999999998</v>
      </c>
      <c r="M64" s="38">
        <v>21.083404000000002</v>
      </c>
      <c r="N64" s="38">
        <v>0.105268</v>
      </c>
      <c r="O64" s="38">
        <v>437.21015299999999</v>
      </c>
      <c r="P64" s="38">
        <v>909.29914599999995</v>
      </c>
      <c r="Q64" s="38">
        <v>15.448295999999999</v>
      </c>
      <c r="R64" s="38">
        <v>369.952134</v>
      </c>
      <c r="S64" s="38">
        <v>216.41086100000001</v>
      </c>
      <c r="T64" s="38">
        <v>19.179798000000002</v>
      </c>
      <c r="U64" s="38">
        <v>16.695270000000001</v>
      </c>
      <c r="V64" s="38">
        <v>192.00091699999999</v>
      </c>
      <c r="W64" s="38">
        <v>106.004008</v>
      </c>
      <c r="X64" s="38">
        <v>4.7558259999999999</v>
      </c>
      <c r="Y64" s="38">
        <v>264.38691799999998</v>
      </c>
      <c r="Z64" s="38">
        <v>1.3136270000000001</v>
      </c>
      <c r="AA64" s="38">
        <v>976.49713699999995</v>
      </c>
      <c r="AB64" s="38">
        <v>3.4916830000000001</v>
      </c>
      <c r="AC64" s="38">
        <v>2243.0038770000001</v>
      </c>
      <c r="AD64" s="38">
        <v>1117.9757529999999</v>
      </c>
      <c r="AE64" s="38">
        <v>72.854405999999997</v>
      </c>
      <c r="AF64" s="38">
        <v>1694.048837</v>
      </c>
      <c r="AG64" s="38">
        <v>70.894459999999995</v>
      </c>
      <c r="AH64" s="38">
        <v>98.897619000000006</v>
      </c>
      <c r="AI64" s="38">
        <v>882.77906099999996</v>
      </c>
      <c r="AJ64" s="38">
        <v>367.60064999999997</v>
      </c>
      <c r="AK64" s="38">
        <v>2.0750549999999999</v>
      </c>
      <c r="AL64" s="38">
        <v>124.68409699999999</v>
      </c>
      <c r="AM64" s="38">
        <v>182.727891</v>
      </c>
      <c r="AN64" s="38">
        <v>16.037537</v>
      </c>
      <c r="AO64" s="38">
        <v>818.47676200000001</v>
      </c>
      <c r="AP64" s="38">
        <v>96.595406999999994</v>
      </c>
      <c r="AQ64" s="38">
        <v>3030.9653130000002</v>
      </c>
      <c r="AR64" s="38">
        <v>558.37968100000001</v>
      </c>
      <c r="AS64" s="38">
        <v>642.54645700000003</v>
      </c>
      <c r="AT64" s="38">
        <v>3883.8546540000002</v>
      </c>
      <c r="AU64" s="38">
        <v>4.7864509999999996</v>
      </c>
      <c r="AV64" s="38">
        <v>603.90527999999995</v>
      </c>
      <c r="AW64" s="38">
        <v>568.29960400000004</v>
      </c>
      <c r="AX64" s="38">
        <v>39.898091999999998</v>
      </c>
      <c r="AY64" s="38">
        <v>135.87999600000001</v>
      </c>
      <c r="AZ64" s="38">
        <v>850.64657699999998</v>
      </c>
      <c r="BA64" s="38">
        <v>3022.8671680000002</v>
      </c>
      <c r="BB64" s="38">
        <v>741.47995800000001</v>
      </c>
      <c r="BC64" s="38">
        <v>1461.3614520000001</v>
      </c>
      <c r="BD64" s="38">
        <v>15.550655000000001</v>
      </c>
      <c r="BE64" s="38">
        <v>0.46309499999999998</v>
      </c>
      <c r="BF64" s="38">
        <v>4.7908689999999998</v>
      </c>
      <c r="BG64" s="38">
        <v>82.484598000000005</v>
      </c>
      <c r="BH64" s="38">
        <v>33.224972999999999</v>
      </c>
      <c r="BI64" s="38">
        <v>78.793381999999994</v>
      </c>
      <c r="BJ64" s="38">
        <v>0</v>
      </c>
      <c r="BK64" s="41">
        <v>29478.445461999996</v>
      </c>
      <c r="BL64" s="41">
        <v>10025.754815966031</v>
      </c>
      <c r="BM64" s="41">
        <v>3285.5760727532002</v>
      </c>
      <c r="BN64" s="41">
        <v>0</v>
      </c>
      <c r="BO64" s="56">
        <v>42789.776350719229</v>
      </c>
    </row>
    <row r="65" spans="1:67" s="17" customFormat="1">
      <c r="A65" s="31" t="s">
        <v>376</v>
      </c>
      <c r="B65" s="31" t="s">
        <v>377</v>
      </c>
      <c r="C65" s="31" t="s">
        <v>378</v>
      </c>
      <c r="D65" s="38">
        <v>3.1553559999999998</v>
      </c>
      <c r="E65" s="38">
        <v>8.8482000000000005E-2</v>
      </c>
      <c r="F65" s="38">
        <v>652.31514600000003</v>
      </c>
      <c r="G65" s="38">
        <v>333.04115000000002</v>
      </c>
      <c r="H65" s="38">
        <v>3.0834329999999999</v>
      </c>
      <c r="I65" s="38">
        <v>2.929996</v>
      </c>
      <c r="J65" s="38">
        <v>0.17973700000000001</v>
      </c>
      <c r="K65" s="38">
        <v>14.723537</v>
      </c>
      <c r="L65" s="38">
        <v>8.1190689999999996</v>
      </c>
      <c r="M65" s="38">
        <v>9.3146950000000004</v>
      </c>
      <c r="N65" s="38">
        <v>5.4351570000000002</v>
      </c>
      <c r="O65" s="38">
        <v>62.709242000000003</v>
      </c>
      <c r="P65" s="38">
        <v>69.029084999999995</v>
      </c>
      <c r="Q65" s="38">
        <v>4.7498649999999998</v>
      </c>
      <c r="R65" s="38">
        <v>72.573024000000004</v>
      </c>
      <c r="S65" s="38">
        <v>220.72278299999999</v>
      </c>
      <c r="T65" s="38">
        <v>203.04617200000001</v>
      </c>
      <c r="U65" s="38">
        <v>0.219031</v>
      </c>
      <c r="V65" s="38">
        <v>11.776358</v>
      </c>
      <c r="W65" s="38">
        <v>44.751753000000001</v>
      </c>
      <c r="X65" s="38">
        <v>0.60179300000000002</v>
      </c>
      <c r="Y65" s="38">
        <v>3.186293</v>
      </c>
      <c r="Z65" s="38">
        <v>5.0295779999999999</v>
      </c>
      <c r="AA65" s="38">
        <v>175.65987799999999</v>
      </c>
      <c r="AB65" s="38">
        <v>2.4632909999999999</v>
      </c>
      <c r="AC65" s="38">
        <v>143.07998499999999</v>
      </c>
      <c r="AD65" s="38">
        <v>493.714876</v>
      </c>
      <c r="AE65" s="38">
        <v>5.1914210000000001</v>
      </c>
      <c r="AF65" s="38">
        <v>120.48303799999999</v>
      </c>
      <c r="AG65" s="38">
        <v>36.242038000000001</v>
      </c>
      <c r="AH65" s="38">
        <v>74.380301000000003</v>
      </c>
      <c r="AI65" s="38">
        <v>158.192216</v>
      </c>
      <c r="AJ65" s="38">
        <v>239.906499</v>
      </c>
      <c r="AK65" s="38">
        <v>0.216141</v>
      </c>
      <c r="AL65" s="38">
        <v>105.49984600000001</v>
      </c>
      <c r="AM65" s="38">
        <v>5.1848789999999996</v>
      </c>
      <c r="AN65" s="38">
        <v>9.1926999999999995E-2</v>
      </c>
      <c r="AO65" s="38">
        <v>76.632570000000001</v>
      </c>
      <c r="AP65" s="38">
        <v>11.137923000000001</v>
      </c>
      <c r="AQ65" s="38">
        <v>261.45675599999998</v>
      </c>
      <c r="AR65" s="38">
        <v>0.12348000000000001</v>
      </c>
      <c r="AS65" s="38">
        <v>0.101392</v>
      </c>
      <c r="AT65" s="38">
        <v>23.227525</v>
      </c>
      <c r="AU65" s="38">
        <v>2.6197859999999999</v>
      </c>
      <c r="AV65" s="38">
        <v>0.35805100000000001</v>
      </c>
      <c r="AW65" s="38">
        <v>28.078441000000002</v>
      </c>
      <c r="AX65" s="38">
        <v>0.41947400000000001</v>
      </c>
      <c r="AY65" s="38">
        <v>4.709047</v>
      </c>
      <c r="AZ65" s="38">
        <v>220.11024499999999</v>
      </c>
      <c r="BA65" s="38">
        <v>188.91246100000001</v>
      </c>
      <c r="BB65" s="38">
        <v>255.56023999999999</v>
      </c>
      <c r="BC65" s="38">
        <v>130.573972</v>
      </c>
      <c r="BD65" s="38">
        <v>1.6208910000000001</v>
      </c>
      <c r="BE65" s="38">
        <v>1.7267999999999999E-2</v>
      </c>
      <c r="BF65" s="38">
        <v>0.26961000000000002</v>
      </c>
      <c r="BG65" s="38">
        <v>2.8362039999999999</v>
      </c>
      <c r="BH65" s="38">
        <v>10.234088</v>
      </c>
      <c r="BI65" s="38">
        <v>0.38659399999999999</v>
      </c>
      <c r="BJ65" s="38">
        <v>0</v>
      </c>
      <c r="BK65" s="41">
        <v>4510.4730889999992</v>
      </c>
      <c r="BL65" s="41">
        <v>1594.0832033471133</v>
      </c>
      <c r="BM65" s="41">
        <v>2293.7765773742044</v>
      </c>
      <c r="BN65" s="41">
        <v>0</v>
      </c>
      <c r="BO65" s="56">
        <v>8398.3328697213165</v>
      </c>
    </row>
    <row r="66" spans="1:67" s="17" customFormat="1">
      <c r="A66" s="31" t="s">
        <v>379</v>
      </c>
      <c r="B66" s="31" t="s">
        <v>380</v>
      </c>
      <c r="C66" s="31" t="s">
        <v>381</v>
      </c>
      <c r="D66" s="38">
        <v>52.001148000000001</v>
      </c>
      <c r="E66" s="38">
        <v>0</v>
      </c>
      <c r="F66" s="38">
        <v>479.56842799999998</v>
      </c>
      <c r="G66" s="38">
        <v>82.365938999999997</v>
      </c>
      <c r="H66" s="38">
        <v>79.538312000000005</v>
      </c>
      <c r="I66" s="38">
        <v>7.9695980000000004</v>
      </c>
      <c r="J66" s="38">
        <v>11.053089</v>
      </c>
      <c r="K66" s="38">
        <v>4.66709</v>
      </c>
      <c r="L66" s="38">
        <v>5.5380580000000004</v>
      </c>
      <c r="M66" s="38">
        <v>11.392878</v>
      </c>
      <c r="N66" s="38">
        <v>0.25723499999999999</v>
      </c>
      <c r="O66" s="38">
        <v>2.901885</v>
      </c>
      <c r="P66" s="38">
        <v>416.264455</v>
      </c>
      <c r="Q66" s="38">
        <v>64.675072999999998</v>
      </c>
      <c r="R66" s="38">
        <v>93.52458</v>
      </c>
      <c r="S66" s="38">
        <v>179.91288700000001</v>
      </c>
      <c r="T66" s="38">
        <v>44.660547000000001</v>
      </c>
      <c r="U66" s="38">
        <v>0.28281899999999999</v>
      </c>
      <c r="V66" s="38">
        <v>101.987965</v>
      </c>
      <c r="W66" s="38">
        <v>78.229478</v>
      </c>
      <c r="X66" s="38">
        <v>8.0862110000000005</v>
      </c>
      <c r="Y66" s="38">
        <v>249.169601</v>
      </c>
      <c r="Z66" s="38">
        <v>2.101245</v>
      </c>
      <c r="AA66" s="38">
        <v>60.139341999999999</v>
      </c>
      <c r="AB66" s="38">
        <v>14.731562</v>
      </c>
      <c r="AC66" s="38">
        <v>860.34848199999999</v>
      </c>
      <c r="AD66" s="38">
        <v>607.53361800000005</v>
      </c>
      <c r="AE66" s="38">
        <v>160.55000999999999</v>
      </c>
      <c r="AF66" s="38">
        <v>3069.8896970000001</v>
      </c>
      <c r="AG66" s="38">
        <v>50.831256000000003</v>
      </c>
      <c r="AH66" s="38">
        <v>74.761779000000004</v>
      </c>
      <c r="AI66" s="38">
        <v>427.88373999999999</v>
      </c>
      <c r="AJ66" s="38">
        <v>45.074382</v>
      </c>
      <c r="AK66" s="38">
        <v>3.7341570000000002</v>
      </c>
      <c r="AL66" s="38">
        <v>163.89937399999999</v>
      </c>
      <c r="AM66" s="38">
        <v>115.678031</v>
      </c>
      <c r="AN66" s="38">
        <v>16.763328999999999</v>
      </c>
      <c r="AO66" s="38">
        <v>753.97230300000001</v>
      </c>
      <c r="AP66" s="38">
        <v>82.675174999999996</v>
      </c>
      <c r="AQ66" s="38">
        <v>5685.7001659999996</v>
      </c>
      <c r="AR66" s="38">
        <v>418.44610399999999</v>
      </c>
      <c r="AS66" s="38">
        <v>314.96006</v>
      </c>
      <c r="AT66" s="38">
        <v>1954.957312</v>
      </c>
      <c r="AU66" s="38">
        <v>43.043114000000003</v>
      </c>
      <c r="AV66" s="38">
        <v>200.10166899999999</v>
      </c>
      <c r="AW66" s="38">
        <v>302.05184600000001</v>
      </c>
      <c r="AX66" s="38">
        <v>64.122107999999997</v>
      </c>
      <c r="AY66" s="38">
        <v>104.853949</v>
      </c>
      <c r="AZ66" s="38">
        <v>471.58744200000001</v>
      </c>
      <c r="BA66" s="38">
        <v>75.446226999999993</v>
      </c>
      <c r="BB66" s="38">
        <v>554.24627099999998</v>
      </c>
      <c r="BC66" s="38">
        <v>1008.0914780000001</v>
      </c>
      <c r="BD66" s="38">
        <v>9.3325910000000007</v>
      </c>
      <c r="BE66" s="38">
        <v>0</v>
      </c>
      <c r="BF66" s="38">
        <v>2.6070039999999999</v>
      </c>
      <c r="BG66" s="38">
        <v>44.308618000000003</v>
      </c>
      <c r="BH66" s="38">
        <v>51.871304000000002</v>
      </c>
      <c r="BI66" s="38">
        <v>40.553429999999999</v>
      </c>
      <c r="BJ66" s="38">
        <v>0</v>
      </c>
      <c r="BK66" s="41">
        <v>19830.895450999997</v>
      </c>
      <c r="BL66" s="41">
        <v>6809.5464109699842</v>
      </c>
      <c r="BM66" s="41">
        <v>2960.736579902446</v>
      </c>
      <c r="BN66" s="41">
        <v>0</v>
      </c>
      <c r="BO66" s="56">
        <v>29601.178441872424</v>
      </c>
    </row>
    <row r="67" spans="1:67" s="17" customFormat="1">
      <c r="A67" s="31" t="s">
        <v>382</v>
      </c>
      <c r="B67" s="31" t="s">
        <v>383</v>
      </c>
      <c r="C67" s="31" t="s">
        <v>384</v>
      </c>
      <c r="D67" s="38">
        <v>7.2891300000000001</v>
      </c>
      <c r="E67" s="38">
        <v>0</v>
      </c>
      <c r="F67" s="38">
        <v>200.61913300000001</v>
      </c>
      <c r="G67" s="38">
        <v>50.812474000000002</v>
      </c>
      <c r="H67" s="38">
        <v>27.796994000000002</v>
      </c>
      <c r="I67" s="38">
        <v>16.143996000000001</v>
      </c>
      <c r="J67" s="38">
        <v>12.147221</v>
      </c>
      <c r="K67" s="38">
        <v>10.737131</v>
      </c>
      <c r="L67" s="38">
        <v>14.315581</v>
      </c>
      <c r="M67" s="38">
        <v>1.7310270000000001</v>
      </c>
      <c r="N67" s="38">
        <v>0.37815900000000002</v>
      </c>
      <c r="O67" s="38">
        <v>41.600515999999999</v>
      </c>
      <c r="P67" s="38">
        <v>4.5300149999999997</v>
      </c>
      <c r="Q67" s="38">
        <v>21.311589000000001</v>
      </c>
      <c r="R67" s="38">
        <v>190.72887900000001</v>
      </c>
      <c r="S67" s="38">
        <v>15.777634000000001</v>
      </c>
      <c r="T67" s="38">
        <v>151.64340100000001</v>
      </c>
      <c r="U67" s="38">
        <v>5.1724269999999999</v>
      </c>
      <c r="V67" s="38">
        <v>22.626975000000002</v>
      </c>
      <c r="W67" s="38">
        <v>12.988533</v>
      </c>
      <c r="X67" s="38">
        <v>0.12637100000000001</v>
      </c>
      <c r="Y67" s="38">
        <v>66.310575</v>
      </c>
      <c r="Z67" s="38">
        <v>4.4377839999999997</v>
      </c>
      <c r="AA67" s="38">
        <v>164.34615700000001</v>
      </c>
      <c r="AB67" s="38">
        <v>13.663974</v>
      </c>
      <c r="AC67" s="38">
        <v>405.64072599999997</v>
      </c>
      <c r="AD67" s="38">
        <v>564.27594299999998</v>
      </c>
      <c r="AE67" s="38">
        <v>105.2236</v>
      </c>
      <c r="AF67" s="38">
        <v>2129.6493810000002</v>
      </c>
      <c r="AG67" s="38">
        <v>105.04086100000001</v>
      </c>
      <c r="AH67" s="38">
        <v>61.321781000000001</v>
      </c>
      <c r="AI67" s="38">
        <v>121.287944</v>
      </c>
      <c r="AJ67" s="38">
        <v>119.07453700000001</v>
      </c>
      <c r="AK67" s="38">
        <v>0.35785099999999997</v>
      </c>
      <c r="AL67" s="38">
        <v>67.092181999999994</v>
      </c>
      <c r="AM67" s="38">
        <v>576.759007</v>
      </c>
      <c r="AN67" s="38">
        <v>89.434672000000006</v>
      </c>
      <c r="AO67" s="38">
        <v>7.019209</v>
      </c>
      <c r="AP67" s="38">
        <v>11.095732</v>
      </c>
      <c r="AQ67" s="38">
        <v>426.47475200000002</v>
      </c>
      <c r="AR67" s="38">
        <v>145.10243600000001</v>
      </c>
      <c r="AS67" s="38">
        <v>14.865662</v>
      </c>
      <c r="AT67" s="38">
        <v>501.636617</v>
      </c>
      <c r="AU67" s="38">
        <v>38.470605999999997</v>
      </c>
      <c r="AV67" s="38">
        <v>23.520606999999998</v>
      </c>
      <c r="AW67" s="38">
        <v>465.990655</v>
      </c>
      <c r="AX67" s="38">
        <v>161.95840999999999</v>
      </c>
      <c r="AY67" s="38">
        <v>22.297502999999999</v>
      </c>
      <c r="AZ67" s="38">
        <v>225.43337</v>
      </c>
      <c r="BA67" s="38">
        <v>833.89657999999997</v>
      </c>
      <c r="BB67" s="38">
        <v>295.818218</v>
      </c>
      <c r="BC67" s="38">
        <v>1076.1739580000001</v>
      </c>
      <c r="BD67" s="38">
        <v>42.705852</v>
      </c>
      <c r="BE67" s="38">
        <v>5.0206580000000001</v>
      </c>
      <c r="BF67" s="38">
        <v>3.1958139999999999</v>
      </c>
      <c r="BG67" s="38">
        <v>14.60384</v>
      </c>
      <c r="BH67" s="38">
        <v>231.37699499999999</v>
      </c>
      <c r="BI67" s="38">
        <v>4.1828589999999997</v>
      </c>
      <c r="BJ67" s="38">
        <v>0</v>
      </c>
      <c r="BK67" s="41">
        <v>9953.2344940000003</v>
      </c>
      <c r="BL67" s="41">
        <v>37538.264088004013</v>
      </c>
      <c r="BM67" s="41">
        <v>1042.6297028125191</v>
      </c>
      <c r="BN67" s="41">
        <v>0</v>
      </c>
      <c r="BO67" s="56">
        <v>48534.128284816536</v>
      </c>
    </row>
    <row r="68" spans="1:67" s="17" customFormat="1">
      <c r="A68" s="31" t="s">
        <v>385</v>
      </c>
      <c r="B68" s="31" t="s">
        <v>386</v>
      </c>
      <c r="C68" s="31" t="s">
        <v>387</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8">
        <v>0</v>
      </c>
      <c r="AF68" s="38">
        <v>0</v>
      </c>
      <c r="AG68" s="38">
        <v>0</v>
      </c>
      <c r="AH68" s="38">
        <v>0</v>
      </c>
      <c r="AI68" s="38">
        <v>0</v>
      </c>
      <c r="AJ68" s="38">
        <v>0</v>
      </c>
      <c r="AK68" s="38">
        <v>0</v>
      </c>
      <c r="AL68" s="38">
        <v>0</v>
      </c>
      <c r="AM68" s="38">
        <v>0</v>
      </c>
      <c r="AN68" s="38">
        <v>0</v>
      </c>
      <c r="AO68" s="38">
        <v>0</v>
      </c>
      <c r="AP68" s="38">
        <v>0</v>
      </c>
      <c r="AQ68" s="38">
        <v>0</v>
      </c>
      <c r="AR68" s="38">
        <v>0</v>
      </c>
      <c r="AS68" s="38">
        <v>0</v>
      </c>
      <c r="AT68" s="38">
        <v>0</v>
      </c>
      <c r="AU68" s="38">
        <v>0</v>
      </c>
      <c r="AV68" s="38">
        <v>0</v>
      </c>
      <c r="AW68" s="38">
        <v>0</v>
      </c>
      <c r="AX68" s="38">
        <v>0</v>
      </c>
      <c r="AY68" s="38">
        <v>0</v>
      </c>
      <c r="AZ68" s="38">
        <v>0</v>
      </c>
      <c r="BA68" s="38">
        <v>0</v>
      </c>
      <c r="BB68" s="38">
        <v>0</v>
      </c>
      <c r="BC68" s="38">
        <v>0</v>
      </c>
      <c r="BD68" s="38">
        <v>0</v>
      </c>
      <c r="BE68" s="38">
        <v>0</v>
      </c>
      <c r="BF68" s="38">
        <v>0</v>
      </c>
      <c r="BG68" s="38">
        <v>0</v>
      </c>
      <c r="BH68" s="38">
        <v>0</v>
      </c>
      <c r="BI68" s="38">
        <v>0</v>
      </c>
      <c r="BJ68" s="38">
        <v>0</v>
      </c>
      <c r="BK68" s="41">
        <v>0</v>
      </c>
      <c r="BL68" s="41">
        <v>10455.189899999999</v>
      </c>
      <c r="BM68" s="41">
        <v>0</v>
      </c>
      <c r="BN68" s="41">
        <v>0</v>
      </c>
      <c r="BO68" s="56">
        <v>10455.189899999999</v>
      </c>
    </row>
    <row r="69" spans="1:67" s="17" customFormat="1">
      <c r="A69" s="31" t="s">
        <v>388</v>
      </c>
      <c r="B69" s="31" t="s">
        <v>389</v>
      </c>
      <c r="C69" s="31" t="s">
        <v>390</v>
      </c>
      <c r="D69" s="38">
        <v>30.956562000000002</v>
      </c>
      <c r="E69" s="38">
        <v>0</v>
      </c>
      <c r="F69" s="38">
        <v>971.26720299999999</v>
      </c>
      <c r="G69" s="38">
        <v>7.7622239999999998</v>
      </c>
      <c r="H69" s="38">
        <v>48.085362000000003</v>
      </c>
      <c r="I69" s="38">
        <v>33.501876000000003</v>
      </c>
      <c r="J69" s="38">
        <v>1.504869</v>
      </c>
      <c r="K69" s="38">
        <v>2.487679</v>
      </c>
      <c r="L69" s="38">
        <v>1.104786</v>
      </c>
      <c r="M69" s="38">
        <v>7.2896000000000002E-2</v>
      </c>
      <c r="N69" s="38">
        <v>0.83200099999999999</v>
      </c>
      <c r="O69" s="38">
        <v>16.592528999999999</v>
      </c>
      <c r="P69" s="38">
        <v>173.11223699999999</v>
      </c>
      <c r="Q69" s="38">
        <v>3.8898039999999998</v>
      </c>
      <c r="R69" s="38">
        <v>51.678834999999999</v>
      </c>
      <c r="S69" s="38">
        <v>11.276498999999999</v>
      </c>
      <c r="T69" s="38">
        <v>20.237628999999998</v>
      </c>
      <c r="U69" s="38">
        <v>0.95551900000000001</v>
      </c>
      <c r="V69" s="38">
        <v>1.7159310000000001</v>
      </c>
      <c r="W69" s="38">
        <v>0.59586700000000004</v>
      </c>
      <c r="X69" s="38">
        <v>4.2726709999999999</v>
      </c>
      <c r="Y69" s="38">
        <v>18.544046999999999</v>
      </c>
      <c r="Z69" s="38">
        <v>0.42330299999999998</v>
      </c>
      <c r="AA69" s="38">
        <v>163.84383299999999</v>
      </c>
      <c r="AB69" s="38">
        <v>151.47212300000001</v>
      </c>
      <c r="AC69" s="38">
        <v>1815.3633789999999</v>
      </c>
      <c r="AD69" s="38">
        <v>3137.2758859999999</v>
      </c>
      <c r="AE69" s="38">
        <v>290.93588399999999</v>
      </c>
      <c r="AF69" s="38">
        <v>1821.1900969999999</v>
      </c>
      <c r="AG69" s="38">
        <v>1854.6965849999999</v>
      </c>
      <c r="AH69" s="38">
        <v>273.80288999999999</v>
      </c>
      <c r="AI69" s="38">
        <v>204.46121500000001</v>
      </c>
      <c r="AJ69" s="38">
        <v>487.77465599999999</v>
      </c>
      <c r="AK69" s="38">
        <v>2.943257</v>
      </c>
      <c r="AL69" s="38">
        <v>15.210175</v>
      </c>
      <c r="AM69" s="38">
        <v>43.931275999999997</v>
      </c>
      <c r="AN69" s="38">
        <v>5.3222060000000004</v>
      </c>
      <c r="AO69" s="38">
        <v>47.130971000000002</v>
      </c>
      <c r="AP69" s="38">
        <v>2.4537239999999998</v>
      </c>
      <c r="AQ69" s="38">
        <v>22.667166000000002</v>
      </c>
      <c r="AR69" s="38">
        <v>17.386223999999999</v>
      </c>
      <c r="AS69" s="38">
        <v>0</v>
      </c>
      <c r="AT69" s="38">
        <v>263.359824</v>
      </c>
      <c r="AU69" s="38">
        <v>0</v>
      </c>
      <c r="AV69" s="38">
        <v>40.413860999999997</v>
      </c>
      <c r="AW69" s="38">
        <v>132.59473199999999</v>
      </c>
      <c r="AX69" s="38">
        <v>0</v>
      </c>
      <c r="AY69" s="38">
        <v>0.30910199999999999</v>
      </c>
      <c r="AZ69" s="38">
        <v>132.97978599999999</v>
      </c>
      <c r="BA69" s="38">
        <v>1145.7254829999999</v>
      </c>
      <c r="BB69" s="38">
        <v>241.65875500000001</v>
      </c>
      <c r="BC69" s="38">
        <v>207.31764999999999</v>
      </c>
      <c r="BD69" s="38">
        <v>78.832048</v>
      </c>
      <c r="BE69" s="38">
        <v>3.4022999999999998E-2</v>
      </c>
      <c r="BF69" s="38">
        <v>0.46388099999999999</v>
      </c>
      <c r="BG69" s="38">
        <v>9.1142520000000005</v>
      </c>
      <c r="BH69" s="38">
        <v>0.264455</v>
      </c>
      <c r="BI69" s="38">
        <v>0.14208699999999999</v>
      </c>
      <c r="BJ69" s="38">
        <v>0</v>
      </c>
      <c r="BK69" s="41">
        <v>14011.941815000002</v>
      </c>
      <c r="BL69" s="41">
        <v>1488.48572441959</v>
      </c>
      <c r="BM69" s="41">
        <v>1946.5675172278784</v>
      </c>
      <c r="BN69" s="41">
        <v>0</v>
      </c>
      <c r="BO69" s="56">
        <v>17446.995056647469</v>
      </c>
    </row>
    <row r="70" spans="1:67" s="17" customFormat="1">
      <c r="A70" s="31" t="s">
        <v>391</v>
      </c>
      <c r="B70" s="31" t="s">
        <v>392</v>
      </c>
      <c r="C70" s="31" t="s">
        <v>393</v>
      </c>
      <c r="D70" s="38">
        <v>4.4785579999999996</v>
      </c>
      <c r="E70" s="38">
        <v>0</v>
      </c>
      <c r="F70" s="38">
        <v>339.30132500000002</v>
      </c>
      <c r="G70" s="38">
        <v>34.788485000000001</v>
      </c>
      <c r="H70" s="38">
        <v>4.0762049999999999</v>
      </c>
      <c r="I70" s="38">
        <v>3.246022</v>
      </c>
      <c r="J70" s="38">
        <v>1.880816</v>
      </c>
      <c r="K70" s="38">
        <v>5.4097910000000002</v>
      </c>
      <c r="L70" s="38">
        <v>2.5591719999999998</v>
      </c>
      <c r="M70" s="38">
        <v>2.3641869999999998</v>
      </c>
      <c r="N70" s="38">
        <v>0.97489999999999999</v>
      </c>
      <c r="O70" s="38">
        <v>24.186706000000001</v>
      </c>
      <c r="P70" s="38">
        <v>54.851972000000004</v>
      </c>
      <c r="Q70" s="38">
        <v>5.4147759999999998</v>
      </c>
      <c r="R70" s="38">
        <v>61.018841999999999</v>
      </c>
      <c r="S70" s="38">
        <v>79.509957999999997</v>
      </c>
      <c r="T70" s="38">
        <v>33.561765999999999</v>
      </c>
      <c r="U70" s="38">
        <v>0.39518999999999999</v>
      </c>
      <c r="V70" s="38">
        <v>1.712413</v>
      </c>
      <c r="W70" s="38">
        <v>1.9515020000000001</v>
      </c>
      <c r="X70" s="38">
        <v>3.6883970000000001</v>
      </c>
      <c r="Y70" s="38">
        <v>103.84476100000001</v>
      </c>
      <c r="Z70" s="38">
        <v>0.76008699999999996</v>
      </c>
      <c r="AA70" s="38">
        <v>46.697704999999999</v>
      </c>
      <c r="AB70" s="38">
        <v>2.2479309999999999</v>
      </c>
      <c r="AC70" s="38">
        <v>68.933543</v>
      </c>
      <c r="AD70" s="38">
        <v>89.491979999999998</v>
      </c>
      <c r="AE70" s="38">
        <v>41.755580999999999</v>
      </c>
      <c r="AF70" s="38">
        <v>106.902081</v>
      </c>
      <c r="AG70" s="38">
        <v>61.859236000000003</v>
      </c>
      <c r="AH70" s="38">
        <v>44.121509000000003</v>
      </c>
      <c r="AI70" s="38">
        <v>38.096918000000002</v>
      </c>
      <c r="AJ70" s="38">
        <v>73.575040000000001</v>
      </c>
      <c r="AK70" s="38">
        <v>0.44476900000000003</v>
      </c>
      <c r="AL70" s="38">
        <v>27.603121999999999</v>
      </c>
      <c r="AM70" s="38">
        <v>8.3233479999999993</v>
      </c>
      <c r="AN70" s="38">
        <v>122.987844</v>
      </c>
      <c r="AO70" s="38">
        <v>9.2555060000000005</v>
      </c>
      <c r="AP70" s="38">
        <v>0.50823600000000002</v>
      </c>
      <c r="AQ70" s="38">
        <v>1071.163781</v>
      </c>
      <c r="AR70" s="38">
        <v>120.483999</v>
      </c>
      <c r="AS70" s="38">
        <v>41.783954000000001</v>
      </c>
      <c r="AT70" s="38">
        <v>1334.9617779999971</v>
      </c>
      <c r="AU70" s="38">
        <v>352.875134</v>
      </c>
      <c r="AV70" s="38">
        <v>7.2658389999999997</v>
      </c>
      <c r="AW70" s="38">
        <v>21.563320000000001</v>
      </c>
      <c r="AX70" s="38">
        <v>10.893236999999999</v>
      </c>
      <c r="AY70" s="38">
        <v>4.9733660000000004</v>
      </c>
      <c r="AZ70" s="38">
        <v>100.79777</v>
      </c>
      <c r="BA70" s="38">
        <v>99.178192999999993</v>
      </c>
      <c r="BB70" s="38">
        <v>31.612006000000001</v>
      </c>
      <c r="BC70" s="38">
        <v>121.64885</v>
      </c>
      <c r="BD70" s="38">
        <v>3.8562159999999999</v>
      </c>
      <c r="BE70" s="38">
        <v>7.2361999999999996E-2</v>
      </c>
      <c r="BF70" s="38">
        <v>0.217256</v>
      </c>
      <c r="BG70" s="38">
        <v>27.326598000000001</v>
      </c>
      <c r="BH70" s="38">
        <v>15.652233000000001</v>
      </c>
      <c r="BI70" s="38">
        <v>0.35838100000000001</v>
      </c>
      <c r="BJ70" s="38">
        <v>0</v>
      </c>
      <c r="BK70" s="41">
        <v>4879.464452999996</v>
      </c>
      <c r="BL70" s="41">
        <v>2.7740643819397133</v>
      </c>
      <c r="BM70" s="41">
        <v>851.38852251986896</v>
      </c>
      <c r="BN70" s="41">
        <v>0</v>
      </c>
      <c r="BO70" s="56">
        <v>5733.6270399018049</v>
      </c>
    </row>
    <row r="71" spans="1:67" s="17" customFormat="1">
      <c r="A71" s="31" t="s">
        <v>394</v>
      </c>
      <c r="B71" s="31" t="s">
        <v>395</v>
      </c>
      <c r="C71" s="31" t="s">
        <v>396</v>
      </c>
      <c r="D71" s="38">
        <v>0</v>
      </c>
      <c r="E71" s="38">
        <v>0</v>
      </c>
      <c r="F71" s="38">
        <v>0</v>
      </c>
      <c r="G71" s="38">
        <v>51.327520999999997</v>
      </c>
      <c r="H71" s="38">
        <v>0</v>
      </c>
      <c r="I71" s="38">
        <v>0</v>
      </c>
      <c r="J71" s="38">
        <v>0</v>
      </c>
      <c r="K71" s="38">
        <v>4.4933690000000004</v>
      </c>
      <c r="L71" s="38">
        <v>0.61740499999999998</v>
      </c>
      <c r="M71" s="38">
        <v>0</v>
      </c>
      <c r="N71" s="38">
        <v>0</v>
      </c>
      <c r="O71" s="38">
        <v>0</v>
      </c>
      <c r="P71" s="38">
        <v>0</v>
      </c>
      <c r="Q71" s="38">
        <v>0</v>
      </c>
      <c r="R71" s="38">
        <v>0</v>
      </c>
      <c r="S71" s="38">
        <v>0</v>
      </c>
      <c r="T71" s="38">
        <v>0</v>
      </c>
      <c r="U71" s="38">
        <v>0</v>
      </c>
      <c r="V71" s="38">
        <v>26.459461000000001</v>
      </c>
      <c r="W71" s="38">
        <v>0</v>
      </c>
      <c r="X71" s="38">
        <v>37.451867</v>
      </c>
      <c r="Y71" s="38">
        <v>253.79466600000001</v>
      </c>
      <c r="Z71" s="38">
        <v>0</v>
      </c>
      <c r="AA71" s="38">
        <v>0</v>
      </c>
      <c r="AB71" s="38">
        <v>0</v>
      </c>
      <c r="AC71" s="38">
        <v>39.324866999999998</v>
      </c>
      <c r="AD71" s="38">
        <v>275.23524099999997</v>
      </c>
      <c r="AE71" s="38">
        <v>0</v>
      </c>
      <c r="AF71" s="38">
        <v>53.316060999999998</v>
      </c>
      <c r="AG71" s="38">
        <v>0</v>
      </c>
      <c r="AH71" s="38">
        <v>15.498021</v>
      </c>
      <c r="AI71" s="38">
        <v>0</v>
      </c>
      <c r="AJ71" s="38">
        <v>79.566381000000007</v>
      </c>
      <c r="AK71" s="38">
        <v>0</v>
      </c>
      <c r="AL71" s="38">
        <v>0</v>
      </c>
      <c r="AM71" s="38">
        <v>7.9171199999999997</v>
      </c>
      <c r="AN71" s="38">
        <v>0</v>
      </c>
      <c r="AO71" s="38">
        <v>61.727637999999999</v>
      </c>
      <c r="AP71" s="38">
        <v>0</v>
      </c>
      <c r="AQ71" s="38">
        <v>0</v>
      </c>
      <c r="AR71" s="38">
        <v>0</v>
      </c>
      <c r="AS71" s="38">
        <v>0</v>
      </c>
      <c r="AT71" s="38">
        <v>0</v>
      </c>
      <c r="AU71" s="38">
        <v>15.555522</v>
      </c>
      <c r="AV71" s="38">
        <v>1633.5010950000001</v>
      </c>
      <c r="AW71" s="38">
        <v>115.995801</v>
      </c>
      <c r="AX71" s="38">
        <v>0</v>
      </c>
      <c r="AY71" s="38">
        <v>0</v>
      </c>
      <c r="AZ71" s="38">
        <v>55.726807000000001</v>
      </c>
      <c r="BA71" s="38">
        <v>3367.4618030000047</v>
      </c>
      <c r="BB71" s="38">
        <v>1500.9389140000001</v>
      </c>
      <c r="BC71" s="38">
        <v>457.113291</v>
      </c>
      <c r="BD71" s="38">
        <v>63.729889</v>
      </c>
      <c r="BE71" s="38">
        <v>0</v>
      </c>
      <c r="BF71" s="38">
        <v>12.221969</v>
      </c>
      <c r="BG71" s="38">
        <v>0</v>
      </c>
      <c r="BH71" s="38">
        <v>0</v>
      </c>
      <c r="BI71" s="38">
        <v>0</v>
      </c>
      <c r="BJ71" s="38">
        <v>0</v>
      </c>
      <c r="BK71" s="41">
        <v>8128.9747090000055</v>
      </c>
      <c r="BL71" s="41">
        <v>0.84527505713187934</v>
      </c>
      <c r="BM71" s="41">
        <v>1418.3552717191772</v>
      </c>
      <c r="BN71" s="41">
        <v>0</v>
      </c>
      <c r="BO71" s="56">
        <v>9548.1752557763157</v>
      </c>
    </row>
    <row r="72" spans="1:67" s="17" customFormat="1">
      <c r="A72" s="31" t="s">
        <v>397</v>
      </c>
      <c r="B72" s="31" t="s">
        <v>398</v>
      </c>
      <c r="C72" s="31" t="s">
        <v>399</v>
      </c>
      <c r="D72" s="38">
        <v>0</v>
      </c>
      <c r="E72" s="38">
        <v>0</v>
      </c>
      <c r="F72" s="38">
        <v>20.820715</v>
      </c>
      <c r="G72" s="38">
        <v>0</v>
      </c>
      <c r="H72" s="38">
        <v>9.3603210000000008</v>
      </c>
      <c r="I72" s="38">
        <v>8.9381059999999994</v>
      </c>
      <c r="J72" s="38">
        <v>0.14216699999999999</v>
      </c>
      <c r="K72" s="38">
        <v>1.5797479999999999</v>
      </c>
      <c r="L72" s="38">
        <v>0.80166800000000005</v>
      </c>
      <c r="M72" s="38">
        <v>6.7151000000000002E-2</v>
      </c>
      <c r="N72" s="38">
        <v>0.48698900000000001</v>
      </c>
      <c r="O72" s="38">
        <v>38.377581999999997</v>
      </c>
      <c r="P72" s="38">
        <v>221.29655099999999</v>
      </c>
      <c r="Q72" s="38">
        <v>0.53209200000000001</v>
      </c>
      <c r="R72" s="38">
        <v>15.895884000000001</v>
      </c>
      <c r="S72" s="38">
        <v>2.272478</v>
      </c>
      <c r="T72" s="38">
        <v>3.2823389999999999</v>
      </c>
      <c r="U72" s="38">
        <v>2.2950000000000002E-2</v>
      </c>
      <c r="V72" s="38">
        <v>2.3778619999999999</v>
      </c>
      <c r="W72" s="38">
        <v>2.492712</v>
      </c>
      <c r="X72" s="38">
        <v>1.0872900000000001</v>
      </c>
      <c r="Y72" s="38">
        <v>5.4339110000000002</v>
      </c>
      <c r="Z72" s="38">
        <v>1.382E-3</v>
      </c>
      <c r="AA72" s="38">
        <v>84.950951000000003</v>
      </c>
      <c r="AB72" s="38">
        <v>0</v>
      </c>
      <c r="AC72" s="38">
        <v>14.333902</v>
      </c>
      <c r="AD72" s="38">
        <v>112.826868</v>
      </c>
      <c r="AE72" s="38">
        <v>0.87913799999999998</v>
      </c>
      <c r="AF72" s="38">
        <v>158.54325700000001</v>
      </c>
      <c r="AG72" s="38">
        <v>0.77598100000000003</v>
      </c>
      <c r="AH72" s="38">
        <v>16.428979999999999</v>
      </c>
      <c r="AI72" s="38">
        <v>0</v>
      </c>
      <c r="AJ72" s="38">
        <v>8.1933070000000008</v>
      </c>
      <c r="AK72" s="38">
        <v>1.5963000000000001E-2</v>
      </c>
      <c r="AL72" s="38">
        <v>34.221653000000003</v>
      </c>
      <c r="AM72" s="38">
        <v>0.22436400000000001</v>
      </c>
      <c r="AN72" s="38">
        <v>4.5567149999999996</v>
      </c>
      <c r="AO72" s="38">
        <v>3613.8495200000002</v>
      </c>
      <c r="AP72" s="38">
        <v>36.70581</v>
      </c>
      <c r="AQ72" s="38">
        <v>1111.1061649999999</v>
      </c>
      <c r="AR72" s="38">
        <v>79.246696</v>
      </c>
      <c r="AS72" s="38">
        <v>47.635131000000001</v>
      </c>
      <c r="AT72" s="38">
        <v>13.78553</v>
      </c>
      <c r="AU72" s="38">
        <v>8.1463809999999999</v>
      </c>
      <c r="AV72" s="38">
        <v>0.20094100000000001</v>
      </c>
      <c r="AW72" s="38">
        <v>172.56285500000001</v>
      </c>
      <c r="AX72" s="38">
        <v>0.34904499999999999</v>
      </c>
      <c r="AY72" s="38">
        <v>7.0924250000000004</v>
      </c>
      <c r="AZ72" s="38">
        <v>88.677239</v>
      </c>
      <c r="BA72" s="38">
        <v>106.74319300000001</v>
      </c>
      <c r="BB72" s="38">
        <v>114.024449</v>
      </c>
      <c r="BC72" s="38">
        <v>41.547466</v>
      </c>
      <c r="BD72" s="38">
        <v>2.8964539999999999</v>
      </c>
      <c r="BE72" s="38">
        <v>0</v>
      </c>
      <c r="BF72" s="38">
        <v>0.30996099999999999</v>
      </c>
      <c r="BG72" s="38">
        <v>0.21168000000000001</v>
      </c>
      <c r="BH72" s="38">
        <v>8.9631889999999999</v>
      </c>
      <c r="BI72" s="38">
        <v>0.198464</v>
      </c>
      <c r="BJ72" s="38">
        <v>0</v>
      </c>
      <c r="BK72" s="41">
        <v>6225.4735710000004</v>
      </c>
      <c r="BL72" s="41">
        <v>0</v>
      </c>
      <c r="BM72" s="41">
        <v>2597.9466536044038</v>
      </c>
      <c r="BN72" s="41">
        <v>4418.1931829433552</v>
      </c>
      <c r="BO72" s="56">
        <v>13241.61340754776</v>
      </c>
    </row>
    <row r="73" spans="1:67" s="17" customFormat="1">
      <c r="A73" s="31" t="s">
        <v>400</v>
      </c>
      <c r="B73" s="31" t="s">
        <v>401</v>
      </c>
      <c r="C73" s="31" t="s">
        <v>402</v>
      </c>
      <c r="D73" s="38">
        <v>0</v>
      </c>
      <c r="E73" s="38">
        <v>0</v>
      </c>
      <c r="F73" s="38">
        <v>844.13402399999995</v>
      </c>
      <c r="G73" s="38">
        <v>240.15535499999999</v>
      </c>
      <c r="H73" s="38">
        <v>8.2902839999999998</v>
      </c>
      <c r="I73" s="38">
        <v>0</v>
      </c>
      <c r="J73" s="38">
        <v>0</v>
      </c>
      <c r="K73" s="38">
        <v>0</v>
      </c>
      <c r="L73" s="38">
        <v>0</v>
      </c>
      <c r="M73" s="38">
        <v>0</v>
      </c>
      <c r="N73" s="38">
        <v>0</v>
      </c>
      <c r="O73" s="38">
        <v>113.582128</v>
      </c>
      <c r="P73" s="38">
        <v>97.762065000000007</v>
      </c>
      <c r="Q73" s="38">
        <v>12.769776</v>
      </c>
      <c r="R73" s="38">
        <v>28.748707</v>
      </c>
      <c r="S73" s="38">
        <v>2.0154730000000001</v>
      </c>
      <c r="T73" s="38">
        <v>5.7994589999999997</v>
      </c>
      <c r="U73" s="38">
        <v>6.6933999999999994E-2</v>
      </c>
      <c r="V73" s="38">
        <v>0.23952599999999999</v>
      </c>
      <c r="W73" s="38">
        <v>27.703434999999999</v>
      </c>
      <c r="X73" s="38">
        <v>2.0954280000000001</v>
      </c>
      <c r="Y73" s="38">
        <v>22.110790999999999</v>
      </c>
      <c r="Z73" s="38">
        <v>4.365691</v>
      </c>
      <c r="AA73" s="38">
        <v>49.234619000000002</v>
      </c>
      <c r="AB73" s="38">
        <v>2.0665849999999999</v>
      </c>
      <c r="AC73" s="38">
        <v>3654.519479</v>
      </c>
      <c r="AD73" s="38">
        <v>2745.2029649999999</v>
      </c>
      <c r="AE73" s="38">
        <v>0</v>
      </c>
      <c r="AF73" s="38">
        <v>0</v>
      </c>
      <c r="AG73" s="38">
        <v>0</v>
      </c>
      <c r="AH73" s="38">
        <v>42.109825999999998</v>
      </c>
      <c r="AI73" s="38">
        <v>25.064274000000001</v>
      </c>
      <c r="AJ73" s="38">
        <v>117.199133</v>
      </c>
      <c r="AK73" s="38">
        <v>0.24956</v>
      </c>
      <c r="AL73" s="38">
        <v>18.205707</v>
      </c>
      <c r="AM73" s="38">
        <v>6.6701999999999997E-2</v>
      </c>
      <c r="AN73" s="38">
        <v>175.34854999999999</v>
      </c>
      <c r="AO73" s="38">
        <v>46.900948</v>
      </c>
      <c r="AP73" s="38">
        <v>48.399123000000003</v>
      </c>
      <c r="AQ73" s="38">
        <v>340.49803900000001</v>
      </c>
      <c r="AR73" s="38">
        <v>0</v>
      </c>
      <c r="AS73" s="38">
        <v>0</v>
      </c>
      <c r="AT73" s="38">
        <v>15.666827</v>
      </c>
      <c r="AU73" s="38">
        <v>12.818298</v>
      </c>
      <c r="AV73" s="38">
        <v>4.7566600000000001</v>
      </c>
      <c r="AW73" s="38">
        <v>2702.1208080000001</v>
      </c>
      <c r="AX73" s="38">
        <v>0</v>
      </c>
      <c r="AY73" s="38">
        <v>21.325896</v>
      </c>
      <c r="AZ73" s="38">
        <v>52.632109999999997</v>
      </c>
      <c r="BA73" s="38">
        <v>460.21776899999998</v>
      </c>
      <c r="BB73" s="38">
        <v>55.142138000000003</v>
      </c>
      <c r="BC73" s="38">
        <v>64.314351000000002</v>
      </c>
      <c r="BD73" s="38">
        <v>2.9857089999999999</v>
      </c>
      <c r="BE73" s="38">
        <v>0</v>
      </c>
      <c r="BF73" s="38">
        <v>4.3214030000000001</v>
      </c>
      <c r="BG73" s="38">
        <v>0.32645200000000002</v>
      </c>
      <c r="BH73" s="38">
        <v>0</v>
      </c>
      <c r="BI73" s="38">
        <v>0</v>
      </c>
      <c r="BJ73" s="38">
        <v>0</v>
      </c>
      <c r="BK73" s="41">
        <v>12071.533007</v>
      </c>
      <c r="BL73" s="41">
        <v>403.35482527138578</v>
      </c>
      <c r="BM73" s="41">
        <v>4001.8339384317173</v>
      </c>
      <c r="BN73" s="41">
        <v>1181.2146728480798</v>
      </c>
      <c r="BO73" s="56">
        <v>17657.936443551185</v>
      </c>
    </row>
    <row r="74" spans="1:67" s="17" customFormat="1">
      <c r="A74" s="31" t="s">
        <v>403</v>
      </c>
      <c r="B74" s="31" t="s">
        <v>404</v>
      </c>
      <c r="C74" s="31" t="s">
        <v>405</v>
      </c>
      <c r="D74" s="38">
        <v>3.7267169999999998</v>
      </c>
      <c r="E74" s="38">
        <v>0</v>
      </c>
      <c r="F74" s="38">
        <v>202.09726800000001</v>
      </c>
      <c r="G74" s="38">
        <v>8.1666307499999995</v>
      </c>
      <c r="H74" s="38">
        <v>48.627851249999999</v>
      </c>
      <c r="I74" s="38">
        <v>39.42193125</v>
      </c>
      <c r="J74" s="38">
        <v>3.4332389999999999</v>
      </c>
      <c r="K74" s="38">
        <v>51.241368000000001</v>
      </c>
      <c r="L74" s="38">
        <v>7.3666499999999996E-2</v>
      </c>
      <c r="M74" s="38">
        <v>3.7749959999999998</v>
      </c>
      <c r="N74" s="38">
        <v>6.30260175</v>
      </c>
      <c r="O74" s="38">
        <v>9.7570387499999995</v>
      </c>
      <c r="P74" s="38">
        <v>28.957844250000001</v>
      </c>
      <c r="Q74" s="38">
        <v>0</v>
      </c>
      <c r="R74" s="38">
        <v>132.71970225000001</v>
      </c>
      <c r="S74" s="38">
        <v>10.239383249999999</v>
      </c>
      <c r="T74" s="38">
        <v>50.447907749999999</v>
      </c>
      <c r="U74" s="38">
        <v>5.16765E-2</v>
      </c>
      <c r="V74" s="38">
        <v>9.6952500000000007E-3</v>
      </c>
      <c r="W74" s="38">
        <v>14.9715045</v>
      </c>
      <c r="X74" s="38">
        <v>0.577152</v>
      </c>
      <c r="Y74" s="38">
        <v>4.76533725</v>
      </c>
      <c r="Z74" s="38">
        <v>0.4067115</v>
      </c>
      <c r="AA74" s="38">
        <v>22.4711055</v>
      </c>
      <c r="AB74" s="38">
        <v>2.5462245000000001</v>
      </c>
      <c r="AC74" s="38">
        <v>5.9371462499999996</v>
      </c>
      <c r="AD74" s="38">
        <v>266.8824075</v>
      </c>
      <c r="AE74" s="38">
        <v>298.20559950000001</v>
      </c>
      <c r="AF74" s="38">
        <v>1226.8065007499999</v>
      </c>
      <c r="AG74" s="38">
        <v>16.692153000000001</v>
      </c>
      <c r="AH74" s="38">
        <v>10.63005675</v>
      </c>
      <c r="AI74" s="38">
        <v>152.48543774999999</v>
      </c>
      <c r="AJ74" s="38">
        <v>44.843396249999998</v>
      </c>
      <c r="AK74" s="38">
        <v>1.1370750000000001E-2</v>
      </c>
      <c r="AL74" s="38">
        <v>113.55467025</v>
      </c>
      <c r="AM74" s="38">
        <v>15.96226875</v>
      </c>
      <c r="AN74" s="38">
        <v>0.39421499999999998</v>
      </c>
      <c r="AO74" s="38">
        <v>99.900268499999996</v>
      </c>
      <c r="AP74" s="38">
        <v>25.42835475</v>
      </c>
      <c r="AQ74" s="38">
        <v>461.9719035</v>
      </c>
      <c r="AR74" s="38">
        <v>25.971829499999998</v>
      </c>
      <c r="AS74" s="38">
        <v>56.702250749999997</v>
      </c>
      <c r="AT74" s="38">
        <v>256.19285774999997</v>
      </c>
      <c r="AU74" s="38">
        <v>3.3966742499999998</v>
      </c>
      <c r="AV74" s="38">
        <v>0</v>
      </c>
      <c r="AW74" s="38">
        <v>2.04144675</v>
      </c>
      <c r="AX74" s="38">
        <v>0.46831725000000002</v>
      </c>
      <c r="AY74" s="38">
        <v>38.628819749999998</v>
      </c>
      <c r="AZ74" s="38">
        <v>119.48183175</v>
      </c>
      <c r="BA74" s="38">
        <v>654.98945400000002</v>
      </c>
      <c r="BB74" s="38">
        <v>52.534829250000001</v>
      </c>
      <c r="BC74" s="38">
        <v>132.08328524999999</v>
      </c>
      <c r="BD74" s="38">
        <v>17.497826249999999</v>
      </c>
      <c r="BE74" s="38">
        <v>0</v>
      </c>
      <c r="BF74" s="38">
        <v>0</v>
      </c>
      <c r="BG74" s="38">
        <v>14.552961</v>
      </c>
      <c r="BH74" s="38">
        <v>18.5439975</v>
      </c>
      <c r="BI74" s="38">
        <v>0</v>
      </c>
      <c r="BJ74" s="38">
        <v>0</v>
      </c>
      <c r="BK74" s="41">
        <v>4777.5796829999999</v>
      </c>
      <c r="BL74" s="41">
        <v>211.00558261565399</v>
      </c>
      <c r="BM74" s="41">
        <v>189.097219</v>
      </c>
      <c r="BN74" s="41">
        <v>0</v>
      </c>
      <c r="BO74" s="56">
        <v>5177.6824846156542</v>
      </c>
    </row>
    <row r="75" spans="1:67" s="17" customFormat="1">
      <c r="A75" s="31" t="s">
        <v>406</v>
      </c>
      <c r="B75" s="31" t="s">
        <v>407</v>
      </c>
      <c r="C75" s="31" t="s">
        <v>408</v>
      </c>
      <c r="D75" s="38">
        <v>41.287393000000002</v>
      </c>
      <c r="E75" s="38">
        <v>18.414415000000002</v>
      </c>
      <c r="F75" s="38">
        <v>628.00820999999996</v>
      </c>
      <c r="G75" s="38">
        <v>100.504336</v>
      </c>
      <c r="H75" s="38">
        <v>11.227047000000001</v>
      </c>
      <c r="I75" s="38">
        <v>6.3255819999999998</v>
      </c>
      <c r="J75" s="38">
        <v>0.89323699999999995</v>
      </c>
      <c r="K75" s="38">
        <v>81.589421000000002</v>
      </c>
      <c r="L75" s="38">
        <v>1.149443</v>
      </c>
      <c r="M75" s="38">
        <v>4.1101859999999997</v>
      </c>
      <c r="N75" s="38">
        <v>2.9939819999999999</v>
      </c>
      <c r="O75" s="38">
        <v>66.198454999999996</v>
      </c>
      <c r="P75" s="38">
        <v>107.336074</v>
      </c>
      <c r="Q75" s="38">
        <v>19.842981000000002</v>
      </c>
      <c r="R75" s="38">
        <v>68.522011000000006</v>
      </c>
      <c r="S75" s="38">
        <v>7.6284879999999999</v>
      </c>
      <c r="T75" s="38">
        <v>77.876281000000006</v>
      </c>
      <c r="U75" s="38">
        <v>2.3636750000000002</v>
      </c>
      <c r="V75" s="38">
        <v>23.708335999999999</v>
      </c>
      <c r="W75" s="38">
        <v>20.448537000000002</v>
      </c>
      <c r="X75" s="38">
        <v>3.6986309999999998</v>
      </c>
      <c r="Y75" s="38">
        <v>49.092629000000002</v>
      </c>
      <c r="Z75" s="38">
        <v>1.316168</v>
      </c>
      <c r="AA75" s="38">
        <v>18.449701000000001</v>
      </c>
      <c r="AB75" s="38">
        <v>9.2603950000000008</v>
      </c>
      <c r="AC75" s="38">
        <v>142.773911</v>
      </c>
      <c r="AD75" s="38">
        <v>367.95746500000001</v>
      </c>
      <c r="AE75" s="38">
        <v>292.39585499999998</v>
      </c>
      <c r="AF75" s="38">
        <v>442.46390500000001</v>
      </c>
      <c r="AG75" s="38">
        <v>28.162953000000002</v>
      </c>
      <c r="AH75" s="38">
        <v>5.4000389999999996</v>
      </c>
      <c r="AI75" s="38">
        <v>324.47180700000001</v>
      </c>
      <c r="AJ75" s="38">
        <v>382.92962999999997</v>
      </c>
      <c r="AK75" s="38">
        <v>8.8168999999999997E-2</v>
      </c>
      <c r="AL75" s="38">
        <v>70.210072999999994</v>
      </c>
      <c r="AM75" s="38">
        <v>24.433924999999999</v>
      </c>
      <c r="AN75" s="38">
        <v>99.108226000000002</v>
      </c>
      <c r="AO75" s="38">
        <v>1254.10168</v>
      </c>
      <c r="AP75" s="38">
        <v>32.139465000000001</v>
      </c>
      <c r="AQ75" s="38">
        <v>1249.8847490000001</v>
      </c>
      <c r="AR75" s="38">
        <v>203.96976900000001</v>
      </c>
      <c r="AS75" s="38">
        <v>210.95147499999999</v>
      </c>
      <c r="AT75" s="38">
        <v>699.442275</v>
      </c>
      <c r="AU75" s="38">
        <v>29.282214</v>
      </c>
      <c r="AV75" s="38">
        <v>2.497849</v>
      </c>
      <c r="AW75" s="38">
        <v>126.784553</v>
      </c>
      <c r="AX75" s="38">
        <v>62.335084000000002</v>
      </c>
      <c r="AY75" s="38">
        <v>8.9114389999999997</v>
      </c>
      <c r="AZ75" s="38">
        <v>140.000293</v>
      </c>
      <c r="BA75" s="38">
        <v>755.10621700000002</v>
      </c>
      <c r="BB75" s="38">
        <v>348.12827700000003</v>
      </c>
      <c r="BC75" s="38">
        <v>397.97366599999998</v>
      </c>
      <c r="BD75" s="38">
        <v>49.170720000000003</v>
      </c>
      <c r="BE75" s="38">
        <v>2.639189</v>
      </c>
      <c r="BF75" s="38">
        <v>1.6260680000000001</v>
      </c>
      <c r="BG75" s="38">
        <v>17.966463999999998</v>
      </c>
      <c r="BH75" s="38">
        <v>92.632553999999999</v>
      </c>
      <c r="BI75" s="38">
        <v>2.8237559999999999</v>
      </c>
      <c r="BJ75" s="38">
        <v>0</v>
      </c>
      <c r="BK75" s="41">
        <v>9241.0093280000001</v>
      </c>
      <c r="BL75" s="41">
        <v>12660.932202175483</v>
      </c>
      <c r="BM75" s="41">
        <v>9675.8032020454011</v>
      </c>
      <c r="BN75" s="41">
        <v>0</v>
      </c>
      <c r="BO75" s="56">
        <v>31577.744732220886</v>
      </c>
    </row>
    <row r="76" spans="1:67" s="17" customFormat="1">
      <c r="A76" s="31" t="s">
        <v>409</v>
      </c>
      <c r="B76" s="31" t="s">
        <v>410</v>
      </c>
      <c r="C76" s="31" t="s">
        <v>411</v>
      </c>
      <c r="D76" s="38">
        <v>0</v>
      </c>
      <c r="E76" s="38">
        <v>0</v>
      </c>
      <c r="F76" s="38">
        <v>0</v>
      </c>
      <c r="G76" s="38">
        <v>0</v>
      </c>
      <c r="H76" s="38">
        <v>0</v>
      </c>
      <c r="I76" s="38">
        <v>0</v>
      </c>
      <c r="J76" s="38">
        <v>0</v>
      </c>
      <c r="K76" s="38">
        <v>0</v>
      </c>
      <c r="L76" s="38">
        <v>0</v>
      </c>
      <c r="M76" s="38">
        <v>0</v>
      </c>
      <c r="N76" s="38">
        <v>0</v>
      </c>
      <c r="O76" s="38">
        <v>0</v>
      </c>
      <c r="P76" s="38">
        <v>0</v>
      </c>
      <c r="Q76" s="38">
        <v>0</v>
      </c>
      <c r="R76" s="38">
        <v>0</v>
      </c>
      <c r="S76" s="38">
        <v>0</v>
      </c>
      <c r="T76" s="38">
        <v>0</v>
      </c>
      <c r="U76" s="38">
        <v>0</v>
      </c>
      <c r="V76" s="38">
        <v>0</v>
      </c>
      <c r="W76" s="38">
        <v>0</v>
      </c>
      <c r="X76" s="38">
        <v>0</v>
      </c>
      <c r="Y76" s="38">
        <v>0</v>
      </c>
      <c r="Z76" s="38">
        <v>0</v>
      </c>
      <c r="AA76" s="38">
        <v>0</v>
      </c>
      <c r="AB76" s="38">
        <v>0</v>
      </c>
      <c r="AC76" s="38">
        <v>0</v>
      </c>
      <c r="AD76" s="38">
        <v>0</v>
      </c>
      <c r="AE76" s="38">
        <v>0</v>
      </c>
      <c r="AF76" s="38">
        <v>0</v>
      </c>
      <c r="AG76" s="38">
        <v>0</v>
      </c>
      <c r="AH76" s="38">
        <v>0</v>
      </c>
      <c r="AI76" s="38">
        <v>25.005399000000001</v>
      </c>
      <c r="AJ76" s="38">
        <v>0</v>
      </c>
      <c r="AK76" s="38">
        <v>0</v>
      </c>
      <c r="AL76" s="38">
        <v>5.4107339999999997</v>
      </c>
      <c r="AM76" s="38">
        <v>3.0595819999999998</v>
      </c>
      <c r="AN76" s="38">
        <v>2.065439</v>
      </c>
      <c r="AO76" s="38">
        <v>295.51072199999999</v>
      </c>
      <c r="AP76" s="38">
        <v>0</v>
      </c>
      <c r="AQ76" s="38">
        <v>0</v>
      </c>
      <c r="AR76" s="38">
        <v>0</v>
      </c>
      <c r="AS76" s="38">
        <v>0</v>
      </c>
      <c r="AT76" s="38">
        <v>0</v>
      </c>
      <c r="AU76" s="38">
        <v>0</v>
      </c>
      <c r="AV76" s="38">
        <v>0</v>
      </c>
      <c r="AW76" s="38">
        <v>0</v>
      </c>
      <c r="AX76" s="38">
        <v>0</v>
      </c>
      <c r="AY76" s="38">
        <v>0</v>
      </c>
      <c r="AZ76" s="38">
        <v>0</v>
      </c>
      <c r="BA76" s="38">
        <v>0</v>
      </c>
      <c r="BB76" s="38">
        <v>20.747824999999999</v>
      </c>
      <c r="BC76" s="38">
        <v>86.941036999999994</v>
      </c>
      <c r="BD76" s="38">
        <v>0</v>
      </c>
      <c r="BE76" s="38">
        <v>0</v>
      </c>
      <c r="BF76" s="38">
        <v>0</v>
      </c>
      <c r="BG76" s="38">
        <v>0.670566</v>
      </c>
      <c r="BH76" s="38">
        <v>0</v>
      </c>
      <c r="BI76" s="38">
        <v>0</v>
      </c>
      <c r="BJ76" s="38">
        <v>0</v>
      </c>
      <c r="BK76" s="41">
        <v>439.41130399999997</v>
      </c>
      <c r="BL76" s="41">
        <v>137.4194607455299</v>
      </c>
      <c r="BM76" s="41">
        <v>91.108456038499412</v>
      </c>
      <c r="BN76" s="41">
        <v>0</v>
      </c>
      <c r="BO76" s="56">
        <v>667.93922078402932</v>
      </c>
    </row>
    <row r="77" spans="1:67" s="17" customFormat="1">
      <c r="A77" s="31" t="s">
        <v>412</v>
      </c>
      <c r="B77" s="31" t="s">
        <v>413</v>
      </c>
      <c r="C77" s="31" t="s">
        <v>414</v>
      </c>
      <c r="D77" s="38">
        <v>0</v>
      </c>
      <c r="E77" s="38">
        <v>0</v>
      </c>
      <c r="F77" s="38">
        <v>0</v>
      </c>
      <c r="G77" s="38">
        <v>0</v>
      </c>
      <c r="H77" s="38">
        <v>0</v>
      </c>
      <c r="I77" s="38">
        <v>0</v>
      </c>
      <c r="J77" s="38">
        <v>0</v>
      </c>
      <c r="K77" s="38">
        <v>0</v>
      </c>
      <c r="L77" s="38">
        <v>0</v>
      </c>
      <c r="M77" s="38">
        <v>0</v>
      </c>
      <c r="N77" s="38">
        <v>5.3129000000000003E-2</v>
      </c>
      <c r="O77" s="38">
        <v>0</v>
      </c>
      <c r="P77" s="38">
        <v>0</v>
      </c>
      <c r="Q77" s="38">
        <v>0</v>
      </c>
      <c r="R77" s="38">
        <v>0.69921900000000003</v>
      </c>
      <c r="S77" s="38">
        <v>2.137178</v>
      </c>
      <c r="T77" s="38">
        <v>0.58572100000000005</v>
      </c>
      <c r="U77" s="38">
        <v>0</v>
      </c>
      <c r="V77" s="38">
        <v>0</v>
      </c>
      <c r="W77" s="38">
        <v>9.544257</v>
      </c>
      <c r="X77" s="38">
        <v>1.551102</v>
      </c>
      <c r="Y77" s="38">
        <v>4.5922429999999999</v>
      </c>
      <c r="Z77" s="38">
        <v>0</v>
      </c>
      <c r="AA77" s="38">
        <v>0</v>
      </c>
      <c r="AB77" s="38">
        <v>0</v>
      </c>
      <c r="AC77" s="38">
        <v>4.0546559999999996</v>
      </c>
      <c r="AD77" s="38">
        <v>0</v>
      </c>
      <c r="AE77" s="38">
        <v>0</v>
      </c>
      <c r="AF77" s="38">
        <v>33.395155000000003</v>
      </c>
      <c r="AG77" s="38">
        <v>0</v>
      </c>
      <c r="AH77" s="38">
        <v>0</v>
      </c>
      <c r="AI77" s="38">
        <v>1.4896929999999999</v>
      </c>
      <c r="AJ77" s="38">
        <v>5.3057E-2</v>
      </c>
      <c r="AK77" s="38">
        <v>0</v>
      </c>
      <c r="AL77" s="38">
        <v>70.724863999999997</v>
      </c>
      <c r="AM77" s="38">
        <v>0</v>
      </c>
      <c r="AN77" s="38">
        <v>2.9706E-2</v>
      </c>
      <c r="AO77" s="38">
        <v>92.649418999999995</v>
      </c>
      <c r="AP77" s="38">
        <v>0</v>
      </c>
      <c r="AQ77" s="38">
        <v>0</v>
      </c>
      <c r="AR77" s="38">
        <v>0</v>
      </c>
      <c r="AS77" s="38">
        <v>0</v>
      </c>
      <c r="AT77" s="38">
        <v>85.039993999999993</v>
      </c>
      <c r="AU77" s="38">
        <v>0</v>
      </c>
      <c r="AV77" s="38">
        <v>0</v>
      </c>
      <c r="AW77" s="38">
        <v>6.2947730000000002</v>
      </c>
      <c r="AX77" s="38">
        <v>0</v>
      </c>
      <c r="AY77" s="38">
        <v>23.366309999999999</v>
      </c>
      <c r="AZ77" s="38">
        <v>2.6369280000000002</v>
      </c>
      <c r="BA77" s="38">
        <v>724.91935899999999</v>
      </c>
      <c r="BB77" s="38">
        <v>94.739310000000003</v>
      </c>
      <c r="BC77" s="38">
        <v>20.843878</v>
      </c>
      <c r="BD77" s="38">
        <v>9.2745879999999996</v>
      </c>
      <c r="BE77" s="38">
        <v>0</v>
      </c>
      <c r="BF77" s="38">
        <v>0</v>
      </c>
      <c r="BG77" s="38">
        <v>0</v>
      </c>
      <c r="BH77" s="38">
        <v>26.743651</v>
      </c>
      <c r="BI77" s="38">
        <v>0</v>
      </c>
      <c r="BJ77" s="38">
        <v>0</v>
      </c>
      <c r="BK77" s="41">
        <v>1215.4181899999999</v>
      </c>
      <c r="BL77" s="41">
        <v>589.22821020927188</v>
      </c>
      <c r="BM77" s="41">
        <v>684.26572188374269</v>
      </c>
      <c r="BN77" s="41">
        <v>0</v>
      </c>
      <c r="BO77" s="56">
        <v>2488.9121220930142</v>
      </c>
    </row>
    <row r="78" spans="1:67" s="17" customFormat="1">
      <c r="A78" s="31" t="s">
        <v>415</v>
      </c>
      <c r="B78" s="31" t="s">
        <v>416</v>
      </c>
      <c r="C78" s="31" t="s">
        <v>417</v>
      </c>
      <c r="D78" s="38">
        <v>197.89709199999999</v>
      </c>
      <c r="E78" s="38">
        <v>0</v>
      </c>
      <c r="F78" s="38">
        <v>1297.185244</v>
      </c>
      <c r="G78" s="38">
        <v>196.91874799999999</v>
      </c>
      <c r="H78" s="38">
        <v>25.186298000000001</v>
      </c>
      <c r="I78" s="38">
        <v>19.541647999999999</v>
      </c>
      <c r="J78" s="38">
        <v>0</v>
      </c>
      <c r="K78" s="38">
        <v>35.877093000000002</v>
      </c>
      <c r="L78" s="38">
        <v>6.0768440000000004</v>
      </c>
      <c r="M78" s="38">
        <v>0.83209999999999995</v>
      </c>
      <c r="N78" s="38">
        <v>0</v>
      </c>
      <c r="O78" s="38">
        <v>83.256637999999995</v>
      </c>
      <c r="P78" s="38">
        <v>26.585640000000001</v>
      </c>
      <c r="Q78" s="38">
        <v>0</v>
      </c>
      <c r="R78" s="38">
        <v>4.5585199999999997</v>
      </c>
      <c r="S78" s="38">
        <v>4.6516390000000003</v>
      </c>
      <c r="T78" s="38">
        <v>24.893778000000001</v>
      </c>
      <c r="U78" s="38">
        <v>0</v>
      </c>
      <c r="V78" s="38">
        <v>0.47355799999999998</v>
      </c>
      <c r="W78" s="38">
        <v>0</v>
      </c>
      <c r="X78" s="38">
        <v>5.9286279999999998</v>
      </c>
      <c r="Y78" s="38">
        <v>57.956361000000001</v>
      </c>
      <c r="Z78" s="38">
        <v>0.437525</v>
      </c>
      <c r="AA78" s="38">
        <v>90.563383999999999</v>
      </c>
      <c r="AB78" s="38">
        <v>0</v>
      </c>
      <c r="AC78" s="38">
        <v>5.8182970000000003</v>
      </c>
      <c r="AD78" s="38">
        <v>269.85347000000002</v>
      </c>
      <c r="AE78" s="38">
        <v>0</v>
      </c>
      <c r="AF78" s="38">
        <v>130.85839100000001</v>
      </c>
      <c r="AG78" s="38">
        <v>12.573556</v>
      </c>
      <c r="AH78" s="38">
        <v>43.751384999999999</v>
      </c>
      <c r="AI78" s="38">
        <v>109.38498800000001</v>
      </c>
      <c r="AJ78" s="38">
        <v>303.37421499999999</v>
      </c>
      <c r="AK78" s="38">
        <v>4.7275239999999998</v>
      </c>
      <c r="AL78" s="38">
        <v>138.45619099999999</v>
      </c>
      <c r="AM78" s="38">
        <v>77.412041000000002</v>
      </c>
      <c r="AN78" s="38">
        <v>0.59092599999999995</v>
      </c>
      <c r="AO78" s="38">
        <v>215.07661300000001</v>
      </c>
      <c r="AP78" s="38">
        <v>1602.3616850000001</v>
      </c>
      <c r="AQ78" s="38">
        <v>632.17791099999999</v>
      </c>
      <c r="AR78" s="38">
        <v>0.12800300000000001</v>
      </c>
      <c r="AS78" s="38">
        <v>91.258467999999993</v>
      </c>
      <c r="AT78" s="38">
        <v>856.75227500000005</v>
      </c>
      <c r="AU78" s="38">
        <v>14.677178</v>
      </c>
      <c r="AV78" s="38">
        <v>0</v>
      </c>
      <c r="AW78" s="38">
        <v>0.72012900000000002</v>
      </c>
      <c r="AX78" s="38">
        <v>2.1200230000000002</v>
      </c>
      <c r="AY78" s="38">
        <v>0.52915999999999996</v>
      </c>
      <c r="AZ78" s="38">
        <v>920.58245699999998</v>
      </c>
      <c r="BA78" s="38">
        <v>5442.0479340000002</v>
      </c>
      <c r="BB78" s="38">
        <v>608.74958400000003</v>
      </c>
      <c r="BC78" s="38">
        <v>784.67636300000004</v>
      </c>
      <c r="BD78" s="38">
        <v>131.792181</v>
      </c>
      <c r="BE78" s="38">
        <v>0</v>
      </c>
      <c r="BF78" s="38">
        <v>0</v>
      </c>
      <c r="BG78" s="38">
        <v>43.156886</v>
      </c>
      <c r="BH78" s="38">
        <v>0</v>
      </c>
      <c r="BI78" s="38">
        <v>0.22223899999999999</v>
      </c>
      <c r="BJ78" s="38">
        <v>0</v>
      </c>
      <c r="BK78" s="41">
        <v>14522.650811000001</v>
      </c>
      <c r="BL78" s="41">
        <v>1867.1927093734139</v>
      </c>
      <c r="BM78" s="41">
        <v>5595.4122731075804</v>
      </c>
      <c r="BN78" s="41">
        <v>0</v>
      </c>
      <c r="BO78" s="56">
        <v>21985.255793480996</v>
      </c>
    </row>
    <row r="79" spans="1:67" s="17" customFormat="1">
      <c r="A79" s="31" t="s">
        <v>418</v>
      </c>
      <c r="B79" s="31" t="s">
        <v>419</v>
      </c>
      <c r="C79" s="31" t="s">
        <v>420</v>
      </c>
      <c r="D79" s="38">
        <v>0</v>
      </c>
      <c r="E79" s="38">
        <v>0</v>
      </c>
      <c r="F79" s="38">
        <v>0</v>
      </c>
      <c r="G79" s="38">
        <v>0</v>
      </c>
      <c r="H79" s="38">
        <v>0</v>
      </c>
      <c r="I79" s="38">
        <v>0</v>
      </c>
      <c r="J79" s="38">
        <v>0</v>
      </c>
      <c r="K79" s="38">
        <v>0</v>
      </c>
      <c r="L79" s="38">
        <v>0</v>
      </c>
      <c r="M79" s="38">
        <v>0</v>
      </c>
      <c r="N79" s="38">
        <v>0</v>
      </c>
      <c r="O79" s="38">
        <v>0</v>
      </c>
      <c r="P79" s="38">
        <v>0</v>
      </c>
      <c r="Q79" s="38">
        <v>0</v>
      </c>
      <c r="R79" s="38">
        <v>0</v>
      </c>
      <c r="S79" s="38">
        <v>0</v>
      </c>
      <c r="T79" s="38">
        <v>0</v>
      </c>
      <c r="U79" s="38">
        <v>0</v>
      </c>
      <c r="V79" s="38">
        <v>0</v>
      </c>
      <c r="W79" s="38">
        <v>0</v>
      </c>
      <c r="X79" s="38">
        <v>0</v>
      </c>
      <c r="Y79" s="38">
        <v>0</v>
      </c>
      <c r="Z79" s="38">
        <v>0</v>
      </c>
      <c r="AA79" s="38">
        <v>0</v>
      </c>
      <c r="AB79" s="38">
        <v>0</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v>0</v>
      </c>
      <c r="AT79" s="38">
        <v>0</v>
      </c>
      <c r="AU79" s="38">
        <v>0</v>
      </c>
      <c r="AV79" s="38">
        <v>0</v>
      </c>
      <c r="AW79" s="38">
        <v>0</v>
      </c>
      <c r="AX79" s="38">
        <v>0</v>
      </c>
      <c r="AY79" s="38">
        <v>0</v>
      </c>
      <c r="AZ79" s="38">
        <v>0</v>
      </c>
      <c r="BA79" s="38">
        <v>0</v>
      </c>
      <c r="BB79" s="38">
        <v>0</v>
      </c>
      <c r="BC79" s="38">
        <v>0</v>
      </c>
      <c r="BD79" s="38">
        <v>0</v>
      </c>
      <c r="BE79" s="38">
        <v>0</v>
      </c>
      <c r="BF79" s="38">
        <v>0</v>
      </c>
      <c r="BG79" s="38">
        <v>0</v>
      </c>
      <c r="BH79" s="38">
        <v>0</v>
      </c>
      <c r="BI79" s="38">
        <v>0</v>
      </c>
      <c r="BJ79" s="38">
        <v>0</v>
      </c>
      <c r="BK79" s="41">
        <v>0</v>
      </c>
      <c r="BL79" s="41">
        <v>0</v>
      </c>
      <c r="BM79" s="41">
        <v>0</v>
      </c>
      <c r="BN79" s="41">
        <v>0</v>
      </c>
      <c r="BO79" s="56">
        <v>0</v>
      </c>
    </row>
    <row r="80" spans="1:67" s="17" customFormat="1">
      <c r="A80" s="31" t="s">
        <v>421</v>
      </c>
      <c r="B80" s="31" t="s">
        <v>422</v>
      </c>
      <c r="C80" s="31" t="s">
        <v>423</v>
      </c>
      <c r="D80" s="38">
        <v>0</v>
      </c>
      <c r="E80" s="38">
        <v>0</v>
      </c>
      <c r="F80" s="38">
        <v>0</v>
      </c>
      <c r="G80" s="38">
        <v>0</v>
      </c>
      <c r="H80" s="38">
        <v>0</v>
      </c>
      <c r="I80" s="38">
        <v>0</v>
      </c>
      <c r="J80" s="38">
        <v>0</v>
      </c>
      <c r="K80" s="38">
        <v>0</v>
      </c>
      <c r="L80" s="38">
        <v>0</v>
      </c>
      <c r="M80" s="38">
        <v>0</v>
      </c>
      <c r="N80" s="38">
        <v>0</v>
      </c>
      <c r="O80" s="38">
        <v>0</v>
      </c>
      <c r="P80" s="38">
        <v>0</v>
      </c>
      <c r="Q80" s="38">
        <v>0</v>
      </c>
      <c r="R80" s="38">
        <v>0</v>
      </c>
      <c r="S80" s="38">
        <v>0</v>
      </c>
      <c r="T80" s="38">
        <v>0</v>
      </c>
      <c r="U80" s="38">
        <v>0</v>
      </c>
      <c r="V80" s="38">
        <v>0</v>
      </c>
      <c r="W80" s="38">
        <v>0</v>
      </c>
      <c r="X80" s="38">
        <v>0</v>
      </c>
      <c r="Y80" s="38">
        <v>0</v>
      </c>
      <c r="Z80" s="38">
        <v>0</v>
      </c>
      <c r="AA80" s="38">
        <v>0</v>
      </c>
      <c r="AB80" s="38">
        <v>0</v>
      </c>
      <c r="AC80" s="38">
        <v>0</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v>0</v>
      </c>
      <c r="AT80" s="38">
        <v>0</v>
      </c>
      <c r="AU80" s="38">
        <v>0</v>
      </c>
      <c r="AV80" s="38">
        <v>0</v>
      </c>
      <c r="AW80" s="38">
        <v>0</v>
      </c>
      <c r="AX80" s="38">
        <v>0</v>
      </c>
      <c r="AY80" s="38">
        <v>0</v>
      </c>
      <c r="AZ80" s="38">
        <v>0</v>
      </c>
      <c r="BA80" s="38">
        <v>0</v>
      </c>
      <c r="BB80" s="38">
        <v>0</v>
      </c>
      <c r="BC80" s="38">
        <v>0</v>
      </c>
      <c r="BD80" s="38">
        <v>0</v>
      </c>
      <c r="BE80" s="38">
        <v>0</v>
      </c>
      <c r="BF80" s="38">
        <v>0</v>
      </c>
      <c r="BG80" s="38">
        <v>0</v>
      </c>
      <c r="BH80" s="38">
        <v>0</v>
      </c>
      <c r="BI80" s="38">
        <v>0</v>
      </c>
      <c r="BJ80" s="38">
        <v>0</v>
      </c>
      <c r="BK80" s="41">
        <v>0</v>
      </c>
      <c r="BL80" s="41">
        <v>0</v>
      </c>
      <c r="BM80" s="41">
        <v>0</v>
      </c>
      <c r="BN80" s="41">
        <v>0</v>
      </c>
      <c r="BO80" s="56">
        <v>0</v>
      </c>
    </row>
    <row r="81" spans="1:67" s="17" customFormat="1">
      <c r="A81" s="31" t="s">
        <v>424</v>
      </c>
      <c r="B81" s="31" t="s">
        <v>425</v>
      </c>
      <c r="C81" s="31" t="s">
        <v>426</v>
      </c>
      <c r="D81" s="38">
        <v>0</v>
      </c>
      <c r="E81" s="38">
        <v>0</v>
      </c>
      <c r="F81" s="38">
        <v>0</v>
      </c>
      <c r="G81" s="38">
        <v>0</v>
      </c>
      <c r="H81" s="38">
        <v>0</v>
      </c>
      <c r="I81" s="38">
        <v>0</v>
      </c>
      <c r="J81" s="38">
        <v>0</v>
      </c>
      <c r="K81" s="38">
        <v>0</v>
      </c>
      <c r="L81" s="38">
        <v>0</v>
      </c>
      <c r="M81" s="38">
        <v>0</v>
      </c>
      <c r="N81" s="38">
        <v>0</v>
      </c>
      <c r="O81" s="38">
        <v>0</v>
      </c>
      <c r="P81" s="38">
        <v>76.419177000000005</v>
      </c>
      <c r="Q81" s="38">
        <v>0</v>
      </c>
      <c r="R81" s="38">
        <v>0</v>
      </c>
      <c r="S81" s="38">
        <v>0</v>
      </c>
      <c r="T81" s="38">
        <v>0</v>
      </c>
      <c r="U81" s="38">
        <v>0</v>
      </c>
      <c r="V81" s="38">
        <v>0</v>
      </c>
      <c r="W81" s="38">
        <v>0</v>
      </c>
      <c r="X81" s="38">
        <v>0</v>
      </c>
      <c r="Y81" s="38">
        <v>0</v>
      </c>
      <c r="Z81" s="38">
        <v>0</v>
      </c>
      <c r="AA81" s="38">
        <v>7871.8927729999996</v>
      </c>
      <c r="AB81" s="38">
        <v>0</v>
      </c>
      <c r="AC81" s="38">
        <v>0</v>
      </c>
      <c r="AD81" s="38">
        <v>0</v>
      </c>
      <c r="AE81" s="38">
        <v>0</v>
      </c>
      <c r="AF81" s="38">
        <v>0</v>
      </c>
      <c r="AG81" s="38">
        <v>0</v>
      </c>
      <c r="AH81" s="38">
        <v>0</v>
      </c>
      <c r="AI81" s="38">
        <v>0</v>
      </c>
      <c r="AJ81" s="38">
        <v>0</v>
      </c>
      <c r="AK81" s="38">
        <v>0</v>
      </c>
      <c r="AL81" s="38">
        <v>0</v>
      </c>
      <c r="AM81" s="38">
        <v>0</v>
      </c>
      <c r="AN81" s="38">
        <v>0</v>
      </c>
      <c r="AO81" s="38">
        <v>0</v>
      </c>
      <c r="AP81" s="38">
        <v>0</v>
      </c>
      <c r="AQ81" s="38">
        <v>0</v>
      </c>
      <c r="AR81" s="38">
        <v>0</v>
      </c>
      <c r="AS81" s="38">
        <v>0</v>
      </c>
      <c r="AT81" s="38">
        <v>0</v>
      </c>
      <c r="AU81" s="38">
        <v>0</v>
      </c>
      <c r="AV81" s="38">
        <v>0</v>
      </c>
      <c r="AW81" s="38">
        <v>0</v>
      </c>
      <c r="AX81" s="38">
        <v>0</v>
      </c>
      <c r="AY81" s="38">
        <v>0</v>
      </c>
      <c r="AZ81" s="38">
        <v>0</v>
      </c>
      <c r="BA81" s="38">
        <v>0</v>
      </c>
      <c r="BB81" s="38">
        <v>0</v>
      </c>
      <c r="BC81" s="38">
        <v>0</v>
      </c>
      <c r="BD81" s="38">
        <v>0</v>
      </c>
      <c r="BE81" s="38">
        <v>0</v>
      </c>
      <c r="BF81" s="38">
        <v>0</v>
      </c>
      <c r="BG81" s="38">
        <v>0</v>
      </c>
      <c r="BH81" s="38">
        <v>0</v>
      </c>
      <c r="BI81" s="38">
        <v>0</v>
      </c>
      <c r="BJ81" s="38">
        <v>0</v>
      </c>
      <c r="BK81" s="41">
        <v>7948.3119499999993</v>
      </c>
      <c r="BL81" s="41">
        <v>0</v>
      </c>
      <c r="BM81" s="41">
        <v>0</v>
      </c>
      <c r="BN81" s="41">
        <v>0</v>
      </c>
      <c r="BO81" s="56">
        <v>7948.3119499999993</v>
      </c>
    </row>
    <row r="82" spans="1:67" s="17" customFormat="1">
      <c r="A82" s="31" t="s">
        <v>427</v>
      </c>
      <c r="B82" s="31" t="s">
        <v>428</v>
      </c>
      <c r="C82" s="31" t="s">
        <v>429</v>
      </c>
      <c r="D82" s="38">
        <v>83.413996999999995</v>
      </c>
      <c r="E82" s="38">
        <v>10.079048</v>
      </c>
      <c r="F82" s="38">
        <v>2746.5832220000002</v>
      </c>
      <c r="G82" s="38">
        <v>1794.4486429999999</v>
      </c>
      <c r="H82" s="38">
        <v>46.130871999999997</v>
      </c>
      <c r="I82" s="38">
        <v>78.222825999999998</v>
      </c>
      <c r="J82" s="38">
        <v>11.696593999999999</v>
      </c>
      <c r="K82" s="38">
        <v>38.690278999999997</v>
      </c>
      <c r="L82" s="38">
        <v>16.490663999999999</v>
      </c>
      <c r="M82" s="38">
        <v>2.3197070000000002</v>
      </c>
      <c r="N82" s="38">
        <v>9.1111939999999993</v>
      </c>
      <c r="O82" s="38">
        <v>484.67314399999998</v>
      </c>
      <c r="P82" s="38">
        <v>800.69548999999995</v>
      </c>
      <c r="Q82" s="38">
        <v>37.641764999999999</v>
      </c>
      <c r="R82" s="38">
        <v>315.34893399999999</v>
      </c>
      <c r="S82" s="38">
        <v>128.03643099999999</v>
      </c>
      <c r="T82" s="38">
        <v>358.84064799999999</v>
      </c>
      <c r="U82" s="38">
        <v>1.0760540000000001</v>
      </c>
      <c r="V82" s="38">
        <v>48.434164000000003</v>
      </c>
      <c r="W82" s="38">
        <v>60.627482999999998</v>
      </c>
      <c r="X82" s="38">
        <v>5.3578910000000004</v>
      </c>
      <c r="Y82" s="38">
        <v>438.01581900000002</v>
      </c>
      <c r="Z82" s="38">
        <v>2.2747130000000002</v>
      </c>
      <c r="AA82" s="38">
        <v>520.18670299999997</v>
      </c>
      <c r="AB82" s="38">
        <v>115.92393300000001</v>
      </c>
      <c r="AC82" s="38">
        <v>219.05090899999999</v>
      </c>
      <c r="AD82" s="38">
        <v>492.35117200000002</v>
      </c>
      <c r="AE82" s="38">
        <v>48.302951999999998</v>
      </c>
      <c r="AF82" s="38">
        <v>4474.6021250000003</v>
      </c>
      <c r="AG82" s="38">
        <v>185.56424699999999</v>
      </c>
      <c r="AH82" s="38">
        <v>236.04481899999999</v>
      </c>
      <c r="AI82" s="38">
        <v>3781.0982090000002</v>
      </c>
      <c r="AJ82" s="38">
        <v>526.884229</v>
      </c>
      <c r="AK82" s="38">
        <v>8.9527970000000003</v>
      </c>
      <c r="AL82" s="38">
        <v>218.74582599999999</v>
      </c>
      <c r="AM82" s="38">
        <v>28.717822999999999</v>
      </c>
      <c r="AN82" s="38">
        <v>0.65589500000000001</v>
      </c>
      <c r="AO82" s="38">
        <v>497.25982900000002</v>
      </c>
      <c r="AP82" s="38">
        <v>1.9820739999999999</v>
      </c>
      <c r="AQ82" s="38">
        <v>807.51836000000003</v>
      </c>
      <c r="AR82" s="38">
        <v>106.270178</v>
      </c>
      <c r="AS82" s="38">
        <v>25.581244999999999</v>
      </c>
      <c r="AT82" s="38">
        <v>418.82354800000002</v>
      </c>
      <c r="AU82" s="38">
        <v>2.0615519999999998</v>
      </c>
      <c r="AV82" s="38">
        <v>2.5044580000000001</v>
      </c>
      <c r="AW82" s="38">
        <v>24.342511999999999</v>
      </c>
      <c r="AX82" s="38">
        <v>21.181550999999999</v>
      </c>
      <c r="AY82" s="38">
        <v>8.6860420000000005</v>
      </c>
      <c r="AZ82" s="38">
        <v>164.03048100000001</v>
      </c>
      <c r="BA82" s="38">
        <v>1575.6885339999999</v>
      </c>
      <c r="BB82" s="38">
        <v>497.23569099999997</v>
      </c>
      <c r="BC82" s="38">
        <v>635.83573899999999</v>
      </c>
      <c r="BD82" s="38">
        <v>33.844084000000002</v>
      </c>
      <c r="BE82" s="38">
        <v>0.40243099999999998</v>
      </c>
      <c r="BF82" s="38">
        <v>2.6376270000000002</v>
      </c>
      <c r="BG82" s="38">
        <v>7.5158649999999998</v>
      </c>
      <c r="BH82" s="38">
        <v>39.228690999999998</v>
      </c>
      <c r="BI82" s="38">
        <v>9.5054E-2</v>
      </c>
      <c r="BJ82" s="38">
        <v>0</v>
      </c>
      <c r="BK82" s="41">
        <v>23248.016767000001</v>
      </c>
      <c r="BL82" s="41">
        <v>14.80238315262374</v>
      </c>
      <c r="BM82" s="41">
        <v>1951.353871174882</v>
      </c>
      <c r="BN82" s="41">
        <v>0</v>
      </c>
      <c r="BO82" s="56">
        <v>25214.173021327504</v>
      </c>
    </row>
    <row r="83" spans="1:67" s="17" customFormat="1">
      <c r="A83" s="31" t="s">
        <v>430</v>
      </c>
      <c r="B83" s="31" t="s">
        <v>431</v>
      </c>
      <c r="C83" s="31" t="s">
        <v>432</v>
      </c>
      <c r="D83" s="38">
        <v>0</v>
      </c>
      <c r="E83" s="38">
        <v>0</v>
      </c>
      <c r="F83" s="38">
        <v>0</v>
      </c>
      <c r="G83" s="38">
        <v>0</v>
      </c>
      <c r="H83" s="38">
        <v>0</v>
      </c>
      <c r="I83" s="38">
        <v>0</v>
      </c>
      <c r="J83" s="38">
        <v>0</v>
      </c>
      <c r="K83" s="38">
        <v>0</v>
      </c>
      <c r="L83" s="38">
        <v>0</v>
      </c>
      <c r="M83" s="38">
        <v>0</v>
      </c>
      <c r="N83" s="38">
        <v>0</v>
      </c>
      <c r="O83" s="38">
        <v>0</v>
      </c>
      <c r="P83" s="38">
        <v>0</v>
      </c>
      <c r="Q83" s="38">
        <v>0</v>
      </c>
      <c r="R83" s="38">
        <v>0</v>
      </c>
      <c r="S83" s="38">
        <v>0</v>
      </c>
      <c r="T83" s="38">
        <v>0</v>
      </c>
      <c r="U83" s="38">
        <v>0</v>
      </c>
      <c r="V83" s="38">
        <v>0</v>
      </c>
      <c r="W83" s="38">
        <v>0</v>
      </c>
      <c r="X83" s="38">
        <v>0</v>
      </c>
      <c r="Y83" s="38">
        <v>0</v>
      </c>
      <c r="Z83" s="38">
        <v>0</v>
      </c>
      <c r="AA83" s="38">
        <v>0</v>
      </c>
      <c r="AB83" s="38">
        <v>0</v>
      </c>
      <c r="AC83" s="38">
        <v>0</v>
      </c>
      <c r="AD83" s="38">
        <v>0</v>
      </c>
      <c r="AE83" s="38">
        <v>0</v>
      </c>
      <c r="AF83" s="38">
        <v>0</v>
      </c>
      <c r="AG83" s="38">
        <v>0</v>
      </c>
      <c r="AH83" s="38">
        <v>0</v>
      </c>
      <c r="AI83" s="38">
        <v>0</v>
      </c>
      <c r="AJ83" s="38">
        <v>0</v>
      </c>
      <c r="AK83" s="38">
        <v>0</v>
      </c>
      <c r="AL83" s="38">
        <v>0</v>
      </c>
      <c r="AM83" s="38">
        <v>0</v>
      </c>
      <c r="AN83" s="38">
        <v>0</v>
      </c>
      <c r="AO83" s="38">
        <v>0</v>
      </c>
      <c r="AP83" s="38">
        <v>0</v>
      </c>
      <c r="AQ83" s="38">
        <v>0</v>
      </c>
      <c r="AR83" s="38">
        <v>0</v>
      </c>
      <c r="AS83" s="38">
        <v>0</v>
      </c>
      <c r="AT83" s="38">
        <v>0</v>
      </c>
      <c r="AU83" s="38">
        <v>0</v>
      </c>
      <c r="AV83" s="38">
        <v>0</v>
      </c>
      <c r="AW83" s="38">
        <v>0</v>
      </c>
      <c r="AX83" s="38">
        <v>0</v>
      </c>
      <c r="AY83" s="38">
        <v>0</v>
      </c>
      <c r="AZ83" s="38">
        <v>0</v>
      </c>
      <c r="BA83" s="38">
        <v>0</v>
      </c>
      <c r="BB83" s="38">
        <v>0</v>
      </c>
      <c r="BC83" s="38">
        <v>0</v>
      </c>
      <c r="BD83" s="38">
        <v>0</v>
      </c>
      <c r="BE83" s="38">
        <v>0</v>
      </c>
      <c r="BF83" s="38">
        <v>0</v>
      </c>
      <c r="BG83" s="38">
        <v>0</v>
      </c>
      <c r="BH83" s="38">
        <v>0</v>
      </c>
      <c r="BI83" s="38">
        <v>0</v>
      </c>
      <c r="BJ83" s="38">
        <v>0</v>
      </c>
      <c r="BK83" s="41">
        <v>0</v>
      </c>
      <c r="BL83" s="41">
        <v>787.47097778900002</v>
      </c>
      <c r="BM83" s="41">
        <v>0</v>
      </c>
      <c r="BN83" s="41">
        <v>0</v>
      </c>
      <c r="BO83" s="56">
        <v>787.47097778900002</v>
      </c>
    </row>
    <row r="84" spans="1:67" s="17" customFormat="1">
      <c r="A84" s="31" t="s">
        <v>433</v>
      </c>
      <c r="B84" s="31" t="s">
        <v>434</v>
      </c>
      <c r="C84" s="31" t="s">
        <v>435</v>
      </c>
      <c r="D84" s="38">
        <v>0</v>
      </c>
      <c r="E84" s="38">
        <v>0</v>
      </c>
      <c r="F84" s="38">
        <v>3145.1549920000002</v>
      </c>
      <c r="G84" s="38">
        <v>2432.4871210000001</v>
      </c>
      <c r="H84" s="38">
        <v>0</v>
      </c>
      <c r="I84" s="38">
        <v>0</v>
      </c>
      <c r="J84" s="38">
        <v>0</v>
      </c>
      <c r="K84" s="38">
        <v>0</v>
      </c>
      <c r="L84" s="38">
        <v>0</v>
      </c>
      <c r="M84" s="38">
        <v>0</v>
      </c>
      <c r="N84" s="38">
        <v>0</v>
      </c>
      <c r="O84" s="38">
        <v>0</v>
      </c>
      <c r="P84" s="38">
        <v>0</v>
      </c>
      <c r="Q84" s="38">
        <v>0</v>
      </c>
      <c r="R84" s="38">
        <v>0</v>
      </c>
      <c r="S84" s="38">
        <v>0</v>
      </c>
      <c r="T84" s="38">
        <v>0</v>
      </c>
      <c r="U84" s="38">
        <v>0</v>
      </c>
      <c r="V84" s="38">
        <v>0</v>
      </c>
      <c r="W84" s="38">
        <v>0</v>
      </c>
      <c r="X84" s="38">
        <v>0</v>
      </c>
      <c r="Y84" s="38">
        <v>0</v>
      </c>
      <c r="Z84" s="38">
        <v>0</v>
      </c>
      <c r="AA84" s="38">
        <v>0</v>
      </c>
      <c r="AB84" s="38">
        <v>0</v>
      </c>
      <c r="AC84" s="38">
        <v>0</v>
      </c>
      <c r="AD84" s="38">
        <v>0</v>
      </c>
      <c r="AE84" s="38">
        <v>0</v>
      </c>
      <c r="AF84" s="38">
        <v>0</v>
      </c>
      <c r="AG84" s="38">
        <v>0</v>
      </c>
      <c r="AH84" s="38">
        <v>0</v>
      </c>
      <c r="AI84" s="38">
        <v>0</v>
      </c>
      <c r="AJ84" s="38">
        <v>0</v>
      </c>
      <c r="AK84" s="38">
        <v>0</v>
      </c>
      <c r="AL84" s="38">
        <v>0</v>
      </c>
      <c r="AM84" s="38">
        <v>0</v>
      </c>
      <c r="AN84" s="38">
        <v>0</v>
      </c>
      <c r="AO84" s="38">
        <v>0</v>
      </c>
      <c r="AP84" s="38">
        <v>0</v>
      </c>
      <c r="AQ84" s="38">
        <v>0</v>
      </c>
      <c r="AR84" s="38">
        <v>0</v>
      </c>
      <c r="AS84" s="38">
        <v>0</v>
      </c>
      <c r="AT84" s="38">
        <v>0</v>
      </c>
      <c r="AU84" s="38">
        <v>0</v>
      </c>
      <c r="AV84" s="38">
        <v>0</v>
      </c>
      <c r="AW84" s="38">
        <v>0</v>
      </c>
      <c r="AX84" s="38">
        <v>0</v>
      </c>
      <c r="AY84" s="38">
        <v>0</v>
      </c>
      <c r="AZ84" s="38">
        <v>0</v>
      </c>
      <c r="BA84" s="38">
        <v>0</v>
      </c>
      <c r="BB84" s="38">
        <v>0</v>
      </c>
      <c r="BC84" s="38">
        <v>0</v>
      </c>
      <c r="BD84" s="38">
        <v>0</v>
      </c>
      <c r="BE84" s="38">
        <v>0</v>
      </c>
      <c r="BF84" s="38">
        <v>0</v>
      </c>
      <c r="BG84" s="38">
        <v>0</v>
      </c>
      <c r="BH84" s="38">
        <v>0</v>
      </c>
      <c r="BI84" s="38">
        <v>0</v>
      </c>
      <c r="BJ84" s="38">
        <v>0</v>
      </c>
      <c r="BK84" s="41">
        <v>5577.6421129999999</v>
      </c>
      <c r="BL84" s="41">
        <v>0</v>
      </c>
      <c r="BM84" s="41">
        <v>3552.9192901229412</v>
      </c>
      <c r="BN84" s="41">
        <v>20323.283546250146</v>
      </c>
      <c r="BO84" s="56">
        <v>29453.844949373088</v>
      </c>
    </row>
    <row r="85" spans="1:67" s="17" customFormat="1">
      <c r="A85" s="31" t="s">
        <v>436</v>
      </c>
      <c r="B85" s="31" t="s">
        <v>437</v>
      </c>
      <c r="C85" s="31" t="s">
        <v>438</v>
      </c>
      <c r="D85" s="38">
        <v>0</v>
      </c>
      <c r="E85" s="38">
        <v>0</v>
      </c>
      <c r="F85" s="38">
        <v>17.586281</v>
      </c>
      <c r="G85" s="38">
        <v>21.871172999999999</v>
      </c>
      <c r="H85" s="38">
        <v>103.087202</v>
      </c>
      <c r="I85" s="38">
        <v>1.7495000000000001</v>
      </c>
      <c r="J85" s="38">
        <v>1.994507</v>
      </c>
      <c r="K85" s="38">
        <v>11.087083</v>
      </c>
      <c r="L85" s="38">
        <v>32.741385999999999</v>
      </c>
      <c r="M85" s="38">
        <v>0.76603500000000002</v>
      </c>
      <c r="N85" s="38">
        <v>1.353855</v>
      </c>
      <c r="O85" s="38">
        <v>29.549917000000001</v>
      </c>
      <c r="P85" s="38">
        <v>3.5572300000000001</v>
      </c>
      <c r="Q85" s="38">
        <v>8.2332029999999996</v>
      </c>
      <c r="R85" s="38">
        <v>91.503006999999997</v>
      </c>
      <c r="S85" s="38">
        <v>175.11867899999999</v>
      </c>
      <c r="T85" s="38">
        <v>17.798755</v>
      </c>
      <c r="U85" s="38">
        <v>0.180647</v>
      </c>
      <c r="V85" s="38">
        <v>5.6855289999999998</v>
      </c>
      <c r="W85" s="38">
        <v>2.532524</v>
      </c>
      <c r="X85" s="38">
        <v>9.3773149999999994</v>
      </c>
      <c r="Y85" s="38">
        <v>1.141351</v>
      </c>
      <c r="Z85" s="38">
        <v>0.48903099999999999</v>
      </c>
      <c r="AA85" s="38">
        <v>46.121434000000001</v>
      </c>
      <c r="AB85" s="38">
        <v>0</v>
      </c>
      <c r="AC85" s="38">
        <v>9.5502769999999995</v>
      </c>
      <c r="AD85" s="38">
        <v>0</v>
      </c>
      <c r="AE85" s="38">
        <v>0.169541</v>
      </c>
      <c r="AF85" s="38">
        <v>256.510426</v>
      </c>
      <c r="AG85" s="38">
        <v>0.25747300000000001</v>
      </c>
      <c r="AH85" s="38">
        <v>0</v>
      </c>
      <c r="AI85" s="38">
        <v>0</v>
      </c>
      <c r="AJ85" s="38">
        <v>0.100878</v>
      </c>
      <c r="AK85" s="38">
        <v>7.2639999999999996E-3</v>
      </c>
      <c r="AL85" s="38">
        <v>0</v>
      </c>
      <c r="AM85" s="38">
        <v>0</v>
      </c>
      <c r="AN85" s="38">
        <v>3.1305909999999999</v>
      </c>
      <c r="AO85" s="38">
        <v>0</v>
      </c>
      <c r="AP85" s="38">
        <v>0</v>
      </c>
      <c r="AQ85" s="38">
        <v>0</v>
      </c>
      <c r="AR85" s="38">
        <v>0</v>
      </c>
      <c r="AS85" s="38">
        <v>0</v>
      </c>
      <c r="AT85" s="38">
        <v>0</v>
      </c>
      <c r="AU85" s="38">
        <v>0</v>
      </c>
      <c r="AV85" s="38">
        <v>0</v>
      </c>
      <c r="AW85" s="38">
        <v>0</v>
      </c>
      <c r="AX85" s="38">
        <v>0</v>
      </c>
      <c r="AY85" s="38">
        <v>0</v>
      </c>
      <c r="AZ85" s="38">
        <v>0</v>
      </c>
      <c r="BA85" s="38">
        <v>33.237986999999997</v>
      </c>
      <c r="BB85" s="38">
        <v>1.63933</v>
      </c>
      <c r="BC85" s="38">
        <v>7.1053730000000002</v>
      </c>
      <c r="BD85" s="38">
        <v>1.206793</v>
      </c>
      <c r="BE85" s="38">
        <v>0</v>
      </c>
      <c r="BF85" s="38">
        <v>0</v>
      </c>
      <c r="BG85" s="38">
        <v>0</v>
      </c>
      <c r="BH85" s="38">
        <v>0</v>
      </c>
      <c r="BI85" s="38">
        <v>0</v>
      </c>
      <c r="BJ85" s="38">
        <v>0</v>
      </c>
      <c r="BK85" s="41">
        <v>896.44157699999971</v>
      </c>
      <c r="BL85" s="41">
        <v>586.63191870075707</v>
      </c>
      <c r="BM85" s="41">
        <v>662.21796286623533</v>
      </c>
      <c r="BN85" s="41">
        <v>0</v>
      </c>
      <c r="BO85" s="56">
        <v>2145.2914585669919</v>
      </c>
    </row>
    <row r="86" spans="1:67" s="17" customFormat="1">
      <c r="A86" s="31" t="s">
        <v>439</v>
      </c>
      <c r="B86" s="31" t="s">
        <v>440</v>
      </c>
      <c r="C86" s="31" t="s">
        <v>441</v>
      </c>
      <c r="D86" s="38">
        <v>5.836023</v>
      </c>
      <c r="E86" s="38">
        <v>0.66104200000000002</v>
      </c>
      <c r="F86" s="38">
        <v>49.217672999999998</v>
      </c>
      <c r="G86" s="38">
        <v>11.250489999999999</v>
      </c>
      <c r="H86" s="38">
        <v>12.298545000000001</v>
      </c>
      <c r="I86" s="38">
        <v>3.33908</v>
      </c>
      <c r="J86" s="38">
        <v>1.2396929999999999</v>
      </c>
      <c r="K86" s="38">
        <v>2.364411</v>
      </c>
      <c r="L86" s="38">
        <v>1.4875419999999999</v>
      </c>
      <c r="M86" s="38">
        <v>2.9164650000000001</v>
      </c>
      <c r="N86" s="38">
        <v>0.97161299999999995</v>
      </c>
      <c r="O86" s="38">
        <v>10.235384</v>
      </c>
      <c r="P86" s="38">
        <v>103.58898499999999</v>
      </c>
      <c r="Q86" s="38">
        <v>3.8481130000000001</v>
      </c>
      <c r="R86" s="38">
        <v>35.498199</v>
      </c>
      <c r="S86" s="38">
        <v>96.814925000000002</v>
      </c>
      <c r="T86" s="38">
        <v>28.251049999999999</v>
      </c>
      <c r="U86" s="38">
        <v>0.500919</v>
      </c>
      <c r="V86" s="38">
        <v>11.525588000000001</v>
      </c>
      <c r="W86" s="38">
        <v>7.1702450000000004</v>
      </c>
      <c r="X86" s="38">
        <v>1.392984</v>
      </c>
      <c r="Y86" s="38">
        <v>21.999835999999998</v>
      </c>
      <c r="Z86" s="38">
        <v>0.31570500000000001</v>
      </c>
      <c r="AA86" s="38">
        <v>71.712928000000005</v>
      </c>
      <c r="AB86" s="38">
        <v>2.1203280000000002</v>
      </c>
      <c r="AC86" s="38">
        <v>266.99494700000002</v>
      </c>
      <c r="AD86" s="38">
        <v>166.45956699999999</v>
      </c>
      <c r="AE86" s="38">
        <v>8.2237469999999995</v>
      </c>
      <c r="AF86" s="38">
        <v>62.400551</v>
      </c>
      <c r="AG86" s="38">
        <v>12.081754999999999</v>
      </c>
      <c r="AH86" s="38">
        <v>16.393557000000001</v>
      </c>
      <c r="AI86" s="38">
        <v>88.256465000000006</v>
      </c>
      <c r="AJ86" s="38">
        <v>23.020682999999998</v>
      </c>
      <c r="AK86" s="38">
        <v>0.77993699999999999</v>
      </c>
      <c r="AL86" s="38">
        <v>13.062499000000001</v>
      </c>
      <c r="AM86" s="38">
        <v>24.402211000000001</v>
      </c>
      <c r="AN86" s="38">
        <v>2.6360999999999999</v>
      </c>
      <c r="AO86" s="38">
        <v>63.917797</v>
      </c>
      <c r="AP86" s="38">
        <v>12.622444</v>
      </c>
      <c r="AQ86" s="38">
        <v>78.001428000000004</v>
      </c>
      <c r="AR86" s="38">
        <v>22.609857000000002</v>
      </c>
      <c r="AS86" s="38">
        <v>6.8112769999999996</v>
      </c>
      <c r="AT86" s="38">
        <v>82.595190000000002</v>
      </c>
      <c r="AU86" s="38">
        <v>1.6723349999999999</v>
      </c>
      <c r="AV86" s="38">
        <v>7.9999130000000003</v>
      </c>
      <c r="AW86" s="38">
        <v>14.88218</v>
      </c>
      <c r="AX86" s="38">
        <v>3.120959</v>
      </c>
      <c r="AY86" s="38">
        <v>1.542001</v>
      </c>
      <c r="AZ86" s="38">
        <v>16.515188999999999</v>
      </c>
      <c r="BA86" s="38">
        <v>466.49697300000003</v>
      </c>
      <c r="BB86" s="38">
        <v>10.160624</v>
      </c>
      <c r="BC86" s="38">
        <v>36.637326000000002</v>
      </c>
      <c r="BD86" s="38">
        <v>7.3877459999999999</v>
      </c>
      <c r="BE86" s="38">
        <v>0.31561099999999997</v>
      </c>
      <c r="BF86" s="38">
        <v>0.49499500000000002</v>
      </c>
      <c r="BG86" s="38">
        <v>2.5204550000000001</v>
      </c>
      <c r="BH86" s="38">
        <v>2.8342450000000001</v>
      </c>
      <c r="BI86" s="38">
        <v>1.8573679999999999</v>
      </c>
      <c r="BJ86" s="38">
        <v>0</v>
      </c>
      <c r="BK86" s="41">
        <v>2012.2656980000006</v>
      </c>
      <c r="BL86" s="41">
        <v>114687.9965601408</v>
      </c>
      <c r="BM86" s="41">
        <v>879.88947478532407</v>
      </c>
      <c r="BN86" s="41">
        <v>0</v>
      </c>
      <c r="BO86" s="56">
        <v>117580.15173292613</v>
      </c>
    </row>
    <row r="87" spans="1:67" s="17" customFormat="1">
      <c r="A87" s="31" t="s">
        <v>442</v>
      </c>
      <c r="B87" s="31" t="s">
        <v>443</v>
      </c>
      <c r="C87" s="31" t="s">
        <v>444</v>
      </c>
      <c r="D87" s="38">
        <v>0</v>
      </c>
      <c r="E87" s="38">
        <v>0</v>
      </c>
      <c r="F87" s="38">
        <v>429.40408500000001</v>
      </c>
      <c r="G87" s="38">
        <v>16.076239000000001</v>
      </c>
      <c r="H87" s="38">
        <v>0.83492100000000002</v>
      </c>
      <c r="I87" s="38">
        <v>0</v>
      </c>
      <c r="J87" s="38">
        <v>0</v>
      </c>
      <c r="K87" s="38">
        <v>0</v>
      </c>
      <c r="L87" s="38">
        <v>0</v>
      </c>
      <c r="M87" s="38">
        <v>0</v>
      </c>
      <c r="N87" s="38">
        <v>0</v>
      </c>
      <c r="O87" s="38">
        <v>43.284188999999998</v>
      </c>
      <c r="P87" s="38">
        <v>59.363143999999998</v>
      </c>
      <c r="Q87" s="38">
        <v>0</v>
      </c>
      <c r="R87" s="38">
        <v>0.15267600000000001</v>
      </c>
      <c r="S87" s="38">
        <v>0</v>
      </c>
      <c r="T87" s="38">
        <v>14.906064000000001</v>
      </c>
      <c r="U87" s="38">
        <v>0</v>
      </c>
      <c r="V87" s="38">
        <v>1.4528479999999999</v>
      </c>
      <c r="W87" s="38">
        <v>0</v>
      </c>
      <c r="X87" s="38">
        <v>0</v>
      </c>
      <c r="Y87" s="38">
        <v>0</v>
      </c>
      <c r="Z87" s="38">
        <v>0.53074699999999997</v>
      </c>
      <c r="AA87" s="38">
        <v>23.291647000000001</v>
      </c>
      <c r="AB87" s="38">
        <v>0</v>
      </c>
      <c r="AC87" s="38">
        <v>336.18123400000002</v>
      </c>
      <c r="AD87" s="38">
        <v>5.5878319999999997</v>
      </c>
      <c r="AE87" s="38">
        <v>0</v>
      </c>
      <c r="AF87" s="38">
        <v>0</v>
      </c>
      <c r="AG87" s="38">
        <v>1.9918089999999999</v>
      </c>
      <c r="AH87" s="38">
        <v>11.889608000000001</v>
      </c>
      <c r="AI87" s="38">
        <v>73.432998999999995</v>
      </c>
      <c r="AJ87" s="38">
        <v>43.233893000000002</v>
      </c>
      <c r="AK87" s="38">
        <v>0</v>
      </c>
      <c r="AL87" s="38">
        <v>0</v>
      </c>
      <c r="AM87" s="38">
        <v>0.35958099999999998</v>
      </c>
      <c r="AN87" s="38">
        <v>0</v>
      </c>
      <c r="AO87" s="38">
        <v>61.447501000000003</v>
      </c>
      <c r="AP87" s="38">
        <v>2.4295000000000001E-2</v>
      </c>
      <c r="AQ87" s="38">
        <v>310.50069500000001</v>
      </c>
      <c r="AR87" s="38">
        <v>0</v>
      </c>
      <c r="AS87" s="38">
        <v>0</v>
      </c>
      <c r="AT87" s="38">
        <v>0</v>
      </c>
      <c r="AU87" s="38">
        <v>0</v>
      </c>
      <c r="AV87" s="38">
        <v>0</v>
      </c>
      <c r="AW87" s="38">
        <v>3.3754949999999999</v>
      </c>
      <c r="AX87" s="38">
        <v>0</v>
      </c>
      <c r="AY87" s="38">
        <v>0</v>
      </c>
      <c r="AZ87" s="38">
        <v>35.288623000000001</v>
      </c>
      <c r="BA87" s="38">
        <v>701.35535700000003</v>
      </c>
      <c r="BB87" s="38">
        <v>796.05917299999999</v>
      </c>
      <c r="BC87" s="38">
        <v>4.4446339999999998</v>
      </c>
      <c r="BD87" s="38">
        <v>13.383146</v>
      </c>
      <c r="BE87" s="38">
        <v>0</v>
      </c>
      <c r="BF87" s="38">
        <v>0</v>
      </c>
      <c r="BG87" s="38">
        <v>13.841334</v>
      </c>
      <c r="BH87" s="38">
        <v>0</v>
      </c>
      <c r="BI87" s="38">
        <v>0</v>
      </c>
      <c r="BJ87" s="38">
        <v>0</v>
      </c>
      <c r="BK87" s="41">
        <v>3001.6937690000004</v>
      </c>
      <c r="BL87" s="41">
        <v>23162.670374426809</v>
      </c>
      <c r="BM87" s="41">
        <v>905.41228649961954</v>
      </c>
      <c r="BN87" s="41">
        <v>0</v>
      </c>
      <c r="BO87" s="56">
        <v>27069.776429926431</v>
      </c>
    </row>
    <row r="88" spans="1:67" s="17" customFormat="1">
      <c r="A88" s="31" t="s">
        <v>445</v>
      </c>
      <c r="B88" s="31" t="s">
        <v>446</v>
      </c>
      <c r="C88" s="31" t="s">
        <v>447</v>
      </c>
      <c r="D88" s="38">
        <v>0</v>
      </c>
      <c r="E88" s="38">
        <v>0</v>
      </c>
      <c r="F88" s="38">
        <v>0</v>
      </c>
      <c r="G88" s="38">
        <v>0</v>
      </c>
      <c r="H88" s="38">
        <v>14.982429</v>
      </c>
      <c r="I88" s="38">
        <v>0</v>
      </c>
      <c r="J88" s="38">
        <v>0</v>
      </c>
      <c r="K88" s="38">
        <v>0</v>
      </c>
      <c r="L88" s="38">
        <v>0</v>
      </c>
      <c r="M88" s="38">
        <v>0</v>
      </c>
      <c r="N88" s="38">
        <v>0</v>
      </c>
      <c r="O88" s="38">
        <v>0</v>
      </c>
      <c r="P88" s="38">
        <v>0</v>
      </c>
      <c r="Q88" s="38">
        <v>0</v>
      </c>
      <c r="R88" s="38">
        <v>0</v>
      </c>
      <c r="S88" s="38">
        <v>0</v>
      </c>
      <c r="T88" s="38">
        <v>1.18655</v>
      </c>
      <c r="U88" s="38">
        <v>0</v>
      </c>
      <c r="V88" s="38">
        <v>0</v>
      </c>
      <c r="W88" s="38">
        <v>0</v>
      </c>
      <c r="X88" s="38">
        <v>0</v>
      </c>
      <c r="Y88" s="38">
        <v>0</v>
      </c>
      <c r="Z88" s="38">
        <v>0</v>
      </c>
      <c r="AA88" s="38">
        <v>0</v>
      </c>
      <c r="AB88" s="38">
        <v>0</v>
      </c>
      <c r="AC88" s="38">
        <v>0</v>
      </c>
      <c r="AD88" s="38">
        <v>1.423127</v>
      </c>
      <c r="AE88" s="38">
        <v>0</v>
      </c>
      <c r="AF88" s="38">
        <v>0</v>
      </c>
      <c r="AG88" s="38">
        <v>8.6128999999999997E-2</v>
      </c>
      <c r="AH88" s="38">
        <v>0</v>
      </c>
      <c r="AI88" s="38">
        <v>0</v>
      </c>
      <c r="AJ88" s="38">
        <v>0</v>
      </c>
      <c r="AK88" s="38">
        <v>0</v>
      </c>
      <c r="AL88" s="38">
        <v>12.722308</v>
      </c>
      <c r="AM88" s="38">
        <v>1.7931760000000001</v>
      </c>
      <c r="AN88" s="38">
        <v>0</v>
      </c>
      <c r="AO88" s="38">
        <v>0</v>
      </c>
      <c r="AP88" s="38">
        <v>0</v>
      </c>
      <c r="AQ88" s="38">
        <v>0</v>
      </c>
      <c r="AR88" s="38">
        <v>0</v>
      </c>
      <c r="AS88" s="38">
        <v>0</v>
      </c>
      <c r="AT88" s="38">
        <v>0</v>
      </c>
      <c r="AU88" s="38">
        <v>0</v>
      </c>
      <c r="AV88" s="38">
        <v>0</v>
      </c>
      <c r="AW88" s="38">
        <v>0</v>
      </c>
      <c r="AX88" s="38">
        <v>0</v>
      </c>
      <c r="AY88" s="38">
        <v>0</v>
      </c>
      <c r="AZ88" s="38">
        <v>0</v>
      </c>
      <c r="BA88" s="38">
        <v>6313.6219920000003</v>
      </c>
      <c r="BB88" s="38">
        <v>75.92286</v>
      </c>
      <c r="BC88" s="38">
        <v>9239.3256359999996</v>
      </c>
      <c r="BD88" s="38">
        <v>2.129934</v>
      </c>
      <c r="BE88" s="38">
        <v>0</v>
      </c>
      <c r="BF88" s="38">
        <v>0</v>
      </c>
      <c r="BG88" s="38">
        <v>0</v>
      </c>
      <c r="BH88" s="38">
        <v>0</v>
      </c>
      <c r="BI88" s="38">
        <v>0</v>
      </c>
      <c r="BJ88" s="38">
        <v>0</v>
      </c>
      <c r="BK88" s="41">
        <v>15663.194141</v>
      </c>
      <c r="BL88" s="41">
        <v>25522.014505292223</v>
      </c>
      <c r="BM88" s="41">
        <v>4241.1280676267461</v>
      </c>
      <c r="BN88" s="41">
        <v>0</v>
      </c>
      <c r="BO88" s="56">
        <v>45426.336713918972</v>
      </c>
    </row>
    <row r="89" spans="1:67" s="17" customFormat="1">
      <c r="A89" s="31" t="s">
        <v>448</v>
      </c>
      <c r="B89" s="31" t="s">
        <v>449</v>
      </c>
      <c r="C89" s="31" t="s">
        <v>450</v>
      </c>
      <c r="D89" s="38">
        <v>0</v>
      </c>
      <c r="E89" s="38">
        <v>0</v>
      </c>
      <c r="F89" s="38">
        <v>0</v>
      </c>
      <c r="G89" s="38">
        <v>0</v>
      </c>
      <c r="H89" s="38">
        <v>0</v>
      </c>
      <c r="I89" s="38">
        <v>0</v>
      </c>
      <c r="J89" s="38">
        <v>0</v>
      </c>
      <c r="K89" s="38">
        <v>0</v>
      </c>
      <c r="L89" s="38">
        <v>0</v>
      </c>
      <c r="M89" s="38">
        <v>0</v>
      </c>
      <c r="N89" s="38">
        <v>0</v>
      </c>
      <c r="O89" s="38">
        <v>0</v>
      </c>
      <c r="P89" s="38">
        <v>0</v>
      </c>
      <c r="Q89" s="38">
        <v>0</v>
      </c>
      <c r="R89" s="38">
        <v>0</v>
      </c>
      <c r="S89" s="38">
        <v>0</v>
      </c>
      <c r="T89" s="38">
        <v>0</v>
      </c>
      <c r="U89" s="38">
        <v>0</v>
      </c>
      <c r="V89" s="38">
        <v>0</v>
      </c>
      <c r="W89" s="38">
        <v>0</v>
      </c>
      <c r="X89" s="38">
        <v>0</v>
      </c>
      <c r="Y89" s="38">
        <v>0</v>
      </c>
      <c r="Z89" s="38">
        <v>0</v>
      </c>
      <c r="AA89" s="38">
        <v>0</v>
      </c>
      <c r="AB89" s="38">
        <v>0</v>
      </c>
      <c r="AC89" s="38">
        <v>0</v>
      </c>
      <c r="AD89" s="38">
        <v>0</v>
      </c>
      <c r="AE89" s="38">
        <v>0</v>
      </c>
      <c r="AF89" s="38">
        <v>0</v>
      </c>
      <c r="AG89" s="38">
        <v>0</v>
      </c>
      <c r="AH89" s="38">
        <v>0</v>
      </c>
      <c r="AI89" s="38">
        <v>0</v>
      </c>
      <c r="AJ89" s="38">
        <v>0</v>
      </c>
      <c r="AK89" s="38">
        <v>0</v>
      </c>
      <c r="AL89" s="38">
        <v>0</v>
      </c>
      <c r="AM89" s="38">
        <v>0</v>
      </c>
      <c r="AN89" s="38">
        <v>0</v>
      </c>
      <c r="AO89" s="38">
        <v>0</v>
      </c>
      <c r="AP89" s="38">
        <v>0</v>
      </c>
      <c r="AQ89" s="38">
        <v>0</v>
      </c>
      <c r="AR89" s="38">
        <v>0</v>
      </c>
      <c r="AS89" s="38">
        <v>0</v>
      </c>
      <c r="AT89" s="38">
        <v>0</v>
      </c>
      <c r="AU89" s="38">
        <v>0</v>
      </c>
      <c r="AV89" s="38">
        <v>0</v>
      </c>
      <c r="AW89" s="38">
        <v>0</v>
      </c>
      <c r="AX89" s="38">
        <v>0</v>
      </c>
      <c r="AY89" s="38">
        <v>0</v>
      </c>
      <c r="AZ89" s="38">
        <v>0</v>
      </c>
      <c r="BA89" s="38">
        <v>116.63323200000001</v>
      </c>
      <c r="BB89" s="38">
        <v>0.55405499999999996</v>
      </c>
      <c r="BC89" s="38">
        <v>0</v>
      </c>
      <c r="BD89" s="38">
        <v>0.74663299999999999</v>
      </c>
      <c r="BE89" s="38">
        <v>0</v>
      </c>
      <c r="BF89" s="38">
        <v>0</v>
      </c>
      <c r="BG89" s="38">
        <v>0</v>
      </c>
      <c r="BH89" s="38">
        <v>0</v>
      </c>
      <c r="BI89" s="38">
        <v>0</v>
      </c>
      <c r="BJ89" s="38">
        <v>0</v>
      </c>
      <c r="BK89" s="41">
        <v>117.93392000000001</v>
      </c>
      <c r="BL89" s="41">
        <v>2116.2223678773953</v>
      </c>
      <c r="BM89" s="41">
        <v>0</v>
      </c>
      <c r="BN89" s="41">
        <v>0</v>
      </c>
      <c r="BO89" s="56">
        <v>2234.1562878773952</v>
      </c>
    </row>
    <row r="90" spans="1:67" s="17" customFormat="1">
      <c r="A90" s="31" t="s">
        <v>451</v>
      </c>
      <c r="B90" s="31" t="s">
        <v>452</v>
      </c>
      <c r="C90" s="31" t="s">
        <v>453</v>
      </c>
      <c r="D90" s="38">
        <v>0.17594899999999999</v>
      </c>
      <c r="E90" s="38">
        <v>0</v>
      </c>
      <c r="F90" s="38">
        <v>48.944038999999997</v>
      </c>
      <c r="G90" s="38">
        <v>13.853322</v>
      </c>
      <c r="H90" s="38">
        <v>3.3477009999999998</v>
      </c>
      <c r="I90" s="38">
        <v>0.37704799999999999</v>
      </c>
      <c r="J90" s="38">
        <v>1.4147099999999999</v>
      </c>
      <c r="K90" s="38">
        <v>0.46620899999999998</v>
      </c>
      <c r="L90" s="38">
        <v>2.619173</v>
      </c>
      <c r="M90" s="38">
        <v>3.8023929999999999</v>
      </c>
      <c r="N90" s="38">
        <v>1.192075</v>
      </c>
      <c r="O90" s="38">
        <v>25.269286999999998</v>
      </c>
      <c r="P90" s="38">
        <v>5.105753</v>
      </c>
      <c r="Q90" s="38">
        <v>25.800892999999999</v>
      </c>
      <c r="R90" s="38">
        <v>4.1525679999999996</v>
      </c>
      <c r="S90" s="38">
        <v>2.6616010000000001</v>
      </c>
      <c r="T90" s="38">
        <v>0</v>
      </c>
      <c r="U90" s="38">
        <v>0</v>
      </c>
      <c r="V90" s="38">
        <v>0.20422899999999999</v>
      </c>
      <c r="W90" s="38">
        <v>0</v>
      </c>
      <c r="X90" s="38">
        <v>1.2125090000000001</v>
      </c>
      <c r="Y90" s="38">
        <v>0</v>
      </c>
      <c r="Z90" s="38">
        <v>29.419506999999999</v>
      </c>
      <c r="AA90" s="38">
        <v>2.3833299999999999</v>
      </c>
      <c r="AB90" s="38">
        <v>64.070308999999995</v>
      </c>
      <c r="AC90" s="38">
        <v>102.525487</v>
      </c>
      <c r="AD90" s="38">
        <v>22.626577999999999</v>
      </c>
      <c r="AE90" s="38">
        <v>145.16905199999999</v>
      </c>
      <c r="AF90" s="38">
        <v>1.8371710000000001</v>
      </c>
      <c r="AG90" s="38">
        <v>2.2793190000000001</v>
      </c>
      <c r="AH90" s="38">
        <v>3.9625949999999999</v>
      </c>
      <c r="AI90" s="38">
        <v>2.9395410000000002</v>
      </c>
      <c r="AJ90" s="38">
        <v>2.3418139999999998</v>
      </c>
      <c r="AK90" s="38">
        <v>0</v>
      </c>
      <c r="AL90" s="38">
        <v>3.1243460000000001</v>
      </c>
      <c r="AM90" s="38">
        <v>0.17566300000000001</v>
      </c>
      <c r="AN90" s="38">
        <v>0</v>
      </c>
      <c r="AO90" s="38">
        <v>1.7811939999999999</v>
      </c>
      <c r="AP90" s="38">
        <v>0</v>
      </c>
      <c r="AQ90" s="38">
        <v>0</v>
      </c>
      <c r="AR90" s="38">
        <v>0</v>
      </c>
      <c r="AS90" s="38">
        <v>0</v>
      </c>
      <c r="AT90" s="38">
        <v>0</v>
      </c>
      <c r="AU90" s="38">
        <v>0</v>
      </c>
      <c r="AV90" s="38">
        <v>0</v>
      </c>
      <c r="AW90" s="38">
        <v>0.69862599999999997</v>
      </c>
      <c r="AX90" s="38">
        <v>0</v>
      </c>
      <c r="AY90" s="38">
        <v>0</v>
      </c>
      <c r="AZ90" s="38">
        <v>8.9080000000000006E-2</v>
      </c>
      <c r="BA90" s="38">
        <v>355.09250583087459</v>
      </c>
      <c r="BB90" s="38">
        <v>10.852796</v>
      </c>
      <c r="BC90" s="38">
        <v>67.489811000000003</v>
      </c>
      <c r="BD90" s="38">
        <v>1.5642149999999999</v>
      </c>
      <c r="BE90" s="38">
        <v>0</v>
      </c>
      <c r="BF90" s="38">
        <v>0</v>
      </c>
      <c r="BG90" s="38">
        <v>0.41292899999999999</v>
      </c>
      <c r="BH90" s="38">
        <v>0</v>
      </c>
      <c r="BI90" s="38">
        <v>0</v>
      </c>
      <c r="BJ90" s="38">
        <v>0</v>
      </c>
      <c r="BK90" s="41">
        <v>961.43532783087448</v>
      </c>
      <c r="BL90" s="41">
        <v>194.15361084714044</v>
      </c>
      <c r="BM90" s="41">
        <v>0</v>
      </c>
      <c r="BN90" s="41">
        <v>0</v>
      </c>
      <c r="BO90" s="56">
        <v>1155.588938678015</v>
      </c>
    </row>
    <row r="91" spans="1:67" s="17" customFormat="1">
      <c r="A91" s="31" t="s">
        <v>454</v>
      </c>
      <c r="B91" s="31" t="s">
        <v>455</v>
      </c>
      <c r="C91" s="31" t="s">
        <v>456</v>
      </c>
      <c r="D91" s="38">
        <v>0</v>
      </c>
      <c r="E91" s="38">
        <v>0</v>
      </c>
      <c r="F91" s="38">
        <v>0</v>
      </c>
      <c r="G91" s="38">
        <v>0</v>
      </c>
      <c r="H91" s="38">
        <v>0</v>
      </c>
      <c r="I91" s="38">
        <v>0</v>
      </c>
      <c r="J91" s="38">
        <v>0</v>
      </c>
      <c r="K91" s="38">
        <v>0</v>
      </c>
      <c r="L91" s="38">
        <v>0</v>
      </c>
      <c r="M91" s="38">
        <v>0</v>
      </c>
      <c r="N91" s="38">
        <v>0</v>
      </c>
      <c r="O91" s="38">
        <v>0</v>
      </c>
      <c r="P91" s="38">
        <v>0</v>
      </c>
      <c r="Q91" s="38">
        <v>0</v>
      </c>
      <c r="R91" s="38">
        <v>0</v>
      </c>
      <c r="S91" s="38">
        <v>0</v>
      </c>
      <c r="T91" s="38">
        <v>0</v>
      </c>
      <c r="U91" s="38">
        <v>0</v>
      </c>
      <c r="V91" s="38">
        <v>0</v>
      </c>
      <c r="W91" s="38">
        <v>0</v>
      </c>
      <c r="X91" s="38">
        <v>0</v>
      </c>
      <c r="Y91" s="38">
        <v>0</v>
      </c>
      <c r="Z91" s="38">
        <v>0</v>
      </c>
      <c r="AA91" s="38">
        <v>0</v>
      </c>
      <c r="AB91" s="38">
        <v>0</v>
      </c>
      <c r="AC91" s="38">
        <v>0</v>
      </c>
      <c r="AD91" s="38">
        <v>0</v>
      </c>
      <c r="AE91" s="38">
        <v>0</v>
      </c>
      <c r="AF91" s="38">
        <v>0</v>
      </c>
      <c r="AG91" s="38">
        <v>0</v>
      </c>
      <c r="AH91" s="38">
        <v>0</v>
      </c>
      <c r="AI91" s="38">
        <v>0</v>
      </c>
      <c r="AJ91" s="38">
        <v>0</v>
      </c>
      <c r="AK91" s="38">
        <v>0</v>
      </c>
      <c r="AL91" s="38">
        <v>0</v>
      </c>
      <c r="AM91" s="38">
        <v>0</v>
      </c>
      <c r="AN91" s="38">
        <v>0</v>
      </c>
      <c r="AO91" s="38">
        <v>0</v>
      </c>
      <c r="AP91" s="38">
        <v>0</v>
      </c>
      <c r="AQ91" s="38">
        <v>0</v>
      </c>
      <c r="AR91" s="38">
        <v>0</v>
      </c>
      <c r="AS91" s="38">
        <v>0</v>
      </c>
      <c r="AT91" s="38">
        <v>0</v>
      </c>
      <c r="AU91" s="38">
        <v>0</v>
      </c>
      <c r="AV91" s="38">
        <v>0</v>
      </c>
      <c r="AW91" s="38">
        <v>0</v>
      </c>
      <c r="AX91" s="38">
        <v>0</v>
      </c>
      <c r="AY91" s="38">
        <v>0</v>
      </c>
      <c r="AZ91" s="38">
        <v>0</v>
      </c>
      <c r="BA91" s="38">
        <v>15.509128</v>
      </c>
      <c r="BB91" s="38">
        <v>1.8281909999999999</v>
      </c>
      <c r="BC91" s="38">
        <v>0</v>
      </c>
      <c r="BD91" s="38">
        <v>0.297906</v>
      </c>
      <c r="BE91" s="38">
        <v>0</v>
      </c>
      <c r="BF91" s="38">
        <v>0</v>
      </c>
      <c r="BG91" s="38">
        <v>0</v>
      </c>
      <c r="BH91" s="38">
        <v>0</v>
      </c>
      <c r="BI91" s="38">
        <v>0</v>
      </c>
      <c r="BJ91" s="38">
        <v>0</v>
      </c>
      <c r="BK91" s="41">
        <v>17.635225000000002</v>
      </c>
      <c r="BL91" s="41">
        <v>298.95264407458507</v>
      </c>
      <c r="BM91" s="41">
        <v>1.5971533731109235</v>
      </c>
      <c r="BN91" s="41">
        <v>0</v>
      </c>
      <c r="BO91" s="56">
        <v>318.18502244769599</v>
      </c>
    </row>
    <row r="92" spans="1:67" s="17" customFormat="1">
      <c r="A92" s="31" t="s">
        <v>457</v>
      </c>
      <c r="B92" s="31" t="s">
        <v>458</v>
      </c>
      <c r="C92" s="31" t="s">
        <v>459</v>
      </c>
      <c r="D92" s="38">
        <v>0</v>
      </c>
      <c r="E92" s="38">
        <v>0</v>
      </c>
      <c r="F92" s="38">
        <v>0</v>
      </c>
      <c r="G92" s="38">
        <v>0</v>
      </c>
      <c r="H92" s="38">
        <v>0</v>
      </c>
      <c r="I92" s="38">
        <v>0</v>
      </c>
      <c r="J92" s="38">
        <v>0</v>
      </c>
      <c r="K92" s="38">
        <v>0</v>
      </c>
      <c r="L92" s="38">
        <v>0</v>
      </c>
      <c r="M92" s="38">
        <v>0</v>
      </c>
      <c r="N92" s="38">
        <v>0</v>
      </c>
      <c r="O92" s="38">
        <v>0</v>
      </c>
      <c r="P92" s="38">
        <v>0</v>
      </c>
      <c r="Q92" s="38">
        <v>0</v>
      </c>
      <c r="R92" s="38">
        <v>0</v>
      </c>
      <c r="S92" s="38">
        <v>0</v>
      </c>
      <c r="T92" s="38">
        <v>0</v>
      </c>
      <c r="U92" s="38">
        <v>0</v>
      </c>
      <c r="V92" s="38">
        <v>0</v>
      </c>
      <c r="W92" s="38">
        <v>0</v>
      </c>
      <c r="X92" s="38">
        <v>0</v>
      </c>
      <c r="Y92" s="38">
        <v>0</v>
      </c>
      <c r="Z92" s="38">
        <v>0</v>
      </c>
      <c r="AA92" s="38">
        <v>0</v>
      </c>
      <c r="AB92" s="38">
        <v>0</v>
      </c>
      <c r="AC92" s="38">
        <v>0</v>
      </c>
      <c r="AD92" s="38">
        <v>0</v>
      </c>
      <c r="AE92" s="38">
        <v>0</v>
      </c>
      <c r="AF92" s="38">
        <v>0</v>
      </c>
      <c r="AG92" s="38">
        <v>0</v>
      </c>
      <c r="AH92" s="38">
        <v>0</v>
      </c>
      <c r="AI92" s="38">
        <v>0</v>
      </c>
      <c r="AJ92" s="38">
        <v>0</v>
      </c>
      <c r="AK92" s="38">
        <v>0</v>
      </c>
      <c r="AL92" s="38">
        <v>0</v>
      </c>
      <c r="AM92" s="38">
        <v>0</v>
      </c>
      <c r="AN92" s="38">
        <v>0</v>
      </c>
      <c r="AO92" s="38">
        <v>0</v>
      </c>
      <c r="AP92" s="38">
        <v>0</v>
      </c>
      <c r="AQ92" s="38">
        <v>0</v>
      </c>
      <c r="AR92" s="38">
        <v>0</v>
      </c>
      <c r="AS92" s="38">
        <v>0</v>
      </c>
      <c r="AT92" s="38">
        <v>0</v>
      </c>
      <c r="AU92" s="38">
        <v>0</v>
      </c>
      <c r="AV92" s="38">
        <v>0</v>
      </c>
      <c r="AW92" s="38">
        <v>0</v>
      </c>
      <c r="AX92" s="38">
        <v>0</v>
      </c>
      <c r="AY92" s="38">
        <v>0</v>
      </c>
      <c r="AZ92" s="38">
        <v>0</v>
      </c>
      <c r="BA92" s="38">
        <v>1800.048331</v>
      </c>
      <c r="BB92" s="38">
        <v>1.8854139999999999</v>
      </c>
      <c r="BC92" s="38">
        <v>0</v>
      </c>
      <c r="BD92" s="38">
        <v>6.399432</v>
      </c>
      <c r="BE92" s="38">
        <v>0</v>
      </c>
      <c r="BF92" s="38">
        <v>0</v>
      </c>
      <c r="BG92" s="38">
        <v>125.238207</v>
      </c>
      <c r="BH92" s="38">
        <v>0</v>
      </c>
      <c r="BI92" s="38">
        <v>0</v>
      </c>
      <c r="BJ92" s="38">
        <v>0</v>
      </c>
      <c r="BK92" s="41">
        <v>1933.5713840000001</v>
      </c>
      <c r="BL92" s="41">
        <v>145.56892921415852</v>
      </c>
      <c r="BM92" s="41">
        <v>932.08073091120821</v>
      </c>
      <c r="BN92" s="41">
        <v>0</v>
      </c>
      <c r="BO92" s="56">
        <v>3011.2210441253669</v>
      </c>
    </row>
    <row r="93" spans="1:67" s="17" customFormat="1">
      <c r="A93" s="31" t="s">
        <v>460</v>
      </c>
      <c r="B93" s="31" t="s">
        <v>461</v>
      </c>
      <c r="C93" s="31" t="s">
        <v>462</v>
      </c>
      <c r="D93" s="38">
        <v>0</v>
      </c>
      <c r="E93" s="38">
        <v>0</v>
      </c>
      <c r="F93" s="38">
        <v>0</v>
      </c>
      <c r="G93" s="38">
        <v>0</v>
      </c>
      <c r="H93" s="38">
        <v>0</v>
      </c>
      <c r="I93" s="38">
        <v>0</v>
      </c>
      <c r="J93" s="38">
        <v>0</v>
      </c>
      <c r="K93" s="38">
        <v>0</v>
      </c>
      <c r="L93" s="38">
        <v>0</v>
      </c>
      <c r="M93" s="38">
        <v>0</v>
      </c>
      <c r="N93" s="38">
        <v>0</v>
      </c>
      <c r="O93" s="38">
        <v>0</v>
      </c>
      <c r="P93" s="38">
        <v>0</v>
      </c>
      <c r="Q93" s="38">
        <v>0</v>
      </c>
      <c r="R93" s="38">
        <v>0</v>
      </c>
      <c r="S93" s="38">
        <v>0</v>
      </c>
      <c r="T93" s="38">
        <v>0</v>
      </c>
      <c r="U93" s="38">
        <v>0</v>
      </c>
      <c r="V93" s="38">
        <v>0</v>
      </c>
      <c r="W93" s="38">
        <v>0</v>
      </c>
      <c r="X93" s="38">
        <v>0</v>
      </c>
      <c r="Y93" s="38">
        <v>0</v>
      </c>
      <c r="Z93" s="38">
        <v>0</v>
      </c>
      <c r="AA93" s="38">
        <v>0</v>
      </c>
      <c r="AB93" s="38">
        <v>0</v>
      </c>
      <c r="AC93" s="38">
        <v>0</v>
      </c>
      <c r="AD93" s="38">
        <v>0</v>
      </c>
      <c r="AE93" s="38">
        <v>0</v>
      </c>
      <c r="AF93" s="38">
        <v>0</v>
      </c>
      <c r="AG93" s="38">
        <v>0</v>
      </c>
      <c r="AH93" s="38">
        <v>0</v>
      </c>
      <c r="AI93" s="38">
        <v>0</v>
      </c>
      <c r="AJ93" s="38">
        <v>0</v>
      </c>
      <c r="AK93" s="38">
        <v>0</v>
      </c>
      <c r="AL93" s="38">
        <v>22.953229</v>
      </c>
      <c r="AM93" s="38">
        <v>0</v>
      </c>
      <c r="AN93" s="38">
        <v>82.770275999999996</v>
      </c>
      <c r="AO93" s="38">
        <v>0</v>
      </c>
      <c r="AP93" s="38">
        <v>0</v>
      </c>
      <c r="AQ93" s="38">
        <v>0</v>
      </c>
      <c r="AR93" s="38">
        <v>0</v>
      </c>
      <c r="AS93" s="38">
        <v>0</v>
      </c>
      <c r="AT93" s="38">
        <v>0</v>
      </c>
      <c r="AU93" s="38">
        <v>0</v>
      </c>
      <c r="AV93" s="38">
        <v>0</v>
      </c>
      <c r="AW93" s="38">
        <v>0</v>
      </c>
      <c r="AX93" s="38">
        <v>0</v>
      </c>
      <c r="AY93" s="38">
        <v>0</v>
      </c>
      <c r="AZ93" s="38">
        <v>0.14923900000000001</v>
      </c>
      <c r="BA93" s="38">
        <v>0</v>
      </c>
      <c r="BB93" s="38">
        <v>0</v>
      </c>
      <c r="BC93" s="38">
        <v>0</v>
      </c>
      <c r="BD93" s="38">
        <v>0</v>
      </c>
      <c r="BE93" s="38">
        <v>0</v>
      </c>
      <c r="BF93" s="38">
        <v>0</v>
      </c>
      <c r="BG93" s="38">
        <v>0</v>
      </c>
      <c r="BH93" s="38">
        <v>0</v>
      </c>
      <c r="BI93" s="38">
        <v>0</v>
      </c>
      <c r="BJ93" s="38">
        <v>0</v>
      </c>
      <c r="BK93" s="41">
        <v>105.87274399999998</v>
      </c>
      <c r="BL93" s="41">
        <v>1462.9747630011493</v>
      </c>
      <c r="BM93" s="41">
        <v>1280.9252444740653</v>
      </c>
      <c r="BN93" s="41">
        <v>0</v>
      </c>
      <c r="BO93" s="56">
        <v>2849.7727514752146</v>
      </c>
    </row>
    <row r="94" spans="1:67" s="17" customFormat="1">
      <c r="A94" s="31" t="s">
        <v>463</v>
      </c>
      <c r="B94" s="31" t="s">
        <v>464</v>
      </c>
      <c r="C94" s="31" t="s">
        <v>465</v>
      </c>
      <c r="D94" s="38">
        <v>7.508095</v>
      </c>
      <c r="E94" s="38">
        <v>0</v>
      </c>
      <c r="F94" s="38">
        <v>100.278835</v>
      </c>
      <c r="G94" s="38">
        <v>0</v>
      </c>
      <c r="H94" s="38">
        <v>1.2094499999999999</v>
      </c>
      <c r="I94" s="38">
        <v>0</v>
      </c>
      <c r="J94" s="38">
        <v>0</v>
      </c>
      <c r="K94" s="38">
        <v>0</v>
      </c>
      <c r="L94" s="38">
        <v>0</v>
      </c>
      <c r="M94" s="38">
        <v>0</v>
      </c>
      <c r="N94" s="38">
        <v>0</v>
      </c>
      <c r="O94" s="38">
        <v>0</v>
      </c>
      <c r="P94" s="38">
        <v>0</v>
      </c>
      <c r="Q94" s="38">
        <v>0</v>
      </c>
      <c r="R94" s="38">
        <v>0</v>
      </c>
      <c r="S94" s="38">
        <v>0</v>
      </c>
      <c r="T94" s="38">
        <v>0</v>
      </c>
      <c r="U94" s="38">
        <v>0</v>
      </c>
      <c r="V94" s="38">
        <v>0</v>
      </c>
      <c r="W94" s="38">
        <v>0</v>
      </c>
      <c r="X94" s="38">
        <v>0</v>
      </c>
      <c r="Y94" s="38">
        <v>11.167443</v>
      </c>
      <c r="Z94" s="38">
        <v>1.0013909999999999</v>
      </c>
      <c r="AA94" s="38">
        <v>1.325342</v>
      </c>
      <c r="AB94" s="38">
        <v>0</v>
      </c>
      <c r="AC94" s="38">
        <v>0</v>
      </c>
      <c r="AD94" s="38">
        <v>0</v>
      </c>
      <c r="AE94" s="38">
        <v>0</v>
      </c>
      <c r="AF94" s="38">
        <v>57.123063000000002</v>
      </c>
      <c r="AG94" s="38">
        <v>0</v>
      </c>
      <c r="AH94" s="38">
        <v>0.92104699999999995</v>
      </c>
      <c r="AI94" s="38">
        <v>0</v>
      </c>
      <c r="AJ94" s="38">
        <v>1.091736</v>
      </c>
      <c r="AK94" s="38">
        <v>0</v>
      </c>
      <c r="AL94" s="38">
        <v>59.790636999999997</v>
      </c>
      <c r="AM94" s="38">
        <v>0</v>
      </c>
      <c r="AN94" s="38">
        <v>1.315984</v>
      </c>
      <c r="AO94" s="38">
        <v>0</v>
      </c>
      <c r="AP94" s="38">
        <v>0</v>
      </c>
      <c r="AQ94" s="38">
        <v>0</v>
      </c>
      <c r="AR94" s="38">
        <v>0</v>
      </c>
      <c r="AS94" s="38">
        <v>5.8528999999999998E-2</v>
      </c>
      <c r="AT94" s="38">
        <v>0</v>
      </c>
      <c r="AU94" s="38">
        <v>0</v>
      </c>
      <c r="AV94" s="38">
        <v>0</v>
      </c>
      <c r="AW94" s="38">
        <v>12.462935</v>
      </c>
      <c r="AX94" s="38">
        <v>0</v>
      </c>
      <c r="AY94" s="38">
        <v>0</v>
      </c>
      <c r="AZ94" s="38">
        <v>0</v>
      </c>
      <c r="BA94" s="38">
        <v>870.97430899999995</v>
      </c>
      <c r="BB94" s="38">
        <v>96.096462000000002</v>
      </c>
      <c r="BC94" s="38">
        <v>211.207516</v>
      </c>
      <c r="BD94" s="38">
        <v>84.501521999999994</v>
      </c>
      <c r="BE94" s="38">
        <v>0</v>
      </c>
      <c r="BF94" s="38">
        <v>1.8409260000000001</v>
      </c>
      <c r="BG94" s="38">
        <v>0</v>
      </c>
      <c r="BH94" s="38">
        <v>0</v>
      </c>
      <c r="BI94" s="38">
        <v>0</v>
      </c>
      <c r="BJ94" s="38">
        <v>0</v>
      </c>
      <c r="BK94" s="41">
        <v>1519.8752219999999</v>
      </c>
      <c r="BL94" s="41">
        <v>890.20581760230993</v>
      </c>
      <c r="BM94" s="41">
        <v>441.13975235223501</v>
      </c>
      <c r="BN94" s="41">
        <v>0</v>
      </c>
      <c r="BO94" s="56">
        <v>2851.2207919545449</v>
      </c>
    </row>
    <row r="95" spans="1:67" s="17" customFormat="1">
      <c r="A95" s="31" t="s">
        <v>466</v>
      </c>
      <c r="B95" s="31" t="s">
        <v>467</v>
      </c>
      <c r="C95" s="31" t="s">
        <v>468</v>
      </c>
      <c r="D95" s="38">
        <v>0</v>
      </c>
      <c r="E95" s="38">
        <v>0</v>
      </c>
      <c r="F95" s="38">
        <v>0</v>
      </c>
      <c r="G95" s="38">
        <v>0</v>
      </c>
      <c r="H95" s="38">
        <v>0</v>
      </c>
      <c r="I95" s="38">
        <v>0</v>
      </c>
      <c r="J95" s="38">
        <v>0</v>
      </c>
      <c r="K95" s="38">
        <v>0</v>
      </c>
      <c r="L95" s="38">
        <v>0</v>
      </c>
      <c r="M95" s="38">
        <v>0</v>
      </c>
      <c r="N95" s="38">
        <v>0</v>
      </c>
      <c r="O95" s="38">
        <v>0</v>
      </c>
      <c r="P95" s="38">
        <v>0</v>
      </c>
      <c r="Q95" s="38">
        <v>0</v>
      </c>
      <c r="R95" s="38">
        <v>0</v>
      </c>
      <c r="S95" s="38">
        <v>0</v>
      </c>
      <c r="T95" s="38">
        <v>0</v>
      </c>
      <c r="U95" s="38">
        <v>0</v>
      </c>
      <c r="V95" s="38">
        <v>0</v>
      </c>
      <c r="W95" s="38">
        <v>0</v>
      </c>
      <c r="X95" s="38">
        <v>0</v>
      </c>
      <c r="Y95" s="38">
        <v>0</v>
      </c>
      <c r="Z95" s="38">
        <v>0</v>
      </c>
      <c r="AA95" s="38">
        <v>0</v>
      </c>
      <c r="AB95" s="38">
        <v>0</v>
      </c>
      <c r="AC95" s="38">
        <v>0</v>
      </c>
      <c r="AD95" s="38">
        <v>0</v>
      </c>
      <c r="AE95" s="38">
        <v>0</v>
      </c>
      <c r="AF95" s="38">
        <v>0</v>
      </c>
      <c r="AG95" s="38">
        <v>0</v>
      </c>
      <c r="AH95" s="38">
        <v>0</v>
      </c>
      <c r="AI95" s="38">
        <v>0</v>
      </c>
      <c r="AJ95" s="38">
        <v>0</v>
      </c>
      <c r="AK95" s="38">
        <v>0</v>
      </c>
      <c r="AL95" s="38">
        <v>0</v>
      </c>
      <c r="AM95" s="38">
        <v>0</v>
      </c>
      <c r="AN95" s="38">
        <v>0</v>
      </c>
      <c r="AO95" s="38">
        <v>0</v>
      </c>
      <c r="AP95" s="38">
        <v>0</v>
      </c>
      <c r="AQ95" s="38">
        <v>0</v>
      </c>
      <c r="AR95" s="38">
        <v>0</v>
      </c>
      <c r="AS95" s="38">
        <v>0</v>
      </c>
      <c r="AT95" s="38">
        <v>0</v>
      </c>
      <c r="AU95" s="38">
        <v>0</v>
      </c>
      <c r="AV95" s="38">
        <v>0</v>
      </c>
      <c r="AW95" s="38">
        <v>0</v>
      </c>
      <c r="AX95" s="38">
        <v>0</v>
      </c>
      <c r="AY95" s="38">
        <v>0</v>
      </c>
      <c r="AZ95" s="38">
        <v>0</v>
      </c>
      <c r="BA95" s="38">
        <v>0</v>
      </c>
      <c r="BB95" s="38">
        <v>0</v>
      </c>
      <c r="BC95" s="38">
        <v>0</v>
      </c>
      <c r="BD95" s="38">
        <v>0</v>
      </c>
      <c r="BE95" s="38">
        <v>0</v>
      </c>
      <c r="BF95" s="38">
        <v>0</v>
      </c>
      <c r="BG95" s="38">
        <v>0</v>
      </c>
      <c r="BH95" s="38">
        <v>0</v>
      </c>
      <c r="BI95" s="38">
        <v>0</v>
      </c>
      <c r="BJ95" s="38">
        <v>0</v>
      </c>
      <c r="BK95" s="41">
        <v>0</v>
      </c>
      <c r="BL95" s="41">
        <v>8069.8170749999999</v>
      </c>
      <c r="BM95" s="41">
        <v>0</v>
      </c>
      <c r="BN95" s="41">
        <v>0</v>
      </c>
      <c r="BO95" s="56">
        <v>8069.8170749999999</v>
      </c>
    </row>
    <row r="96" spans="1:67" s="17" customFormat="1">
      <c r="A96" s="31" t="s">
        <v>469</v>
      </c>
      <c r="B96" s="31" t="s">
        <v>470</v>
      </c>
      <c r="C96" s="31" t="s">
        <v>471</v>
      </c>
      <c r="D96" s="38">
        <v>0</v>
      </c>
      <c r="E96" s="38">
        <v>0</v>
      </c>
      <c r="F96" s="38">
        <v>0</v>
      </c>
      <c r="G96" s="38">
        <v>0</v>
      </c>
      <c r="H96" s="38">
        <v>0</v>
      </c>
      <c r="I96" s="38">
        <v>0</v>
      </c>
      <c r="J96" s="38">
        <v>0</v>
      </c>
      <c r="K96" s="38">
        <v>0</v>
      </c>
      <c r="L96" s="38">
        <v>0</v>
      </c>
      <c r="M96" s="38">
        <v>0</v>
      </c>
      <c r="N96" s="38">
        <v>0</v>
      </c>
      <c r="O96" s="38">
        <v>0</v>
      </c>
      <c r="P96" s="38">
        <v>0</v>
      </c>
      <c r="Q96" s="38">
        <v>0</v>
      </c>
      <c r="R96" s="38">
        <v>0</v>
      </c>
      <c r="S96" s="38">
        <v>0</v>
      </c>
      <c r="T96" s="38">
        <v>0</v>
      </c>
      <c r="U96" s="38">
        <v>0</v>
      </c>
      <c r="V96" s="38">
        <v>0</v>
      </c>
      <c r="W96" s="38">
        <v>0</v>
      </c>
      <c r="X96" s="38">
        <v>0</v>
      </c>
      <c r="Y96" s="38">
        <v>0</v>
      </c>
      <c r="Z96" s="38">
        <v>0</v>
      </c>
      <c r="AA96" s="38">
        <v>0</v>
      </c>
      <c r="AB96" s="38">
        <v>0</v>
      </c>
      <c r="AC96" s="38">
        <v>0</v>
      </c>
      <c r="AD96" s="38">
        <v>0</v>
      </c>
      <c r="AE96" s="38">
        <v>0</v>
      </c>
      <c r="AF96" s="38">
        <v>0</v>
      </c>
      <c r="AG96" s="38">
        <v>0</v>
      </c>
      <c r="AH96" s="38">
        <v>0</v>
      </c>
      <c r="AI96" s="38">
        <v>0</v>
      </c>
      <c r="AJ96" s="38">
        <v>0</v>
      </c>
      <c r="AK96" s="38">
        <v>0</v>
      </c>
      <c r="AL96" s="38">
        <v>0</v>
      </c>
      <c r="AM96" s="38">
        <v>0</v>
      </c>
      <c r="AN96" s="38">
        <v>0</v>
      </c>
      <c r="AO96" s="38">
        <v>0</v>
      </c>
      <c r="AP96" s="38">
        <v>0</v>
      </c>
      <c r="AQ96" s="38">
        <v>0</v>
      </c>
      <c r="AR96" s="38">
        <v>0</v>
      </c>
      <c r="AS96" s="38">
        <v>0</v>
      </c>
      <c r="AT96" s="38">
        <v>0</v>
      </c>
      <c r="AU96" s="38">
        <v>0</v>
      </c>
      <c r="AV96" s="38">
        <v>0</v>
      </c>
      <c r="AW96" s="38">
        <v>0</v>
      </c>
      <c r="AX96" s="38">
        <v>0</v>
      </c>
      <c r="AY96" s="38">
        <v>0</v>
      </c>
      <c r="AZ96" s="38">
        <v>0</v>
      </c>
      <c r="BA96" s="38">
        <v>0</v>
      </c>
      <c r="BB96" s="38">
        <v>0</v>
      </c>
      <c r="BC96" s="38">
        <v>0</v>
      </c>
      <c r="BD96" s="38">
        <v>0</v>
      </c>
      <c r="BE96" s="38">
        <v>0</v>
      </c>
      <c r="BF96" s="38">
        <v>0</v>
      </c>
      <c r="BG96" s="38">
        <v>0</v>
      </c>
      <c r="BH96" s="38">
        <v>0</v>
      </c>
      <c r="BI96" s="38">
        <v>0</v>
      </c>
      <c r="BJ96" s="38">
        <v>0</v>
      </c>
      <c r="BK96" s="41">
        <v>0</v>
      </c>
      <c r="BL96" s="41">
        <v>4839.5956443032537</v>
      </c>
      <c r="BM96" s="41">
        <v>0</v>
      </c>
      <c r="BN96" s="41">
        <v>0</v>
      </c>
      <c r="BO96" s="56">
        <v>4839.5956443032537</v>
      </c>
    </row>
    <row r="97" spans="1:67" s="17" customFormat="1">
      <c r="A97" s="34" t="s">
        <v>472</v>
      </c>
      <c r="B97" s="34" t="s">
        <v>473</v>
      </c>
      <c r="C97" s="34" t="s">
        <v>474</v>
      </c>
      <c r="D97" s="38">
        <v>0</v>
      </c>
      <c r="E97" s="38">
        <v>0</v>
      </c>
      <c r="F97" s="38">
        <v>0</v>
      </c>
      <c r="G97" s="38">
        <v>0</v>
      </c>
      <c r="H97" s="38">
        <v>0</v>
      </c>
      <c r="I97" s="38">
        <v>0</v>
      </c>
      <c r="J97" s="38">
        <v>0</v>
      </c>
      <c r="K97" s="38">
        <v>0</v>
      </c>
      <c r="L97" s="38">
        <v>0</v>
      </c>
      <c r="M97" s="38">
        <v>0</v>
      </c>
      <c r="N97" s="38">
        <v>0</v>
      </c>
      <c r="O97" s="38">
        <v>0</v>
      </c>
      <c r="P97" s="38">
        <v>0</v>
      </c>
      <c r="Q97" s="38">
        <v>0</v>
      </c>
      <c r="R97" s="38">
        <v>0</v>
      </c>
      <c r="S97" s="38">
        <v>0</v>
      </c>
      <c r="T97" s="38">
        <v>0</v>
      </c>
      <c r="U97" s="38">
        <v>0</v>
      </c>
      <c r="V97" s="38">
        <v>0</v>
      </c>
      <c r="W97" s="38">
        <v>0</v>
      </c>
      <c r="X97" s="38">
        <v>0</v>
      </c>
      <c r="Y97" s="38">
        <v>0</v>
      </c>
      <c r="Z97" s="38">
        <v>0</v>
      </c>
      <c r="AA97" s="38">
        <v>0</v>
      </c>
      <c r="AB97" s="38">
        <v>0</v>
      </c>
      <c r="AC97" s="38">
        <v>0</v>
      </c>
      <c r="AD97" s="38">
        <v>0</v>
      </c>
      <c r="AE97" s="38">
        <v>0</v>
      </c>
      <c r="AF97" s="38">
        <v>0</v>
      </c>
      <c r="AG97" s="38">
        <v>0</v>
      </c>
      <c r="AH97" s="38">
        <v>0</v>
      </c>
      <c r="AI97" s="38">
        <v>0</v>
      </c>
      <c r="AJ97" s="38">
        <v>0</v>
      </c>
      <c r="AK97" s="38">
        <v>0</v>
      </c>
      <c r="AL97" s="38">
        <v>0</v>
      </c>
      <c r="AM97" s="38">
        <v>0</v>
      </c>
      <c r="AN97" s="38">
        <v>0</v>
      </c>
      <c r="AO97" s="38">
        <v>0</v>
      </c>
      <c r="AP97" s="38">
        <v>0</v>
      </c>
      <c r="AQ97" s="38">
        <v>0</v>
      </c>
      <c r="AR97" s="38">
        <v>0</v>
      </c>
      <c r="AS97" s="38">
        <v>0</v>
      </c>
      <c r="AT97" s="38">
        <v>0</v>
      </c>
      <c r="AU97" s="38">
        <v>0</v>
      </c>
      <c r="AV97" s="38">
        <v>0</v>
      </c>
      <c r="AW97" s="38">
        <v>0</v>
      </c>
      <c r="AX97" s="38">
        <v>0</v>
      </c>
      <c r="AY97" s="38">
        <v>0</v>
      </c>
      <c r="AZ97" s="38">
        <v>0</v>
      </c>
      <c r="BA97" s="38">
        <v>0</v>
      </c>
      <c r="BB97" s="38">
        <v>0</v>
      </c>
      <c r="BC97" s="38">
        <v>0</v>
      </c>
      <c r="BD97" s="38">
        <v>0</v>
      </c>
      <c r="BE97" s="38">
        <v>0</v>
      </c>
      <c r="BF97" s="38">
        <v>0</v>
      </c>
      <c r="BG97" s="38">
        <v>0</v>
      </c>
      <c r="BH97" s="38">
        <v>0</v>
      </c>
      <c r="BI97" s="38">
        <v>0</v>
      </c>
      <c r="BJ97" s="38">
        <v>0</v>
      </c>
      <c r="BK97" s="41">
        <v>0</v>
      </c>
      <c r="BL97" s="41">
        <v>-5836.2427160730704</v>
      </c>
      <c r="BM97" s="41">
        <v>5836.2427160730704</v>
      </c>
      <c r="BN97" s="41">
        <v>0</v>
      </c>
      <c r="BO97" s="56">
        <v>0</v>
      </c>
    </row>
    <row r="98" spans="1:67" s="21" customFormat="1">
      <c r="A98" s="55"/>
      <c r="B98" s="61" t="s">
        <v>484</v>
      </c>
      <c r="C98" s="61" t="s">
        <v>485</v>
      </c>
      <c r="D98" s="60">
        <v>7501.4210949999997</v>
      </c>
      <c r="E98" s="60">
        <v>386.304149</v>
      </c>
      <c r="F98" s="60">
        <v>47450.952673</v>
      </c>
      <c r="G98" s="60">
        <v>11276.42876775</v>
      </c>
      <c r="H98" s="60">
        <v>7570.60025425</v>
      </c>
      <c r="I98" s="60">
        <v>1220.8049262500001</v>
      </c>
      <c r="J98" s="60">
        <v>456.531342</v>
      </c>
      <c r="K98" s="60">
        <v>905.09220000000005</v>
      </c>
      <c r="L98" s="60">
        <v>553.12836849999997</v>
      </c>
      <c r="M98" s="60">
        <v>1077.692904</v>
      </c>
      <c r="N98" s="60">
        <v>357.66152675000001</v>
      </c>
      <c r="O98" s="60">
        <v>92571.741442750004</v>
      </c>
      <c r="P98" s="60">
        <v>64930.165394249998</v>
      </c>
      <c r="Q98" s="60">
        <v>1421.722235</v>
      </c>
      <c r="R98" s="60">
        <v>11866.086392249999</v>
      </c>
      <c r="S98" s="60">
        <v>35526.468396249998</v>
      </c>
      <c r="T98" s="60">
        <v>10401.98627575</v>
      </c>
      <c r="U98" s="60">
        <v>202.30718049999999</v>
      </c>
      <c r="V98" s="60">
        <v>4244.9921702499996</v>
      </c>
      <c r="W98" s="60">
        <v>2649.5216675000001</v>
      </c>
      <c r="X98" s="60">
        <v>517.82854499999996</v>
      </c>
      <c r="Y98" s="60">
        <v>11786.24101725</v>
      </c>
      <c r="Z98" s="60">
        <v>147.4412035</v>
      </c>
      <c r="AA98" s="60">
        <v>26582.885124500001</v>
      </c>
      <c r="AB98" s="60">
        <v>784.47934050000003</v>
      </c>
      <c r="AC98" s="60">
        <v>58570.760979250001</v>
      </c>
      <c r="AD98" s="60">
        <v>60750.962696499999</v>
      </c>
      <c r="AE98" s="60">
        <v>3021.5250354999998</v>
      </c>
      <c r="AF98" s="60">
        <v>22021.33264475</v>
      </c>
      <c r="AG98" s="60">
        <v>5438.9202880000003</v>
      </c>
      <c r="AH98" s="60">
        <v>5558.8676677499998</v>
      </c>
      <c r="AI98" s="60">
        <v>15065.03665675</v>
      </c>
      <c r="AJ98" s="60">
        <v>8451.8647512499992</v>
      </c>
      <c r="AK98" s="60">
        <v>287.24155875000002</v>
      </c>
      <c r="AL98" s="60">
        <v>3086.8088632499998</v>
      </c>
      <c r="AM98" s="60">
        <v>8691.4169067500006</v>
      </c>
      <c r="AN98" s="60">
        <v>1021.0314530000001</v>
      </c>
      <c r="AO98" s="60">
        <v>9295.1050864999997</v>
      </c>
      <c r="AP98" s="60">
        <v>4650.9817177499999</v>
      </c>
      <c r="AQ98" s="60">
        <v>16941.215426499999</v>
      </c>
      <c r="AR98" s="60">
        <v>1869.4002184999999</v>
      </c>
      <c r="AS98" s="60">
        <v>1567.44332175</v>
      </c>
      <c r="AT98" s="60">
        <v>15099.823610749996</v>
      </c>
      <c r="AU98" s="60">
        <v>642.78567425000006</v>
      </c>
      <c r="AV98" s="60">
        <v>2923.3782369999999</v>
      </c>
      <c r="AW98" s="60">
        <v>5570.9409207500003</v>
      </c>
      <c r="AX98" s="60">
        <v>1188.03314725</v>
      </c>
      <c r="AY98" s="60">
        <v>561.88562375000004</v>
      </c>
      <c r="AZ98" s="60">
        <v>6446.1418167499996</v>
      </c>
      <c r="BA98" s="60">
        <v>40456.073491830874</v>
      </c>
      <c r="BB98" s="60">
        <v>8511.3857882499997</v>
      </c>
      <c r="BC98" s="60">
        <v>24183.649202249999</v>
      </c>
      <c r="BD98" s="60">
        <v>696.20726624999998</v>
      </c>
      <c r="BE98" s="60">
        <v>73.026039999999995</v>
      </c>
      <c r="BF98" s="60">
        <v>48.876849</v>
      </c>
      <c r="BG98" s="60">
        <v>935.54433900000004</v>
      </c>
      <c r="BH98" s="60">
        <v>953.29156049999995</v>
      </c>
      <c r="BI98" s="60">
        <v>544.91344200000003</v>
      </c>
      <c r="BJ98" s="60">
        <v>0</v>
      </c>
      <c r="BK98" s="41">
        <v>677516.35687383113</v>
      </c>
      <c r="BL98" s="59">
        <v>370129.79021512653</v>
      </c>
      <c r="BM98" s="41">
        <v>757212.01526270586</v>
      </c>
      <c r="BN98" s="41">
        <v>264588.46225538186</v>
      </c>
      <c r="BO98" s="35">
        <v>2069446.624607045</v>
      </c>
    </row>
    <row r="99" spans="1:67" s="21" customFormat="1">
      <c r="A99" s="55" t="s">
        <v>492</v>
      </c>
      <c r="B99" s="61" t="s">
        <v>477</v>
      </c>
      <c r="C99" s="61" t="s">
        <v>486</v>
      </c>
      <c r="D99" s="60">
        <v>7322.5225989999999</v>
      </c>
      <c r="E99" s="60">
        <v>493.87815799999998</v>
      </c>
      <c r="F99" s="60">
        <v>425975.20392100001</v>
      </c>
      <c r="G99" s="60">
        <v>12078.42155725</v>
      </c>
      <c r="H99" s="60">
        <v>5939.9932627500002</v>
      </c>
      <c r="I99" s="60">
        <v>1362.89739775</v>
      </c>
      <c r="J99" s="60">
        <v>164.41075000000001</v>
      </c>
      <c r="K99" s="60">
        <v>1214.05026</v>
      </c>
      <c r="L99" s="60">
        <v>317.21230150000002</v>
      </c>
      <c r="M99" s="60">
        <v>1817.323607</v>
      </c>
      <c r="N99" s="60">
        <v>409.59140524999998</v>
      </c>
      <c r="O99" s="60">
        <v>2816.2132042500002</v>
      </c>
      <c r="P99" s="60">
        <v>39166.000463750002</v>
      </c>
      <c r="Q99" s="60">
        <v>679.26443400000005</v>
      </c>
      <c r="R99" s="60">
        <v>5031.1428207500003</v>
      </c>
      <c r="S99" s="60">
        <v>10303.43277275</v>
      </c>
      <c r="T99" s="60">
        <v>7005.95290725</v>
      </c>
      <c r="U99" s="60">
        <v>439.28341749999998</v>
      </c>
      <c r="V99" s="60">
        <v>1666.86345775</v>
      </c>
      <c r="W99" s="60">
        <v>1190.0890085000001</v>
      </c>
      <c r="X99" s="60">
        <v>408.18103300000001</v>
      </c>
      <c r="Y99" s="60">
        <v>7438.4268067499997</v>
      </c>
      <c r="Z99" s="60">
        <v>60.194876499999999</v>
      </c>
      <c r="AA99" s="60">
        <v>23305.058399500002</v>
      </c>
      <c r="AB99" s="60">
        <v>429.662690178015</v>
      </c>
      <c r="AC99" s="60">
        <v>53912.738906749997</v>
      </c>
      <c r="AD99" s="60">
        <v>49947.384975499997</v>
      </c>
      <c r="AE99" s="60">
        <v>10615.294883500001</v>
      </c>
      <c r="AF99" s="60">
        <v>57371.866639250002</v>
      </c>
      <c r="AG99" s="60">
        <v>10195.288444</v>
      </c>
      <c r="AH99" s="60">
        <v>5788.4843332500004</v>
      </c>
      <c r="AI99" s="60">
        <v>9065.4821332499996</v>
      </c>
      <c r="AJ99" s="60">
        <v>11412.15914675</v>
      </c>
      <c r="AK99" s="60">
        <v>479.24335424999998</v>
      </c>
      <c r="AL99" s="60">
        <v>3362.56111375</v>
      </c>
      <c r="AM99" s="60">
        <v>6464.2211842499964</v>
      </c>
      <c r="AN99" s="60">
        <v>988.49351200000001</v>
      </c>
      <c r="AO99" s="60">
        <v>19465.6925911449</v>
      </c>
      <c r="AP99" s="60">
        <v>4596.19670425</v>
      </c>
      <c r="AQ99" s="60">
        <v>52523.891478219237</v>
      </c>
      <c r="AR99" s="60">
        <v>5483.7205345000002</v>
      </c>
      <c r="AS99" s="60">
        <v>2000.5902612499999</v>
      </c>
      <c r="AT99" s="60">
        <v>38695.884784437803</v>
      </c>
      <c r="AU99" s="60">
        <v>3497.6219267500001</v>
      </c>
      <c r="AV99" s="60">
        <v>4213.7199540000001</v>
      </c>
      <c r="AW99" s="60">
        <v>10497.258745249999</v>
      </c>
      <c r="AX99" s="60">
        <v>2356.7685617500001</v>
      </c>
      <c r="AY99" s="60">
        <v>558.87173225000004</v>
      </c>
      <c r="AZ99" s="60">
        <v>15291.70890025</v>
      </c>
      <c r="BA99" s="60">
        <v>74795.19418203074</v>
      </c>
      <c r="BB99" s="60">
        <v>16487.052232688613</v>
      </c>
      <c r="BC99" s="60">
        <v>22255.924688840994</v>
      </c>
      <c r="BD99" s="60">
        <v>1783.1606496273951</v>
      </c>
      <c r="BE99" s="60">
        <v>103.695649</v>
      </c>
      <c r="BF99" s="60">
        <v>93.794877</v>
      </c>
      <c r="BG99" s="60">
        <v>3429.2460863707524</v>
      </c>
      <c r="BH99" s="60">
        <v>1399.6643294999999</v>
      </c>
      <c r="BI99" s="60">
        <v>206.51704799999999</v>
      </c>
      <c r="BJ99" s="60">
        <v>8069.8170749999999</v>
      </c>
      <c r="BK99" s="41">
        <v>1064444.4831305377</v>
      </c>
    </row>
    <row r="100" spans="1:67" s="21" customFormat="1">
      <c r="A100" s="55" t="s">
        <v>493</v>
      </c>
      <c r="B100" s="61" t="s">
        <v>478</v>
      </c>
      <c r="C100" s="61" t="s">
        <v>487</v>
      </c>
      <c r="D100" s="60">
        <v>2476.6102076649699</v>
      </c>
      <c r="E100" s="60">
        <v>158.08150261691301</v>
      </c>
      <c r="F100" s="60">
        <v>12023.076128999999</v>
      </c>
      <c r="G100" s="60">
        <v>5114.5326176666704</v>
      </c>
      <c r="H100" s="60">
        <v>1315.74556042174</v>
      </c>
      <c r="I100" s="60">
        <v>373.85599238888898</v>
      </c>
      <c r="J100" s="60">
        <v>96.42633894444441</v>
      </c>
      <c r="K100" s="60">
        <v>666.67757246060603</v>
      </c>
      <c r="L100" s="60">
        <v>206.366111520635</v>
      </c>
      <c r="M100" s="60">
        <v>184.549472714286</v>
      </c>
      <c r="N100" s="60">
        <v>137.805914</v>
      </c>
      <c r="O100" s="60">
        <v>2127.7533368095201</v>
      </c>
      <c r="P100" s="60">
        <v>8070.5312098000004</v>
      </c>
      <c r="Q100" s="60">
        <v>332.34972060000001</v>
      </c>
      <c r="R100" s="60">
        <v>2347.1718730441098</v>
      </c>
      <c r="S100" s="60">
        <v>1944.6717971666701</v>
      </c>
      <c r="T100" s="60">
        <v>3024.2454867565002</v>
      </c>
      <c r="U100" s="60">
        <v>67.265857999999994</v>
      </c>
      <c r="V100" s="60">
        <v>420.66107446969698</v>
      </c>
      <c r="W100" s="60">
        <v>817.62677533333397</v>
      </c>
      <c r="X100" s="60">
        <v>251.752154851852</v>
      </c>
      <c r="Y100" s="60">
        <v>4299.6990273499996</v>
      </c>
      <c r="Z100" s="60">
        <v>51.995733600000001</v>
      </c>
      <c r="AA100" s="60">
        <v>6679.4320866785702</v>
      </c>
      <c r="AB100" s="60">
        <v>401.19541492156901</v>
      </c>
      <c r="AC100" s="60">
        <v>12458.1578093797</v>
      </c>
      <c r="AD100" s="60">
        <v>18385.612175289101</v>
      </c>
      <c r="AE100" s="60">
        <v>3973.97347213783</v>
      </c>
      <c r="AF100" s="60">
        <v>21290.623085584</v>
      </c>
      <c r="AG100" s="60">
        <v>4749.61455037012</v>
      </c>
      <c r="AH100" s="60">
        <v>2390.8668479888902</v>
      </c>
      <c r="AI100" s="60">
        <v>4125.9738292369702</v>
      </c>
      <c r="AJ100" s="60">
        <v>3649.8020324917402</v>
      </c>
      <c r="AK100" s="60">
        <v>218.602292083333</v>
      </c>
      <c r="AL100" s="60">
        <v>1761.6780714668901</v>
      </c>
      <c r="AM100" s="60">
        <v>4380.9373691225901</v>
      </c>
      <c r="AN100" s="60">
        <v>913.79392170970095</v>
      </c>
      <c r="AO100" s="60">
        <v>3226.4825673554401</v>
      </c>
      <c r="AP100" s="60">
        <v>2586.9322819559802</v>
      </c>
      <c r="AQ100" s="60">
        <v>13448.209024694201</v>
      </c>
      <c r="AR100" s="60">
        <v>1324.2396838146699</v>
      </c>
      <c r="AS100" s="60">
        <v>1597.8862361651099</v>
      </c>
      <c r="AT100" s="60">
        <v>3775.01447199103</v>
      </c>
      <c r="AU100" s="60">
        <v>2354.7841933894001</v>
      </c>
      <c r="AV100" s="60">
        <v>3408.6578985574602</v>
      </c>
      <c r="AW100" s="60">
        <v>7346.3705767369502</v>
      </c>
      <c r="AX100" s="60">
        <v>1160.42801792555</v>
      </c>
      <c r="AY100" s="60">
        <v>414.85259358699602</v>
      </c>
      <c r="AZ100" s="60">
        <v>10453.3232081677</v>
      </c>
      <c r="BA100" s="60">
        <v>62473.610752613968</v>
      </c>
      <c r="BB100" s="60">
        <v>13495.9846465385</v>
      </c>
      <c r="BC100" s="60">
        <v>17956.734912720302</v>
      </c>
      <c r="BD100" s="60">
        <v>1271.2237740850849</v>
      </c>
      <c r="BE100" s="60">
        <v>62.1639649166667</v>
      </c>
      <c r="BF100" s="60">
        <v>75.400581000000003</v>
      </c>
      <c r="BG100" s="60">
        <v>963.35173090565502</v>
      </c>
      <c r="BH100" s="60">
        <v>958.69737555338804</v>
      </c>
      <c r="BI100" s="60">
        <v>184.54630854176301</v>
      </c>
      <c r="BJ100" s="60">
        <v>8069.8170749999999</v>
      </c>
      <c r="BK100" s="41">
        <v>288498.42630185775</v>
      </c>
    </row>
    <row r="101" spans="1:67" s="21" customFormat="1">
      <c r="A101" s="55"/>
      <c r="B101" s="61" t="s">
        <v>491</v>
      </c>
      <c r="C101" s="61" t="s">
        <v>488</v>
      </c>
      <c r="D101" s="60">
        <v>-1323.8583108299999</v>
      </c>
      <c r="E101" s="60">
        <v>-13.37230617</v>
      </c>
      <c r="F101" s="60">
        <v>12.0098375</v>
      </c>
      <c r="G101" s="60">
        <v>62.572475999999952</v>
      </c>
      <c r="H101" s="60">
        <v>67.534041096738989</v>
      </c>
      <c r="I101" s="60">
        <v>10.9759977777777</v>
      </c>
      <c r="J101" s="60">
        <v>4.61231154166666</v>
      </c>
      <c r="K101" s="60">
        <v>73.76507484696964</v>
      </c>
      <c r="L101" s="60">
        <v>29.5344697885714</v>
      </c>
      <c r="M101" s="60">
        <v>7.9986651428571403</v>
      </c>
      <c r="N101" s="60">
        <v>8.6494</v>
      </c>
      <c r="O101" s="60">
        <v>1.08639764285714</v>
      </c>
      <c r="P101" s="60">
        <v>13.8636952666666</v>
      </c>
      <c r="Q101" s="60">
        <v>15.320522333333301</v>
      </c>
      <c r="R101" s="60">
        <v>93.459016995237903</v>
      </c>
      <c r="S101" s="60">
        <v>28.8225177499999</v>
      </c>
      <c r="T101" s="60">
        <v>129.18105478457102</v>
      </c>
      <c r="U101" s="60">
        <v>0.51514599999999999</v>
      </c>
      <c r="V101" s="60">
        <v>12.51168033333332</v>
      </c>
      <c r="W101" s="60">
        <v>13.1713768333333</v>
      </c>
      <c r="X101" s="60">
        <v>9.824833925925919</v>
      </c>
      <c r="Y101" s="60">
        <v>111.453420204761</v>
      </c>
      <c r="Z101" s="60">
        <v>2.1870678999999997</v>
      </c>
      <c r="AA101" s="60">
        <v>-44.438250761904769</v>
      </c>
      <c r="AB101" s="60">
        <v>21.729181176470487</v>
      </c>
      <c r="AC101" s="60">
        <v>556.43535103007491</v>
      </c>
      <c r="AD101" s="60">
        <v>981.91502055835701</v>
      </c>
      <c r="AE101" s="60">
        <v>288.54092262988001</v>
      </c>
      <c r="AF101" s="60">
        <v>1260.664525248889</v>
      </c>
      <c r="AG101" s="60">
        <v>234.20389673442</v>
      </c>
      <c r="AH101" s="60">
        <v>12.179943011111099</v>
      </c>
      <c r="AI101" s="60">
        <v>5.2818273333333305</v>
      </c>
      <c r="AJ101" s="60">
        <v>32.887833437821399</v>
      </c>
      <c r="AK101" s="60">
        <v>6.7084475000000001</v>
      </c>
      <c r="AL101" s="60">
        <v>68.155858051627391</v>
      </c>
      <c r="AM101" s="60">
        <v>323.83145073124899</v>
      </c>
      <c r="AN101" s="60">
        <v>13.157346974999999</v>
      </c>
      <c r="AO101" s="60">
        <v>4.8525777566666601</v>
      </c>
      <c r="AP101" s="60">
        <v>41.625486055008693</v>
      </c>
      <c r="AQ101" s="60">
        <v>567.43710713558198</v>
      </c>
      <c r="AR101" s="60">
        <v>13.607643509051099</v>
      </c>
      <c r="AS101" s="60">
        <v>45.861778581660396</v>
      </c>
      <c r="AT101" s="60">
        <v>86.951758728019399</v>
      </c>
      <c r="AU101" s="60">
        <v>31.2602717062212</v>
      </c>
      <c r="AV101" s="60">
        <v>84.688610977106407</v>
      </c>
      <c r="AW101" s="60">
        <v>126.52528212272399</v>
      </c>
      <c r="AX101" s="60">
        <v>47.253220125788602</v>
      </c>
      <c r="AY101" s="60">
        <v>22.472163294871699</v>
      </c>
      <c r="AZ101" s="60">
        <v>442.74679635038609</v>
      </c>
      <c r="BA101" s="60">
        <v>0</v>
      </c>
      <c r="BB101" s="60">
        <v>74.114052729724193</v>
      </c>
      <c r="BC101" s="60">
        <v>215.51244162500001</v>
      </c>
      <c r="BD101" s="60">
        <v>10.69732315217391</v>
      </c>
      <c r="BE101" s="60">
        <v>6.0539805833333196</v>
      </c>
      <c r="BF101" s="60">
        <v>1.0938349999999999</v>
      </c>
      <c r="BG101" s="60">
        <v>-82.150129394209401</v>
      </c>
      <c r="BH101" s="60">
        <v>107.61616961950499</v>
      </c>
      <c r="BI101" s="60">
        <v>19.605432515460201</v>
      </c>
      <c r="BJ101" s="60">
        <v>0</v>
      </c>
      <c r="BK101" s="41">
        <v>5000.8975424950022</v>
      </c>
    </row>
    <row r="102" spans="1:67" s="21" customFormat="1">
      <c r="A102" s="55" t="s">
        <v>494</v>
      </c>
      <c r="B102" s="61" t="s">
        <v>479</v>
      </c>
      <c r="C102" s="61" t="s">
        <v>489</v>
      </c>
      <c r="D102" s="60">
        <v>6169.7707021650294</v>
      </c>
      <c r="E102" s="60">
        <v>349.168961553087</v>
      </c>
      <c r="F102" s="60">
        <v>413940.11795450002</v>
      </c>
      <c r="G102" s="60">
        <v>6901.3164635833291</v>
      </c>
      <c r="H102" s="60">
        <v>4556.7136612315217</v>
      </c>
      <c r="I102" s="60">
        <v>978.06540758333335</v>
      </c>
      <c r="J102" s="60">
        <v>63.372099513888941</v>
      </c>
      <c r="K102" s="60">
        <v>473.60761269242442</v>
      </c>
      <c r="L102" s="60">
        <v>81.311720190793594</v>
      </c>
      <c r="M102" s="60">
        <v>1624.7754691428568</v>
      </c>
      <c r="N102" s="60">
        <v>263.13609124999999</v>
      </c>
      <c r="O102" s="60">
        <v>687.37346979762276</v>
      </c>
      <c r="P102" s="60">
        <v>31081.605558683335</v>
      </c>
      <c r="Q102" s="60">
        <v>331.59419106666667</v>
      </c>
      <c r="R102" s="60">
        <v>2590.5119307106525</v>
      </c>
      <c r="S102" s="60">
        <v>8329.9384578333302</v>
      </c>
      <c r="T102" s="60">
        <v>3852.5263657089286</v>
      </c>
      <c r="U102" s="60">
        <v>371.50241349999999</v>
      </c>
      <c r="V102" s="60">
        <v>1233.6907029469699</v>
      </c>
      <c r="W102" s="60">
        <v>359.29085633333273</v>
      </c>
      <c r="X102" s="60">
        <v>146.60404422222209</v>
      </c>
      <c r="Y102" s="60">
        <v>3129.728903861906</v>
      </c>
      <c r="Z102" s="60">
        <v>6.0120749999999985</v>
      </c>
      <c r="AA102" s="60">
        <v>16567.610018916668</v>
      </c>
      <c r="AB102" s="60">
        <v>6.7380940799755153</v>
      </c>
      <c r="AC102" s="60">
        <v>40898.145746340226</v>
      </c>
      <c r="AD102" s="60">
        <v>30586.248820652541</v>
      </c>
      <c r="AE102" s="60">
        <v>6540.4754887322906</v>
      </c>
      <c r="AF102" s="60">
        <v>34814.187987417114</v>
      </c>
      <c r="AG102" s="60">
        <v>5023.7749968954604</v>
      </c>
      <c r="AH102" s="60">
        <v>3385.4375422499984</v>
      </c>
      <c r="AI102" s="60">
        <v>4934.2264766796961</v>
      </c>
      <c r="AJ102" s="60">
        <v>7731.0491788204381</v>
      </c>
      <c r="AK102" s="60">
        <v>253.93261466666701</v>
      </c>
      <c r="AL102" s="60">
        <v>1531.1472862314824</v>
      </c>
      <c r="AM102" s="60">
        <v>1759.4523643961572</v>
      </c>
      <c r="AN102" s="60">
        <v>61.542243315299054</v>
      </c>
      <c r="AO102" s="60">
        <v>16424.428865209193</v>
      </c>
      <c r="AP102" s="60">
        <v>1967.6389362390109</v>
      </c>
      <c r="AQ102" s="60">
        <v>38318.173927213058</v>
      </c>
      <c r="AR102" s="60">
        <v>4145.8732071762788</v>
      </c>
      <c r="AS102" s="60">
        <v>356.84224650322972</v>
      </c>
      <c r="AT102" s="60">
        <v>34833.918553718759</v>
      </c>
      <c r="AU102" s="60">
        <v>1111.5774616543788</v>
      </c>
      <c r="AV102" s="60">
        <v>720.37344446543329</v>
      </c>
      <c r="AW102" s="60">
        <v>3029.9226103903261</v>
      </c>
      <c r="AX102" s="60">
        <v>1160.5286776034231</v>
      </c>
      <c r="AY102" s="60">
        <v>141.06562411813229</v>
      </c>
      <c r="AZ102" s="60">
        <v>4378.6378178271525</v>
      </c>
      <c r="BA102" s="60">
        <v>12321.583429416778</v>
      </c>
      <c r="BB102" s="60">
        <v>2897.4348846703897</v>
      </c>
      <c r="BC102" s="60">
        <v>4083.6773344956932</v>
      </c>
      <c r="BD102" s="60">
        <v>618.16159696156433</v>
      </c>
      <c r="BE102" s="60">
        <v>35.477703499999976</v>
      </c>
      <c r="BF102" s="60">
        <v>17.300460999999999</v>
      </c>
      <c r="BG102" s="60">
        <v>2431.1224402878788</v>
      </c>
      <c r="BH102" s="60">
        <v>333.35078432710702</v>
      </c>
      <c r="BI102" s="60">
        <v>2.3653069427767917</v>
      </c>
      <c r="BJ102" s="60">
        <v>0</v>
      </c>
      <c r="BK102" s="41">
        <v>770945.15928618575</v>
      </c>
    </row>
    <row r="103" spans="1:67" s="21" customFormat="1">
      <c r="A103" s="55"/>
      <c r="B103" s="62" t="s">
        <v>476</v>
      </c>
      <c r="C103" s="61" t="s">
        <v>490</v>
      </c>
      <c r="D103" s="60">
        <v>14823.943694</v>
      </c>
      <c r="E103" s="60">
        <v>880.18230700000004</v>
      </c>
      <c r="F103" s="60">
        <v>473426.156594</v>
      </c>
      <c r="G103" s="60">
        <v>23354.850324999999</v>
      </c>
      <c r="H103" s="60">
        <v>13510.593516999999</v>
      </c>
      <c r="I103" s="60">
        <v>2583.7023239999999</v>
      </c>
      <c r="J103" s="60">
        <v>620.942092</v>
      </c>
      <c r="K103" s="60">
        <v>2119.14246</v>
      </c>
      <c r="L103" s="60">
        <v>870.34067000000005</v>
      </c>
      <c r="M103" s="60">
        <v>2895.0165109999998</v>
      </c>
      <c r="N103" s="60">
        <v>767.25293199999999</v>
      </c>
      <c r="O103" s="60">
        <v>95387.954647000006</v>
      </c>
      <c r="P103" s="60">
        <v>104096.16585799999</v>
      </c>
      <c r="Q103" s="60">
        <v>2100.9866689999999</v>
      </c>
      <c r="R103" s="60">
        <v>16897.229212999999</v>
      </c>
      <c r="S103" s="60">
        <v>45829.901168999997</v>
      </c>
      <c r="T103" s="60">
        <v>17407.939182999999</v>
      </c>
      <c r="U103" s="60">
        <v>641.590598</v>
      </c>
      <c r="V103" s="60">
        <v>5911.8556280000003</v>
      </c>
      <c r="W103" s="60">
        <v>3839.6106759999998</v>
      </c>
      <c r="X103" s="60">
        <v>926.00957800000003</v>
      </c>
      <c r="Y103" s="60">
        <v>19224.667824</v>
      </c>
      <c r="Z103" s="60">
        <v>207.63607999999999</v>
      </c>
      <c r="AA103" s="60">
        <v>49887.943524000002</v>
      </c>
      <c r="AB103" s="60">
        <v>1214.1420306780151</v>
      </c>
      <c r="AC103" s="60">
        <v>112483.49988600001</v>
      </c>
      <c r="AD103" s="60">
        <v>110698.347672</v>
      </c>
      <c r="AE103" s="60">
        <v>13636.819919</v>
      </c>
      <c r="AF103" s="60">
        <v>79393.199284000002</v>
      </c>
      <c r="AG103" s="60">
        <v>15634.208731999999</v>
      </c>
      <c r="AH103" s="60">
        <v>11347.352000999999</v>
      </c>
      <c r="AI103" s="60">
        <v>24130.518789999998</v>
      </c>
      <c r="AJ103" s="60">
        <v>19864.023897999999</v>
      </c>
      <c r="AK103" s="60">
        <v>766.48491300000001</v>
      </c>
      <c r="AL103" s="60">
        <v>6449.3699770000003</v>
      </c>
      <c r="AM103" s="60">
        <v>15155.638090999997</v>
      </c>
      <c r="AN103" s="60">
        <v>2009.5249650000001</v>
      </c>
      <c r="AO103" s="60">
        <v>28760.7976776449</v>
      </c>
      <c r="AP103" s="60">
        <v>9247.1784220000009</v>
      </c>
      <c r="AQ103" s="60">
        <v>69465.106904719243</v>
      </c>
      <c r="AR103" s="60">
        <v>7353.1207530000001</v>
      </c>
      <c r="AS103" s="60">
        <v>3568.0335829999999</v>
      </c>
      <c r="AT103" s="60">
        <v>53795.708395187794</v>
      </c>
      <c r="AU103" s="60">
        <v>4140.4076009999999</v>
      </c>
      <c r="AV103" s="60">
        <v>7137.098191</v>
      </c>
      <c r="AW103" s="60">
        <v>16068.199666</v>
      </c>
      <c r="AX103" s="60">
        <v>3544.8017089999998</v>
      </c>
      <c r="AY103" s="60">
        <v>1120.7573560000001</v>
      </c>
      <c r="AZ103" s="60">
        <v>21737.850717000001</v>
      </c>
      <c r="BA103" s="60">
        <v>115251.26767386161</v>
      </c>
      <c r="BB103" s="60">
        <v>24998.438020938614</v>
      </c>
      <c r="BC103" s="60">
        <v>46439.573891090993</v>
      </c>
      <c r="BD103" s="60">
        <v>2479.3679158773953</v>
      </c>
      <c r="BE103" s="60">
        <v>176.721689</v>
      </c>
      <c r="BF103" s="60">
        <v>142.67172600000001</v>
      </c>
      <c r="BG103" s="60">
        <v>4364.790425370752</v>
      </c>
      <c r="BH103" s="60">
        <v>2352.9558900000002</v>
      </c>
      <c r="BI103" s="60">
        <v>751.43048999999996</v>
      </c>
      <c r="BJ103" s="60">
        <v>8069.8170749999999</v>
      </c>
      <c r="BK103" s="41">
        <v>1741960.8400043692</v>
      </c>
    </row>
    <row r="104" spans="1:67" s="21" customFormat="1" ht="12.5"/>
    <row r="105" spans="1:67" s="21" customFormat="1" ht="12.5">
      <c r="B105" s="19" t="s">
        <v>12</v>
      </c>
      <c r="C105" s="23" t="s">
        <v>13</v>
      </c>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L105" s="17"/>
      <c r="BO105" s="17"/>
    </row>
    <row r="106" spans="1:67" s="17" customFormat="1" ht="12.5">
      <c r="B106" s="24" t="s">
        <v>14</v>
      </c>
      <c r="C106" s="25" t="s">
        <v>15</v>
      </c>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1"/>
      <c r="BK106" s="21"/>
      <c r="BL106" s="108"/>
      <c r="BM106" s="108"/>
      <c r="BN106" s="108"/>
      <c r="BO106" s="108"/>
    </row>
    <row r="107" spans="1:67" s="17" customFormat="1">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1"/>
      <c r="BK107" s="21"/>
      <c r="BL107"/>
      <c r="BM107"/>
      <c r="BN107"/>
    </row>
    <row r="108" spans="1:67">
      <c r="B108" s="26" t="s">
        <v>16</v>
      </c>
      <c r="C108" s="27" t="s">
        <v>17</v>
      </c>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1"/>
      <c r="BK108" s="21"/>
    </row>
    <row r="109" spans="1:67">
      <c r="BJ109" s="21"/>
      <c r="BK109" s="21"/>
    </row>
    <row r="110" spans="1:67">
      <c r="BJ110" s="21"/>
      <c r="BK110" s="21"/>
    </row>
    <row r="112" spans="1:67">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row>
    <row r="113" spans="4:62">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row>
    <row r="114" spans="4:62">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row>
    <row r="115" spans="4:62">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row>
    <row r="116" spans="4:62">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row>
    <row r="117" spans="4:62">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row>
  </sheetData>
  <mergeCells count="11">
    <mergeCell ref="BO5:BO6"/>
    <mergeCell ref="A1:C1"/>
    <mergeCell ref="BK4:BK5"/>
    <mergeCell ref="A4:A6"/>
    <mergeCell ref="B4:C5"/>
    <mergeCell ref="B6:C6"/>
    <mergeCell ref="A2:B2"/>
    <mergeCell ref="BN2:BO2"/>
    <mergeCell ref="BM4:BM5"/>
    <mergeCell ref="BN4:BN5"/>
    <mergeCell ref="BL4:BL5"/>
  </mergeCells>
  <hyperlinks>
    <hyperlink ref="B108" location="Index!A1" display="Back to main page" xr:uid="{511A326F-1462-4731-8651-EA7E34D32A0C}"/>
    <hyperlink ref="C108" location="Index!A1" display="العودة الى الصفحة الرئيسية" xr:uid="{BE52FF7C-ACBC-4002-AE26-EB302462774A}"/>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6D2D-857B-4262-BA56-F8319E1D8A21}">
  <dimension ref="A1:BX115"/>
  <sheetViews>
    <sheetView showGridLines="0" topLeftCell="BG1" zoomScale="87" zoomScaleNormal="87" workbookViewId="0">
      <selection activeCell="BO7" sqref="BO7"/>
    </sheetView>
  </sheetViews>
  <sheetFormatPr defaultColWidth="8.9140625" defaultRowHeight="14"/>
  <cols>
    <col min="2" max="3" width="40.33203125" style="28" customWidth="1"/>
    <col min="4" max="62" width="30.33203125" style="28" customWidth="1"/>
    <col min="63" max="63" width="24.33203125" style="28" customWidth="1"/>
    <col min="64" max="64" width="13.6640625" customWidth="1"/>
    <col min="65" max="65" width="12.33203125" customWidth="1"/>
    <col min="66" max="66" width="11.08203125" customWidth="1"/>
    <col min="67" max="67" width="32.33203125" customWidth="1"/>
  </cols>
  <sheetData>
    <row r="1" spans="1:76" s="16" customFormat="1" ht="131.15" customHeight="1">
      <c r="A1" s="128"/>
      <c r="B1" s="128"/>
      <c r="C1" s="128"/>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76" s="18" customFormat="1" ht="20.149999999999999" customHeight="1">
      <c r="A2" s="140" t="s">
        <v>570</v>
      </c>
      <c r="B2" s="14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N2" s="143"/>
      <c r="BO2" s="143"/>
    </row>
    <row r="3" spans="1:76" s="20" customFormat="1" ht="18" customHeight="1">
      <c r="A3" s="37"/>
      <c r="B3" s="37" t="s">
        <v>529</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O3" s="37" t="s">
        <v>8</v>
      </c>
    </row>
    <row r="4" spans="1:76" s="17" customFormat="1" ht="26.15" customHeight="1">
      <c r="A4" s="129" t="s">
        <v>530</v>
      </c>
      <c r="B4" s="132" t="s">
        <v>532</v>
      </c>
      <c r="C4" s="133"/>
      <c r="D4" s="44"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K4" s="125" t="s">
        <v>496</v>
      </c>
      <c r="BL4" s="44"/>
      <c r="BM4" s="123" t="s">
        <v>520</v>
      </c>
      <c r="BN4" s="123" t="s">
        <v>522</v>
      </c>
      <c r="BO4" s="42" t="s">
        <v>78</v>
      </c>
      <c r="BP4" s="21"/>
      <c r="BQ4" s="21"/>
      <c r="BR4" s="21"/>
      <c r="BS4" s="21"/>
      <c r="BT4" s="21"/>
      <c r="BU4" s="21"/>
      <c r="BV4" s="21"/>
      <c r="BW4" s="21"/>
      <c r="BX4" s="21"/>
    </row>
    <row r="5" spans="1:76" s="17" customFormat="1" ht="52" customHeight="1">
      <c r="A5" s="130"/>
      <c r="B5" s="134"/>
      <c r="C5" s="135"/>
      <c r="D5" s="44"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K5" s="125"/>
      <c r="BL5" s="32" t="s">
        <v>140</v>
      </c>
      <c r="BM5" s="124"/>
      <c r="BN5" s="124"/>
      <c r="BO5" s="123" t="s">
        <v>141</v>
      </c>
      <c r="BP5" s="21"/>
      <c r="BQ5" s="21"/>
      <c r="BR5" s="21"/>
      <c r="BS5" s="21"/>
      <c r="BT5" s="21"/>
      <c r="BU5" s="21"/>
      <c r="BV5" s="21"/>
      <c r="BW5" s="21"/>
      <c r="BX5" s="21"/>
    </row>
    <row r="6" spans="1:76" s="17" customFormat="1" ht="26">
      <c r="A6" s="131"/>
      <c r="B6" s="136" t="s">
        <v>531</v>
      </c>
      <c r="C6" s="137"/>
      <c r="D6" s="44"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K6" s="33" t="s">
        <v>497</v>
      </c>
      <c r="BL6" s="43" t="s">
        <v>203</v>
      </c>
      <c r="BM6" s="33" t="s">
        <v>521</v>
      </c>
      <c r="BN6" s="33" t="s">
        <v>523</v>
      </c>
      <c r="BO6" s="144"/>
      <c r="BP6" s="21"/>
      <c r="BQ6" s="21"/>
      <c r="BR6" s="21"/>
      <c r="BS6" s="21"/>
      <c r="BT6" s="21"/>
      <c r="BU6" s="21"/>
      <c r="BV6" s="21"/>
      <c r="BW6" s="21"/>
      <c r="BX6" s="21"/>
    </row>
    <row r="7" spans="1:76" s="21" customFormat="1" ht="25" customHeight="1">
      <c r="A7" s="45" t="s">
        <v>204</v>
      </c>
      <c r="B7" s="64" t="s">
        <v>205</v>
      </c>
      <c r="C7" s="64" t="s">
        <v>206</v>
      </c>
      <c r="D7" s="38">
        <v>0</v>
      </c>
      <c r="E7" s="38">
        <v>0</v>
      </c>
      <c r="F7" s="38">
        <v>0</v>
      </c>
      <c r="G7" s="38">
        <v>0</v>
      </c>
      <c r="H7" s="38">
        <v>864.05561152134749</v>
      </c>
      <c r="I7" s="38">
        <v>0</v>
      </c>
      <c r="J7" s="38">
        <v>0</v>
      </c>
      <c r="K7" s="38">
        <v>0</v>
      </c>
      <c r="L7" s="38">
        <v>0</v>
      </c>
      <c r="M7" s="38">
        <v>0</v>
      </c>
      <c r="N7" s="38">
        <v>0</v>
      </c>
      <c r="O7" s="38">
        <v>0</v>
      </c>
      <c r="P7" s="38">
        <v>0</v>
      </c>
      <c r="Q7" s="38">
        <v>0</v>
      </c>
      <c r="R7" s="38">
        <v>0</v>
      </c>
      <c r="S7" s="38">
        <v>0</v>
      </c>
      <c r="T7" s="38">
        <v>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8.8599988616675471</v>
      </c>
      <c r="AN7" s="38">
        <v>0</v>
      </c>
      <c r="AO7" s="38">
        <v>0</v>
      </c>
      <c r="AP7" s="38">
        <v>0</v>
      </c>
      <c r="AQ7" s="38">
        <v>0</v>
      </c>
      <c r="AR7" s="38">
        <v>0</v>
      </c>
      <c r="AS7" s="38">
        <v>0</v>
      </c>
      <c r="AT7" s="38">
        <v>0</v>
      </c>
      <c r="AU7" s="38">
        <v>0</v>
      </c>
      <c r="AV7" s="38">
        <v>0</v>
      </c>
      <c r="AW7" s="38">
        <v>0</v>
      </c>
      <c r="AX7" s="38">
        <v>0</v>
      </c>
      <c r="AY7" s="38">
        <v>0</v>
      </c>
      <c r="AZ7" s="38">
        <v>0</v>
      </c>
      <c r="BA7" s="38">
        <v>0</v>
      </c>
      <c r="BB7" s="38">
        <v>0</v>
      </c>
      <c r="BC7" s="38">
        <v>0</v>
      </c>
      <c r="BD7" s="38">
        <v>0</v>
      </c>
      <c r="BE7" s="38">
        <v>0</v>
      </c>
      <c r="BF7" s="38">
        <v>0</v>
      </c>
      <c r="BG7" s="38">
        <v>0</v>
      </c>
      <c r="BH7" s="38">
        <v>0</v>
      </c>
      <c r="BI7" s="38">
        <v>0</v>
      </c>
      <c r="BJ7" s="38">
        <v>0</v>
      </c>
      <c r="BK7" s="41">
        <v>872.91561038301506</v>
      </c>
      <c r="BL7" s="41">
        <v>62.848162883098297</v>
      </c>
      <c r="BM7" s="41">
        <v>5.656382068941074</v>
      </c>
      <c r="BN7" s="41">
        <v>41.878759087768444</v>
      </c>
      <c r="BO7" s="56" t="s">
        <v>674</v>
      </c>
    </row>
    <row r="8" spans="1:76" s="17" customFormat="1" ht="25" customHeight="1">
      <c r="A8" s="45" t="s">
        <v>207</v>
      </c>
      <c r="B8" s="45" t="s">
        <v>208</v>
      </c>
      <c r="C8" s="45" t="s">
        <v>209</v>
      </c>
      <c r="D8" s="38">
        <v>75.114431622787407</v>
      </c>
      <c r="E8" s="38">
        <v>0</v>
      </c>
      <c r="F8" s="38">
        <v>0</v>
      </c>
      <c r="G8" s="38">
        <v>0</v>
      </c>
      <c r="H8" s="38">
        <v>537.96267169055011</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38">
        <v>71.948336793477111</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0</v>
      </c>
      <c r="BH8" s="38">
        <v>0</v>
      </c>
      <c r="BI8" s="38">
        <v>0</v>
      </c>
      <c r="BJ8" s="38">
        <v>0</v>
      </c>
      <c r="BK8" s="41">
        <v>685.02544010681459</v>
      </c>
      <c r="BL8" s="41">
        <v>77.624828753832958</v>
      </c>
      <c r="BM8" s="41">
        <v>50.920168652397457</v>
      </c>
      <c r="BN8" s="41">
        <v>5.8364128416390004</v>
      </c>
      <c r="BO8" s="56">
        <v>819.40685035468402</v>
      </c>
    </row>
    <row r="9" spans="1:76" s="17" customFormat="1" ht="25" customHeight="1">
      <c r="A9" s="45" t="s">
        <v>210</v>
      </c>
      <c r="B9" s="45" t="s">
        <v>211</v>
      </c>
      <c r="C9" s="45" t="s">
        <v>212</v>
      </c>
      <c r="D9" s="38">
        <v>0.64412360403925906</v>
      </c>
      <c r="E9" s="38">
        <v>0</v>
      </c>
      <c r="F9" s="38">
        <v>0</v>
      </c>
      <c r="G9" s="38">
        <v>0</v>
      </c>
      <c r="H9" s="38">
        <v>86.591934454641361</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8">
        <v>0</v>
      </c>
      <c r="AL9" s="38">
        <v>67.244719692666564</v>
      </c>
      <c r="AM9" s="38">
        <v>287.76615743021216</v>
      </c>
      <c r="AN9" s="38">
        <v>0</v>
      </c>
      <c r="AO9" s="38">
        <v>0</v>
      </c>
      <c r="AP9" s="38">
        <v>0</v>
      </c>
      <c r="AQ9" s="38">
        <v>0</v>
      </c>
      <c r="AR9" s="38">
        <v>0</v>
      </c>
      <c r="AS9" s="38">
        <v>0</v>
      </c>
      <c r="AT9" s="38">
        <v>0</v>
      </c>
      <c r="AU9" s="38">
        <v>0</v>
      </c>
      <c r="AV9" s="38">
        <v>0</v>
      </c>
      <c r="AW9" s="38">
        <v>0</v>
      </c>
      <c r="AX9" s="38">
        <v>0</v>
      </c>
      <c r="AY9" s="38">
        <v>0</v>
      </c>
      <c r="AZ9" s="38">
        <v>0</v>
      </c>
      <c r="BA9" s="38">
        <v>0</v>
      </c>
      <c r="BB9" s="38">
        <v>0</v>
      </c>
      <c r="BC9" s="38">
        <v>0</v>
      </c>
      <c r="BD9" s="38">
        <v>0</v>
      </c>
      <c r="BE9" s="38">
        <v>0</v>
      </c>
      <c r="BF9" s="38">
        <v>0</v>
      </c>
      <c r="BG9" s="38">
        <v>8.8344003612825421</v>
      </c>
      <c r="BH9" s="38">
        <v>0</v>
      </c>
      <c r="BI9" s="38">
        <v>0</v>
      </c>
      <c r="BJ9" s="38">
        <v>0</v>
      </c>
      <c r="BK9" s="41">
        <v>451.08133554284188</v>
      </c>
      <c r="BL9" s="41">
        <v>2135.7281900730027</v>
      </c>
      <c r="BM9" s="41">
        <v>2666.867677588597</v>
      </c>
      <c r="BN9" s="41">
        <v>0</v>
      </c>
      <c r="BO9" s="56">
        <v>5253.677203204441</v>
      </c>
    </row>
    <row r="10" spans="1:76" s="17" customFormat="1" ht="25" customHeight="1">
      <c r="A10" s="45" t="s">
        <v>213</v>
      </c>
      <c r="B10" s="45" t="s">
        <v>214</v>
      </c>
      <c r="C10" s="45" t="s">
        <v>215</v>
      </c>
      <c r="D10" s="38">
        <v>0</v>
      </c>
      <c r="E10" s="38">
        <v>0</v>
      </c>
      <c r="F10" s="38">
        <v>0</v>
      </c>
      <c r="G10" s="38">
        <v>0</v>
      </c>
      <c r="H10" s="38">
        <v>652.81276342905778</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8">
        <v>0</v>
      </c>
      <c r="AL10" s="38">
        <v>3.1445560732052158</v>
      </c>
      <c r="AM10" s="38">
        <v>5.5027830161427893</v>
      </c>
      <c r="AN10" s="38">
        <v>0</v>
      </c>
      <c r="AO10" s="38">
        <v>0</v>
      </c>
      <c r="AP10" s="38">
        <v>0</v>
      </c>
      <c r="AQ10" s="38">
        <v>0</v>
      </c>
      <c r="AR10" s="38">
        <v>0</v>
      </c>
      <c r="AS10" s="38">
        <v>0</v>
      </c>
      <c r="AT10" s="38">
        <v>0</v>
      </c>
      <c r="AU10" s="38">
        <v>0</v>
      </c>
      <c r="AV10" s="38">
        <v>0</v>
      </c>
      <c r="AW10" s="38">
        <v>0</v>
      </c>
      <c r="AX10" s="38">
        <v>0</v>
      </c>
      <c r="AY10" s="38">
        <v>0</v>
      </c>
      <c r="AZ10" s="38">
        <v>0</v>
      </c>
      <c r="BA10" s="38">
        <v>0</v>
      </c>
      <c r="BB10" s="38">
        <v>0</v>
      </c>
      <c r="BC10" s="38">
        <v>0</v>
      </c>
      <c r="BD10" s="38">
        <v>0</v>
      </c>
      <c r="BE10" s="38">
        <v>0</v>
      </c>
      <c r="BF10" s="38">
        <v>0</v>
      </c>
      <c r="BG10" s="38">
        <v>0</v>
      </c>
      <c r="BH10" s="38">
        <v>0</v>
      </c>
      <c r="BI10" s="38">
        <v>0</v>
      </c>
      <c r="BJ10" s="38">
        <v>0</v>
      </c>
      <c r="BK10" s="41">
        <v>661.46010251840573</v>
      </c>
      <c r="BL10" s="41">
        <v>933.8796228634709</v>
      </c>
      <c r="BM10" s="41">
        <v>1794.9124495820547</v>
      </c>
      <c r="BN10" s="41">
        <v>476.84274546036318</v>
      </c>
      <c r="BO10" s="56">
        <v>3867.0949204242943</v>
      </c>
    </row>
    <row r="11" spans="1:76" s="17" customFormat="1" ht="25" customHeight="1">
      <c r="A11" s="45" t="s">
        <v>216</v>
      </c>
      <c r="B11" s="45" t="s">
        <v>217</v>
      </c>
      <c r="C11" s="45" t="s">
        <v>218</v>
      </c>
      <c r="D11" s="38">
        <v>3235.041571778871</v>
      </c>
      <c r="E11" s="38">
        <v>0</v>
      </c>
      <c r="F11" s="38">
        <v>0</v>
      </c>
      <c r="G11" s="38">
        <v>0</v>
      </c>
      <c r="H11" s="38">
        <v>20.425967367704995</v>
      </c>
      <c r="I11" s="38">
        <v>0</v>
      </c>
      <c r="J11" s="38">
        <v>0</v>
      </c>
      <c r="K11" s="38">
        <v>0</v>
      </c>
      <c r="L11" s="38">
        <v>9.7141546954327964</v>
      </c>
      <c r="M11" s="38">
        <v>0</v>
      </c>
      <c r="N11" s="38">
        <v>0</v>
      </c>
      <c r="O11" s="38">
        <v>0</v>
      </c>
      <c r="P11" s="38">
        <v>16.998804428793356</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8">
        <v>0</v>
      </c>
      <c r="AL11" s="38">
        <v>8.3325541132936181</v>
      </c>
      <c r="AM11" s="38">
        <v>16.683254237351942</v>
      </c>
      <c r="AN11" s="38">
        <v>0</v>
      </c>
      <c r="AO11" s="38">
        <v>0</v>
      </c>
      <c r="AP11" s="38">
        <v>0</v>
      </c>
      <c r="AQ11" s="38">
        <v>0</v>
      </c>
      <c r="AR11" s="38">
        <v>0</v>
      </c>
      <c r="AS11" s="38">
        <v>0</v>
      </c>
      <c r="AT11" s="38">
        <v>0</v>
      </c>
      <c r="AU11" s="38">
        <v>0</v>
      </c>
      <c r="AV11" s="38">
        <v>0</v>
      </c>
      <c r="AW11" s="38">
        <v>0</v>
      </c>
      <c r="AX11" s="38">
        <v>0</v>
      </c>
      <c r="AY11" s="38">
        <v>0</v>
      </c>
      <c r="AZ11" s="38">
        <v>0</v>
      </c>
      <c r="BA11" s="38">
        <v>0</v>
      </c>
      <c r="BB11" s="38">
        <v>0</v>
      </c>
      <c r="BC11" s="38">
        <v>0</v>
      </c>
      <c r="BD11" s="38">
        <v>0</v>
      </c>
      <c r="BE11" s="38">
        <v>0</v>
      </c>
      <c r="BF11" s="38">
        <v>0</v>
      </c>
      <c r="BG11" s="38">
        <v>0</v>
      </c>
      <c r="BH11" s="38">
        <v>0</v>
      </c>
      <c r="BI11" s="38">
        <v>0</v>
      </c>
      <c r="BJ11" s="38">
        <v>0</v>
      </c>
      <c r="BK11" s="41">
        <v>3307.1963066214475</v>
      </c>
      <c r="BL11" s="41">
        <v>166.41091613054061</v>
      </c>
      <c r="BM11" s="41">
        <v>1178.9288018778755</v>
      </c>
      <c r="BN11" s="41">
        <v>120.71659070203036</v>
      </c>
      <c r="BO11" s="56">
        <v>4773.252615331894</v>
      </c>
    </row>
    <row r="12" spans="1:76" s="17" customFormat="1" ht="25" customHeight="1">
      <c r="A12" s="45" t="s">
        <v>219</v>
      </c>
      <c r="B12" s="45" t="s">
        <v>220</v>
      </c>
      <c r="C12" s="45" t="s">
        <v>221</v>
      </c>
      <c r="D12" s="38">
        <v>557.39576976046635</v>
      </c>
      <c r="E12" s="38">
        <v>0</v>
      </c>
      <c r="F12" s="38">
        <v>0</v>
      </c>
      <c r="G12" s="38">
        <v>0</v>
      </c>
      <c r="H12" s="38">
        <v>1559.5780906285324</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8">
        <v>0</v>
      </c>
      <c r="AL12" s="38">
        <v>51.791683915828131</v>
      </c>
      <c r="AM12" s="38">
        <v>472.25685083812095</v>
      </c>
      <c r="AN12" s="38">
        <v>0</v>
      </c>
      <c r="AO12" s="38">
        <v>0</v>
      </c>
      <c r="AP12" s="38">
        <v>0</v>
      </c>
      <c r="AQ12" s="38">
        <v>0</v>
      </c>
      <c r="AR12" s="38">
        <v>0</v>
      </c>
      <c r="AS12" s="38">
        <v>0</v>
      </c>
      <c r="AT12" s="38">
        <v>0</v>
      </c>
      <c r="AU12" s="38">
        <v>0</v>
      </c>
      <c r="AV12" s="38">
        <v>0</v>
      </c>
      <c r="AW12" s="38">
        <v>0</v>
      </c>
      <c r="AX12" s="38">
        <v>0</v>
      </c>
      <c r="AY12" s="38">
        <v>0</v>
      </c>
      <c r="AZ12" s="38">
        <v>0</v>
      </c>
      <c r="BA12" s="38">
        <v>0</v>
      </c>
      <c r="BB12" s="38">
        <v>0</v>
      </c>
      <c r="BC12" s="38">
        <v>0</v>
      </c>
      <c r="BD12" s="38">
        <v>0</v>
      </c>
      <c r="BE12" s="38">
        <v>0</v>
      </c>
      <c r="BF12" s="38">
        <v>0</v>
      </c>
      <c r="BG12" s="38">
        <v>0</v>
      </c>
      <c r="BH12" s="38">
        <v>0</v>
      </c>
      <c r="BI12" s="38">
        <v>0</v>
      </c>
      <c r="BJ12" s="38">
        <v>0</v>
      </c>
      <c r="BK12" s="41">
        <v>2641.022395142948</v>
      </c>
      <c r="BL12" s="41">
        <v>2182.0253174868963</v>
      </c>
      <c r="BM12" s="41">
        <v>1844.0984124494839</v>
      </c>
      <c r="BN12" s="41">
        <v>1142.8279462033597</v>
      </c>
      <c r="BO12" s="56">
        <v>7809.9740712826888</v>
      </c>
    </row>
    <row r="13" spans="1:76" s="17" customFormat="1" ht="25" customHeight="1">
      <c r="A13" s="45" t="s">
        <v>222</v>
      </c>
      <c r="B13" s="45" t="s">
        <v>223</v>
      </c>
      <c r="C13" s="45" t="s">
        <v>224</v>
      </c>
      <c r="D13" s="38">
        <v>0</v>
      </c>
      <c r="E13" s="38">
        <v>8.3934223366784497</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33.252977406623074</v>
      </c>
      <c r="AM13" s="38">
        <v>118.35025922311775</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14.048268868632857</v>
      </c>
      <c r="BH13" s="38">
        <v>0</v>
      </c>
      <c r="BI13" s="38">
        <v>0</v>
      </c>
      <c r="BJ13" s="38">
        <v>0</v>
      </c>
      <c r="BK13" s="41">
        <v>174.04492783505211</v>
      </c>
      <c r="BL13" s="41">
        <v>953.97229371458184</v>
      </c>
      <c r="BM13" s="41">
        <v>7.3145302663810359</v>
      </c>
      <c r="BN13" s="41">
        <v>0</v>
      </c>
      <c r="BO13" s="56">
        <v>1135.331751816015</v>
      </c>
    </row>
    <row r="14" spans="1:76" s="17" customFormat="1" ht="25" customHeight="1">
      <c r="A14" s="45" t="s">
        <v>225</v>
      </c>
      <c r="B14" s="45" t="s">
        <v>226</v>
      </c>
      <c r="C14" s="45" t="s">
        <v>227</v>
      </c>
      <c r="D14" s="38">
        <v>0</v>
      </c>
      <c r="E14" s="38">
        <v>0</v>
      </c>
      <c r="F14" s="38">
        <v>10382.13797892772</v>
      </c>
      <c r="G14" s="38">
        <v>0</v>
      </c>
      <c r="H14" s="38">
        <v>0</v>
      </c>
      <c r="I14" s="38">
        <v>0</v>
      </c>
      <c r="J14" s="38">
        <v>0</v>
      </c>
      <c r="K14" s="38">
        <v>0</v>
      </c>
      <c r="L14" s="38">
        <v>0</v>
      </c>
      <c r="M14" s="38">
        <v>0</v>
      </c>
      <c r="N14" s="38">
        <v>0</v>
      </c>
      <c r="O14" s="38">
        <v>86722.237407773777</v>
      </c>
      <c r="P14" s="38">
        <v>21628.616330896923</v>
      </c>
      <c r="Q14" s="38">
        <v>0</v>
      </c>
      <c r="R14" s="38">
        <v>129.28549339757666</v>
      </c>
      <c r="S14" s="38">
        <v>1442.6240502365872</v>
      </c>
      <c r="T14" s="38">
        <v>0</v>
      </c>
      <c r="U14" s="38">
        <v>0</v>
      </c>
      <c r="V14" s="38">
        <v>0</v>
      </c>
      <c r="W14" s="38">
        <v>0</v>
      </c>
      <c r="X14" s="38">
        <v>0</v>
      </c>
      <c r="Y14" s="38">
        <v>0</v>
      </c>
      <c r="Z14" s="38">
        <v>0</v>
      </c>
      <c r="AA14" s="38">
        <v>13770.188045325136</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v>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41">
        <v>134075.08930655773</v>
      </c>
      <c r="BL14" s="41">
        <v>0</v>
      </c>
      <c r="BM14" s="41">
        <v>329117.67392500001</v>
      </c>
      <c r="BN14" s="41">
        <v>92.734500442291761</v>
      </c>
      <c r="BO14" s="56">
        <v>463285.49773200002</v>
      </c>
    </row>
    <row r="15" spans="1:76" s="17" customFormat="1" ht="25" customHeight="1">
      <c r="A15" s="45" t="s">
        <v>228</v>
      </c>
      <c r="B15" s="45" t="s">
        <v>229</v>
      </c>
      <c r="C15" s="45" t="s">
        <v>230</v>
      </c>
      <c r="D15" s="38">
        <v>0</v>
      </c>
      <c r="E15" s="38">
        <v>0</v>
      </c>
      <c r="F15" s="38">
        <v>0</v>
      </c>
      <c r="G15" s="38">
        <v>73.993943586552561</v>
      </c>
      <c r="H15" s="38">
        <v>0</v>
      </c>
      <c r="I15" s="38">
        <v>0.48035508197229593</v>
      </c>
      <c r="J15" s="38">
        <v>0</v>
      </c>
      <c r="K15" s="38">
        <v>16.276173629478905</v>
      </c>
      <c r="L15" s="38">
        <v>0</v>
      </c>
      <c r="M15" s="38">
        <v>0</v>
      </c>
      <c r="N15" s="38">
        <v>0</v>
      </c>
      <c r="O15" s="38">
        <v>0</v>
      </c>
      <c r="P15" s="38">
        <v>422.96030326033053</v>
      </c>
      <c r="Q15" s="38">
        <v>0</v>
      </c>
      <c r="R15" s="38">
        <v>1652.3534442581652</v>
      </c>
      <c r="S15" s="38">
        <v>298.23447427748511</v>
      </c>
      <c r="T15" s="38">
        <v>0</v>
      </c>
      <c r="U15" s="38">
        <v>0</v>
      </c>
      <c r="V15" s="38">
        <v>0</v>
      </c>
      <c r="W15" s="38">
        <v>3.7079518048403228</v>
      </c>
      <c r="X15" s="38">
        <v>0</v>
      </c>
      <c r="Y15" s="38">
        <v>0</v>
      </c>
      <c r="Z15" s="38">
        <v>0.39153142347966519</v>
      </c>
      <c r="AA15" s="38">
        <v>4.9438665213296451E-3</v>
      </c>
      <c r="AB15" s="38">
        <v>0</v>
      </c>
      <c r="AC15" s="38">
        <v>3239.5124850234911</v>
      </c>
      <c r="AD15" s="38">
        <v>1642.3329795701547</v>
      </c>
      <c r="AE15" s="38">
        <v>0</v>
      </c>
      <c r="AF15" s="38">
        <v>0</v>
      </c>
      <c r="AG15" s="38">
        <v>0</v>
      </c>
      <c r="AH15" s="38">
        <v>0</v>
      </c>
      <c r="AI15" s="38">
        <v>0</v>
      </c>
      <c r="AJ15" s="38">
        <v>0</v>
      </c>
      <c r="AK15" s="38">
        <v>0</v>
      </c>
      <c r="AL15" s="38">
        <v>0</v>
      </c>
      <c r="AM15" s="38">
        <v>0</v>
      </c>
      <c r="AN15" s="38">
        <v>0</v>
      </c>
      <c r="AO15" s="38">
        <v>0</v>
      </c>
      <c r="AP15" s="38">
        <v>0</v>
      </c>
      <c r="AQ15" s="38">
        <v>0</v>
      </c>
      <c r="AR15" s="38">
        <v>0</v>
      </c>
      <c r="AS15" s="38">
        <v>0</v>
      </c>
      <c r="AT15" s="38">
        <v>0</v>
      </c>
      <c r="AU15" s="38">
        <v>0</v>
      </c>
      <c r="AV15" s="38">
        <v>0</v>
      </c>
      <c r="AW15" s="38">
        <v>0</v>
      </c>
      <c r="AX15" s="38">
        <v>0</v>
      </c>
      <c r="AY15" s="38">
        <v>0</v>
      </c>
      <c r="AZ15" s="38">
        <v>0</v>
      </c>
      <c r="BA15" s="38">
        <v>0</v>
      </c>
      <c r="BB15" s="38">
        <v>20.242848268716063</v>
      </c>
      <c r="BC15" s="38">
        <v>0</v>
      </c>
      <c r="BD15" s="38">
        <v>0</v>
      </c>
      <c r="BE15" s="38">
        <v>0</v>
      </c>
      <c r="BF15" s="38">
        <v>0</v>
      </c>
      <c r="BG15" s="38">
        <v>1.0687484336105959</v>
      </c>
      <c r="BH15" s="38">
        <v>0</v>
      </c>
      <c r="BI15" s="38">
        <v>0</v>
      </c>
      <c r="BJ15" s="38">
        <v>0</v>
      </c>
      <c r="BK15" s="41">
        <v>7371.5601824847981</v>
      </c>
      <c r="BL15" s="41">
        <v>28.081154984775811</v>
      </c>
      <c r="BM15" s="41">
        <v>556.86897058244244</v>
      </c>
      <c r="BN15" s="41">
        <v>43.34237504414962</v>
      </c>
      <c r="BO15" s="56">
        <v>7999.8526830961664</v>
      </c>
    </row>
    <row r="16" spans="1:76" s="17" customFormat="1" ht="25" customHeight="1">
      <c r="A16" s="45" t="s">
        <v>231</v>
      </c>
      <c r="B16" s="45" t="s">
        <v>232</v>
      </c>
      <c r="C16" s="45" t="s">
        <v>233</v>
      </c>
      <c r="D16" s="38">
        <v>97.382204765144152</v>
      </c>
      <c r="E16" s="38">
        <v>6.842205775882646</v>
      </c>
      <c r="F16" s="38">
        <v>280.89665354618433</v>
      </c>
      <c r="G16" s="38">
        <v>31.556667035704749</v>
      </c>
      <c r="H16" s="38">
        <v>12.365977024649311</v>
      </c>
      <c r="I16" s="38">
        <v>4.5195718845851722</v>
      </c>
      <c r="J16" s="38">
        <v>0.13714128216022795</v>
      </c>
      <c r="K16" s="38">
        <v>12.869158525422137</v>
      </c>
      <c r="L16" s="38">
        <v>0.78211399380516489</v>
      </c>
      <c r="M16" s="38">
        <v>11.66799986042326</v>
      </c>
      <c r="N16" s="38">
        <v>0.95052729766144739</v>
      </c>
      <c r="O16" s="38">
        <v>2.7015093919174085</v>
      </c>
      <c r="P16" s="38">
        <v>32.957731880638924</v>
      </c>
      <c r="Q16" s="38">
        <v>26.304002739333576</v>
      </c>
      <c r="R16" s="38">
        <v>70.76801633071112</v>
      </c>
      <c r="S16" s="38">
        <v>43.003877540831866</v>
      </c>
      <c r="T16" s="38">
        <v>19.115194071751958</v>
      </c>
      <c r="U16" s="38">
        <v>3.9334555175034168E-2</v>
      </c>
      <c r="V16" s="38">
        <v>2.050043801146324</v>
      </c>
      <c r="W16" s="38">
        <v>5.8701845385119507</v>
      </c>
      <c r="X16" s="38">
        <v>2.0704786750730491</v>
      </c>
      <c r="Y16" s="38">
        <v>5.5453616811642776</v>
      </c>
      <c r="Z16" s="38">
        <v>0.83536567144185092</v>
      </c>
      <c r="AA16" s="38">
        <v>112.63710779213011</v>
      </c>
      <c r="AB16" s="38">
        <v>5.7981994946643374</v>
      </c>
      <c r="AC16" s="38">
        <v>107.53421842775901</v>
      </c>
      <c r="AD16" s="38">
        <v>41.575391991067335</v>
      </c>
      <c r="AE16" s="38">
        <v>31.538356499255524</v>
      </c>
      <c r="AF16" s="38">
        <v>657.61882851988958</v>
      </c>
      <c r="AG16" s="38">
        <v>7.2231984219784771</v>
      </c>
      <c r="AH16" s="38">
        <v>7.8035872587727866</v>
      </c>
      <c r="AI16" s="38">
        <v>7.4255798491368514</v>
      </c>
      <c r="AJ16" s="38">
        <v>121.79906248057289</v>
      </c>
      <c r="AK16" s="38">
        <v>4.6504381453348877E-2</v>
      </c>
      <c r="AL16" s="38">
        <v>62.150522834986809</v>
      </c>
      <c r="AM16" s="38">
        <v>40.385176855528357</v>
      </c>
      <c r="AN16" s="38">
        <v>18.883413539985202</v>
      </c>
      <c r="AO16" s="38">
        <v>29.523033883913918</v>
      </c>
      <c r="AP16" s="38">
        <v>14.88840647531277</v>
      </c>
      <c r="AQ16" s="38">
        <v>15.452753552501187</v>
      </c>
      <c r="AR16" s="38">
        <v>3.8698230845333228</v>
      </c>
      <c r="AS16" s="38">
        <v>2.1782756916372144</v>
      </c>
      <c r="AT16" s="38">
        <v>252.26642515362369</v>
      </c>
      <c r="AU16" s="38">
        <v>0.49341386357723221</v>
      </c>
      <c r="AV16" s="38">
        <v>4.0250975004362202</v>
      </c>
      <c r="AW16" s="38">
        <v>1.3568954666723729</v>
      </c>
      <c r="AX16" s="38">
        <v>2.7780191037820838</v>
      </c>
      <c r="AY16" s="38">
        <v>0.24602788696931244</v>
      </c>
      <c r="AZ16" s="38">
        <v>17.24444747024177</v>
      </c>
      <c r="BA16" s="38">
        <v>49.435699569923145</v>
      </c>
      <c r="BB16" s="38">
        <v>60.657453410371659</v>
      </c>
      <c r="BC16" s="38">
        <v>90.500531665892453</v>
      </c>
      <c r="BD16" s="38">
        <v>1.7555223449431956</v>
      </c>
      <c r="BE16" s="38">
        <v>9.9568168047800748E-2</v>
      </c>
      <c r="BF16" s="38">
        <v>2.1733929218729877E-2</v>
      </c>
      <c r="BG16" s="38">
        <v>25.088671336148934</v>
      </c>
      <c r="BH16" s="38">
        <v>10.955666561970208</v>
      </c>
      <c r="BI16" s="38">
        <v>8.7951886770002957E-2</v>
      </c>
      <c r="BJ16" s="38">
        <v>0</v>
      </c>
      <c r="BK16" s="41">
        <v>2476.5758882229884</v>
      </c>
      <c r="BL16" s="41">
        <v>12034.516330230394</v>
      </c>
      <c r="BM16" s="41">
        <v>1940.086340546618</v>
      </c>
      <c r="BN16" s="41">
        <v>0</v>
      </c>
      <c r="BO16" s="56">
        <v>16451.178559</v>
      </c>
    </row>
    <row r="17" spans="1:67" s="17" customFormat="1" ht="25" customHeight="1">
      <c r="A17" s="45" t="s">
        <v>234</v>
      </c>
      <c r="B17" s="45" t="s">
        <v>527</v>
      </c>
      <c r="C17" s="45" t="s">
        <v>526</v>
      </c>
      <c r="D17" s="38">
        <v>426.88982120741235</v>
      </c>
      <c r="E17" s="38">
        <v>18.2071203684126</v>
      </c>
      <c r="F17" s="38">
        <v>173.17570666398422</v>
      </c>
      <c r="G17" s="38">
        <v>20.400317005793202</v>
      </c>
      <c r="H17" s="38">
        <v>21.881599963816949</v>
      </c>
      <c r="I17" s="38">
        <v>83.592736483738989</v>
      </c>
      <c r="J17" s="38">
        <v>0.16618328819967979</v>
      </c>
      <c r="K17" s="38">
        <v>15.289377056444325</v>
      </c>
      <c r="L17" s="38">
        <v>1.4640697357566972</v>
      </c>
      <c r="M17" s="38">
        <v>9.5567581437125533</v>
      </c>
      <c r="N17" s="38">
        <v>1.1476436124209255</v>
      </c>
      <c r="O17" s="38">
        <v>44.013534350800327</v>
      </c>
      <c r="P17" s="38">
        <v>21.780672514479811</v>
      </c>
      <c r="Q17" s="38">
        <v>126.07555000123719</v>
      </c>
      <c r="R17" s="38">
        <v>123.28152357066435</v>
      </c>
      <c r="S17" s="38">
        <v>3.3174144875330951</v>
      </c>
      <c r="T17" s="38">
        <v>19.070131290154634</v>
      </c>
      <c r="U17" s="38">
        <v>5.3781507487139536E-2</v>
      </c>
      <c r="V17" s="38">
        <v>3.2904193589514241</v>
      </c>
      <c r="W17" s="38">
        <v>0.14489944724667919</v>
      </c>
      <c r="X17" s="38">
        <v>1.7467236981509351</v>
      </c>
      <c r="Y17" s="38">
        <v>6.9350166163585074</v>
      </c>
      <c r="Z17" s="38">
        <v>0.6658903333384959</v>
      </c>
      <c r="AA17" s="38">
        <v>119.95144651754525</v>
      </c>
      <c r="AB17" s="38">
        <v>4.2005131719703694</v>
      </c>
      <c r="AC17" s="38">
        <v>238.81185595160116</v>
      </c>
      <c r="AD17" s="38">
        <v>64.641292323535097</v>
      </c>
      <c r="AE17" s="38">
        <v>52.149087175739126</v>
      </c>
      <c r="AF17" s="38">
        <v>43.14164992324519</v>
      </c>
      <c r="AG17" s="38">
        <v>7.713689137877334</v>
      </c>
      <c r="AH17" s="38">
        <v>5.9686457883596331</v>
      </c>
      <c r="AI17" s="38">
        <v>9.7251548685615568</v>
      </c>
      <c r="AJ17" s="38">
        <v>118.48203382520008</v>
      </c>
      <c r="AK17" s="38">
        <v>1.3224550768033234E-2</v>
      </c>
      <c r="AL17" s="38">
        <v>105.43338010612574</v>
      </c>
      <c r="AM17" s="38">
        <v>122.08669735580983</v>
      </c>
      <c r="AN17" s="38">
        <v>7.1027914051887411</v>
      </c>
      <c r="AO17" s="38">
        <v>1.5469403381022937</v>
      </c>
      <c r="AP17" s="38">
        <v>20.471592512487902</v>
      </c>
      <c r="AQ17" s="38">
        <v>70.838635458602383</v>
      </c>
      <c r="AR17" s="38">
        <v>1.2774578764550704</v>
      </c>
      <c r="AS17" s="38">
        <v>3.4847036314554689</v>
      </c>
      <c r="AT17" s="38">
        <v>197.37804362979944</v>
      </c>
      <c r="AU17" s="38">
        <v>0.64990933798242212</v>
      </c>
      <c r="AV17" s="38">
        <v>7.3392331923631066E-2</v>
      </c>
      <c r="AW17" s="38">
        <v>1.5217885899257677</v>
      </c>
      <c r="AX17" s="38">
        <v>3.8490529010142023</v>
      </c>
      <c r="AY17" s="38">
        <v>0.8065776951765059</v>
      </c>
      <c r="AZ17" s="38">
        <v>21.541089562239776</v>
      </c>
      <c r="BA17" s="38">
        <v>24.835932775382958</v>
      </c>
      <c r="BB17" s="38">
        <v>33.165543439809234</v>
      </c>
      <c r="BC17" s="38">
        <v>45.267331917881165</v>
      </c>
      <c r="BD17" s="38">
        <v>1.2127187361712233</v>
      </c>
      <c r="BE17" s="38">
        <v>7.9686738482520794E-2</v>
      </c>
      <c r="BF17" s="38">
        <v>4.3720980736922871E-3</v>
      </c>
      <c r="BG17" s="38">
        <v>33.939993524695772</v>
      </c>
      <c r="BH17" s="38">
        <v>27.701899347466654</v>
      </c>
      <c r="BI17" s="38">
        <v>7.2142852973301905E-2</v>
      </c>
      <c r="BJ17" s="38">
        <v>0</v>
      </c>
      <c r="BK17" s="41">
        <v>2511.2871581037234</v>
      </c>
      <c r="BL17" s="41">
        <v>4740.4804130975317</v>
      </c>
      <c r="BM17" s="41">
        <v>365.88800579874493</v>
      </c>
      <c r="BN17" s="41">
        <v>0</v>
      </c>
      <c r="BO17" s="56">
        <v>7617.6555770000004</v>
      </c>
    </row>
    <row r="18" spans="1:67" s="17" customFormat="1" ht="25" customHeight="1">
      <c r="A18" s="45" t="s">
        <v>235</v>
      </c>
      <c r="B18" s="45" t="s">
        <v>236</v>
      </c>
      <c r="C18" s="45" t="s">
        <v>237</v>
      </c>
      <c r="D18" s="38">
        <v>0</v>
      </c>
      <c r="E18" s="38">
        <v>0</v>
      </c>
      <c r="F18" s="38">
        <v>0</v>
      </c>
      <c r="G18" s="38">
        <v>0</v>
      </c>
      <c r="H18" s="38">
        <v>99.080425363190415</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108.28756859669082</v>
      </c>
      <c r="AM18" s="38">
        <v>1913.1986805225274</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9.0186316685832484</v>
      </c>
      <c r="BE18" s="38">
        <v>0</v>
      </c>
      <c r="BF18" s="38">
        <v>0</v>
      </c>
      <c r="BG18" s="38">
        <v>14.543831041089819</v>
      </c>
      <c r="BH18" s="38">
        <v>0</v>
      </c>
      <c r="BI18" s="38">
        <v>0</v>
      </c>
      <c r="BJ18" s="38">
        <v>0</v>
      </c>
      <c r="BK18" s="41">
        <v>2144.1291371920815</v>
      </c>
      <c r="BL18" s="41">
        <v>3581.6996820423583</v>
      </c>
      <c r="BM18" s="41">
        <v>1163.2038459683781</v>
      </c>
      <c r="BN18" s="41">
        <v>14.089371512419619</v>
      </c>
      <c r="BO18" s="56">
        <v>6903.1220367152373</v>
      </c>
    </row>
    <row r="19" spans="1:67" s="17" customFormat="1" ht="25" customHeight="1">
      <c r="A19" s="45" t="s">
        <v>238</v>
      </c>
      <c r="B19" s="45" t="s">
        <v>239</v>
      </c>
      <c r="C19" s="45" t="s">
        <v>240</v>
      </c>
      <c r="D19" s="38">
        <v>0</v>
      </c>
      <c r="E19" s="38">
        <v>0</v>
      </c>
      <c r="F19" s="38">
        <v>0</v>
      </c>
      <c r="G19" s="38">
        <v>0</v>
      </c>
      <c r="H19" s="38">
        <v>0</v>
      </c>
      <c r="I19" s="38">
        <v>0</v>
      </c>
      <c r="J19" s="38">
        <v>0</v>
      </c>
      <c r="K19" s="38">
        <v>0</v>
      </c>
      <c r="L19" s="38">
        <v>0</v>
      </c>
      <c r="M19" s="38">
        <v>0</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0</v>
      </c>
      <c r="AF19" s="38">
        <v>0</v>
      </c>
      <c r="AG19" s="38">
        <v>0</v>
      </c>
      <c r="AH19" s="38">
        <v>0</v>
      </c>
      <c r="AI19" s="38">
        <v>0</v>
      </c>
      <c r="AJ19" s="38">
        <v>0</v>
      </c>
      <c r="AK19" s="38">
        <v>0</v>
      </c>
      <c r="AL19" s="38">
        <v>0.84905135063104342</v>
      </c>
      <c r="AM19" s="38">
        <v>10.959070203501437</v>
      </c>
      <c r="AN19" s="38">
        <v>0</v>
      </c>
      <c r="AO19" s="38">
        <v>0</v>
      </c>
      <c r="AP19" s="38">
        <v>0</v>
      </c>
      <c r="AQ19" s="38">
        <v>0</v>
      </c>
      <c r="AR19" s="38">
        <v>0</v>
      </c>
      <c r="AS19" s="38">
        <v>0</v>
      </c>
      <c r="AT19" s="38">
        <v>0</v>
      </c>
      <c r="AU19" s="38">
        <v>0</v>
      </c>
      <c r="AV19" s="38">
        <v>0</v>
      </c>
      <c r="AW19" s="38">
        <v>0</v>
      </c>
      <c r="AX19" s="38">
        <v>0</v>
      </c>
      <c r="AY19" s="38">
        <v>0</v>
      </c>
      <c r="AZ19" s="38">
        <v>0</v>
      </c>
      <c r="BA19" s="38">
        <v>0</v>
      </c>
      <c r="BB19" s="38">
        <v>0</v>
      </c>
      <c r="BC19" s="38">
        <v>0</v>
      </c>
      <c r="BD19" s="38">
        <v>0</v>
      </c>
      <c r="BE19" s="38">
        <v>0</v>
      </c>
      <c r="BF19" s="38">
        <v>0</v>
      </c>
      <c r="BG19" s="38">
        <v>7.0800867070446652E-2</v>
      </c>
      <c r="BH19" s="38">
        <v>0</v>
      </c>
      <c r="BI19" s="38">
        <v>0</v>
      </c>
      <c r="BJ19" s="38">
        <v>0</v>
      </c>
      <c r="BK19" s="41">
        <v>11.878922421202926</v>
      </c>
      <c r="BL19" s="41">
        <v>74.776424655618115</v>
      </c>
      <c r="BM19" s="41">
        <v>171.16719599999999</v>
      </c>
      <c r="BN19" s="41">
        <v>0</v>
      </c>
      <c r="BO19" s="56">
        <v>257.82254307682103</v>
      </c>
    </row>
    <row r="20" spans="1:67" s="17" customFormat="1" ht="25" customHeight="1">
      <c r="A20" s="45" t="s">
        <v>241</v>
      </c>
      <c r="B20" s="45" t="s">
        <v>242</v>
      </c>
      <c r="C20" s="45" t="s">
        <v>243</v>
      </c>
      <c r="D20" s="38">
        <v>0</v>
      </c>
      <c r="E20" s="38">
        <v>0</v>
      </c>
      <c r="F20" s="38">
        <v>0</v>
      </c>
      <c r="G20" s="38">
        <v>0</v>
      </c>
      <c r="H20" s="38">
        <v>157.99494280030689</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1.9223915903574627</v>
      </c>
      <c r="AM20" s="38">
        <v>64.117687700483657</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41">
        <v>224.03502209114799</v>
      </c>
      <c r="BL20" s="41">
        <v>293.77991399740534</v>
      </c>
      <c r="BM20" s="41">
        <v>943.93515558165291</v>
      </c>
      <c r="BN20" s="41">
        <v>512.37627534675482</v>
      </c>
      <c r="BO20" s="56">
        <v>1974.126367016961</v>
      </c>
    </row>
    <row r="21" spans="1:67" s="17" customFormat="1" ht="25" customHeight="1">
      <c r="A21" s="45" t="s">
        <v>244</v>
      </c>
      <c r="B21" s="45" t="s">
        <v>245</v>
      </c>
      <c r="C21" s="45" t="s">
        <v>246</v>
      </c>
      <c r="D21" s="38">
        <v>0</v>
      </c>
      <c r="E21" s="38">
        <v>0</v>
      </c>
      <c r="F21" s="38">
        <v>0</v>
      </c>
      <c r="G21" s="38">
        <v>0</v>
      </c>
      <c r="H21" s="38">
        <v>235.47581052185603</v>
      </c>
      <c r="I21" s="38">
        <v>0</v>
      </c>
      <c r="J21" s="38">
        <v>0</v>
      </c>
      <c r="K21" s="38">
        <v>0</v>
      </c>
      <c r="L21" s="38">
        <v>0</v>
      </c>
      <c r="M21" s="38">
        <v>0</v>
      </c>
      <c r="N21" s="38">
        <v>0</v>
      </c>
      <c r="O21" s="38">
        <v>0</v>
      </c>
      <c r="P21" s="38">
        <v>0</v>
      </c>
      <c r="Q21" s="38">
        <v>0</v>
      </c>
      <c r="R21" s="38">
        <v>0</v>
      </c>
      <c r="S21" s="38">
        <v>0</v>
      </c>
      <c r="T21" s="38">
        <v>0</v>
      </c>
      <c r="U21" s="38">
        <v>0</v>
      </c>
      <c r="V21" s="38">
        <v>0</v>
      </c>
      <c r="W21" s="38">
        <v>0</v>
      </c>
      <c r="X21" s="38">
        <v>0</v>
      </c>
      <c r="Y21" s="38">
        <v>0</v>
      </c>
      <c r="Z21" s="38">
        <v>0</v>
      </c>
      <c r="AA21" s="38">
        <v>0</v>
      </c>
      <c r="AB21" s="38">
        <v>0</v>
      </c>
      <c r="AC21" s="38">
        <v>0</v>
      </c>
      <c r="AD21" s="38">
        <v>0</v>
      </c>
      <c r="AE21" s="38">
        <v>0</v>
      </c>
      <c r="AF21" s="38">
        <v>0</v>
      </c>
      <c r="AG21" s="38">
        <v>0</v>
      </c>
      <c r="AH21" s="38">
        <v>0</v>
      </c>
      <c r="AI21" s="38">
        <v>0</v>
      </c>
      <c r="AJ21" s="38">
        <v>0</v>
      </c>
      <c r="AK21" s="38">
        <v>0</v>
      </c>
      <c r="AL21" s="38">
        <v>56.176764817625553</v>
      </c>
      <c r="AM21" s="38">
        <v>97.730329195924</v>
      </c>
      <c r="AN21" s="38">
        <v>0</v>
      </c>
      <c r="AO21" s="38">
        <v>0</v>
      </c>
      <c r="AP21" s="38">
        <v>0</v>
      </c>
      <c r="AQ21" s="38">
        <v>0</v>
      </c>
      <c r="AR21" s="38">
        <v>0</v>
      </c>
      <c r="AS21" s="38">
        <v>0</v>
      </c>
      <c r="AT21" s="38">
        <v>0</v>
      </c>
      <c r="AU21" s="38">
        <v>0</v>
      </c>
      <c r="AV21" s="38">
        <v>0</v>
      </c>
      <c r="AW21" s="38">
        <v>0</v>
      </c>
      <c r="AX21" s="38">
        <v>0</v>
      </c>
      <c r="AY21" s="38">
        <v>0</v>
      </c>
      <c r="AZ21" s="38">
        <v>0</v>
      </c>
      <c r="BA21" s="38">
        <v>0</v>
      </c>
      <c r="BB21" s="38">
        <v>0</v>
      </c>
      <c r="BC21" s="38">
        <v>0</v>
      </c>
      <c r="BD21" s="38">
        <v>0</v>
      </c>
      <c r="BE21" s="38">
        <v>0</v>
      </c>
      <c r="BF21" s="38">
        <v>0</v>
      </c>
      <c r="BG21" s="38">
        <v>3.6911530714343805</v>
      </c>
      <c r="BH21" s="38">
        <v>0</v>
      </c>
      <c r="BI21" s="38">
        <v>0</v>
      </c>
      <c r="BJ21" s="38">
        <v>0</v>
      </c>
      <c r="BK21" s="41">
        <v>393.07405760683997</v>
      </c>
      <c r="BL21" s="41">
        <v>1596.2057960600389</v>
      </c>
      <c r="BM21" s="41">
        <v>2671.7730745659055</v>
      </c>
      <c r="BN21" s="41">
        <v>4.8302239015190143</v>
      </c>
      <c r="BO21" s="56">
        <v>4665.8831521343036</v>
      </c>
    </row>
    <row r="22" spans="1:67" s="17" customFormat="1" ht="25" customHeight="1">
      <c r="A22" s="45" t="s">
        <v>247</v>
      </c>
      <c r="B22" s="45" t="s">
        <v>248</v>
      </c>
      <c r="C22" s="45" t="s">
        <v>249</v>
      </c>
      <c r="D22" s="38">
        <v>0</v>
      </c>
      <c r="E22" s="38">
        <v>0</v>
      </c>
      <c r="F22" s="38">
        <v>0</v>
      </c>
      <c r="G22" s="38">
        <v>0</v>
      </c>
      <c r="H22" s="38">
        <v>0.20513990347274838</v>
      </c>
      <c r="I22" s="38">
        <v>0</v>
      </c>
      <c r="J22" s="38">
        <v>0</v>
      </c>
      <c r="K22" s="38">
        <v>0</v>
      </c>
      <c r="L22" s="38">
        <v>0</v>
      </c>
      <c r="M22" s="38">
        <v>0</v>
      </c>
      <c r="N22" s="38">
        <v>0</v>
      </c>
      <c r="O22" s="38">
        <v>0</v>
      </c>
      <c r="P22" s="38">
        <v>0</v>
      </c>
      <c r="Q22" s="38">
        <v>0</v>
      </c>
      <c r="R22" s="38">
        <v>0</v>
      </c>
      <c r="S22" s="38">
        <v>0</v>
      </c>
      <c r="T22" s="38">
        <v>0</v>
      </c>
      <c r="U22" s="38">
        <v>0</v>
      </c>
      <c r="V22" s="38">
        <v>0</v>
      </c>
      <c r="W22" s="38">
        <v>0</v>
      </c>
      <c r="X22" s="38">
        <v>0</v>
      </c>
      <c r="Y22" s="38">
        <v>0</v>
      </c>
      <c r="Z22" s="38">
        <v>0</v>
      </c>
      <c r="AA22" s="38">
        <v>0</v>
      </c>
      <c r="AB22" s="38">
        <v>0</v>
      </c>
      <c r="AC22" s="38">
        <v>0</v>
      </c>
      <c r="AD22" s="38">
        <v>0</v>
      </c>
      <c r="AE22" s="38">
        <v>0</v>
      </c>
      <c r="AF22" s="38">
        <v>0</v>
      </c>
      <c r="AG22" s="38">
        <v>0</v>
      </c>
      <c r="AH22" s="38">
        <v>0</v>
      </c>
      <c r="AI22" s="38">
        <v>0</v>
      </c>
      <c r="AJ22" s="38">
        <v>0</v>
      </c>
      <c r="AK22" s="38">
        <v>0</v>
      </c>
      <c r="AL22" s="38">
        <v>24.670050807054242</v>
      </c>
      <c r="AM22" s="38">
        <v>48.440288447429232</v>
      </c>
      <c r="AN22" s="38">
        <v>0</v>
      </c>
      <c r="AO22" s="38">
        <v>0</v>
      </c>
      <c r="AP22" s="38">
        <v>0</v>
      </c>
      <c r="AQ22" s="38">
        <v>0</v>
      </c>
      <c r="AR22" s="38">
        <v>0</v>
      </c>
      <c r="AS22" s="38">
        <v>0</v>
      </c>
      <c r="AT22" s="38">
        <v>0</v>
      </c>
      <c r="AU22" s="38">
        <v>0</v>
      </c>
      <c r="AV22" s="38">
        <v>0</v>
      </c>
      <c r="AW22" s="38">
        <v>0</v>
      </c>
      <c r="AX22" s="38">
        <v>0</v>
      </c>
      <c r="AY22" s="38">
        <v>0</v>
      </c>
      <c r="AZ22" s="38">
        <v>0</v>
      </c>
      <c r="BA22" s="38">
        <v>0</v>
      </c>
      <c r="BB22" s="38">
        <v>0</v>
      </c>
      <c r="BC22" s="38">
        <v>0</v>
      </c>
      <c r="BD22" s="38">
        <v>0</v>
      </c>
      <c r="BE22" s="38">
        <v>0</v>
      </c>
      <c r="BF22" s="38">
        <v>0</v>
      </c>
      <c r="BG22" s="38">
        <v>2.9755639093990545</v>
      </c>
      <c r="BH22" s="38">
        <v>0</v>
      </c>
      <c r="BI22" s="38">
        <v>0</v>
      </c>
      <c r="BJ22" s="38">
        <v>0</v>
      </c>
      <c r="BK22" s="41">
        <v>76.291043067355275</v>
      </c>
      <c r="BL22" s="41">
        <v>724.25381559187861</v>
      </c>
      <c r="BM22" s="41">
        <v>73.86335831288099</v>
      </c>
      <c r="BN22" s="41">
        <v>0.19865218539686688</v>
      </c>
      <c r="BO22" s="56">
        <v>874.60686915751182</v>
      </c>
    </row>
    <row r="23" spans="1:67" s="17" customFormat="1" ht="25" customHeight="1">
      <c r="A23" s="45" t="s">
        <v>250</v>
      </c>
      <c r="B23" s="45" t="s">
        <v>251</v>
      </c>
      <c r="C23" s="45" t="s">
        <v>252</v>
      </c>
      <c r="D23" s="38">
        <v>0</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0</v>
      </c>
      <c r="AG23" s="38">
        <v>0</v>
      </c>
      <c r="AH23" s="38">
        <v>0</v>
      </c>
      <c r="AI23" s="38">
        <v>0</v>
      </c>
      <c r="AJ23" s="38">
        <v>0</v>
      </c>
      <c r="AK23" s="38">
        <v>0</v>
      </c>
      <c r="AL23" s="38">
        <v>3.5634365383247752</v>
      </c>
      <c r="AM23" s="38">
        <v>85.732434023224201</v>
      </c>
      <c r="AN23" s="38">
        <v>0</v>
      </c>
      <c r="AO23" s="38">
        <v>0</v>
      </c>
      <c r="AP23" s="38">
        <v>0</v>
      </c>
      <c r="AQ23" s="38">
        <v>0</v>
      </c>
      <c r="AR23" s="38">
        <v>0</v>
      </c>
      <c r="AS23" s="38">
        <v>0</v>
      </c>
      <c r="AT23" s="38">
        <v>0</v>
      </c>
      <c r="AU23" s="38">
        <v>0</v>
      </c>
      <c r="AV23" s="38">
        <v>0</v>
      </c>
      <c r="AW23" s="38">
        <v>0</v>
      </c>
      <c r="AX23" s="38">
        <v>0</v>
      </c>
      <c r="AY23" s="38">
        <v>0</v>
      </c>
      <c r="AZ23" s="38">
        <v>0</v>
      </c>
      <c r="BA23" s="38">
        <v>0</v>
      </c>
      <c r="BB23" s="38">
        <v>0</v>
      </c>
      <c r="BC23" s="38">
        <v>0</v>
      </c>
      <c r="BD23" s="38">
        <v>0</v>
      </c>
      <c r="BE23" s="38">
        <v>0</v>
      </c>
      <c r="BF23" s="38">
        <v>0</v>
      </c>
      <c r="BG23" s="38">
        <v>0</v>
      </c>
      <c r="BH23" s="38">
        <v>0</v>
      </c>
      <c r="BI23" s="38">
        <v>0</v>
      </c>
      <c r="BJ23" s="38">
        <v>0</v>
      </c>
      <c r="BK23" s="41">
        <v>89.295870561548981</v>
      </c>
      <c r="BL23" s="41">
        <v>1355.3843727871279</v>
      </c>
      <c r="BM23" s="41">
        <v>1452.6208656568147</v>
      </c>
      <c r="BN23" s="41">
        <v>0</v>
      </c>
      <c r="BO23" s="56">
        <v>2897.3011090054915</v>
      </c>
    </row>
    <row r="24" spans="1:67" s="17" customFormat="1" ht="25" customHeight="1">
      <c r="A24" s="45" t="s">
        <v>253</v>
      </c>
      <c r="B24" s="45" t="s">
        <v>254</v>
      </c>
      <c r="C24" s="45" t="s">
        <v>255</v>
      </c>
      <c r="D24" s="38">
        <v>1.6830220792558006</v>
      </c>
      <c r="E24" s="38">
        <v>0</v>
      </c>
      <c r="F24" s="38">
        <v>0</v>
      </c>
      <c r="G24" s="38">
        <v>0</v>
      </c>
      <c r="H24" s="38">
        <v>14.207866070932766</v>
      </c>
      <c r="I24" s="38">
        <v>98.092456490326697</v>
      </c>
      <c r="J24" s="38">
        <v>0</v>
      </c>
      <c r="K24" s="38">
        <v>0</v>
      </c>
      <c r="L24" s="38">
        <v>0</v>
      </c>
      <c r="M24" s="38">
        <v>0</v>
      </c>
      <c r="N24" s="38">
        <v>0</v>
      </c>
      <c r="O24" s="38">
        <v>0</v>
      </c>
      <c r="P24" s="38">
        <v>0</v>
      </c>
      <c r="Q24" s="38">
        <v>0</v>
      </c>
      <c r="R24" s="38">
        <v>0</v>
      </c>
      <c r="S24" s="38">
        <v>0</v>
      </c>
      <c r="T24" s="38">
        <v>0</v>
      </c>
      <c r="U24" s="38">
        <v>0</v>
      </c>
      <c r="V24" s="38">
        <v>0</v>
      </c>
      <c r="W24" s="38">
        <v>0</v>
      </c>
      <c r="X24" s="38">
        <v>0</v>
      </c>
      <c r="Y24" s="38">
        <v>0</v>
      </c>
      <c r="Z24" s="38">
        <v>0</v>
      </c>
      <c r="AA24" s="38">
        <v>0</v>
      </c>
      <c r="AB24" s="38">
        <v>0</v>
      </c>
      <c r="AC24" s="38">
        <v>0</v>
      </c>
      <c r="AD24" s="38">
        <v>0</v>
      </c>
      <c r="AE24" s="38">
        <v>0</v>
      </c>
      <c r="AF24" s="38">
        <v>0</v>
      </c>
      <c r="AG24" s="38">
        <v>0</v>
      </c>
      <c r="AH24" s="38">
        <v>0</v>
      </c>
      <c r="AI24" s="38">
        <v>0</v>
      </c>
      <c r="AJ24" s="38">
        <v>0</v>
      </c>
      <c r="AK24" s="38">
        <v>0</v>
      </c>
      <c r="AL24" s="38">
        <v>0.65457711401759211</v>
      </c>
      <c r="AM24" s="38">
        <v>5.5713199046778019</v>
      </c>
      <c r="AN24" s="38">
        <v>0</v>
      </c>
      <c r="AO24" s="38">
        <v>0</v>
      </c>
      <c r="AP24" s="38">
        <v>0</v>
      </c>
      <c r="AQ24" s="38">
        <v>0</v>
      </c>
      <c r="AR24" s="38">
        <v>0</v>
      </c>
      <c r="AS24" s="38">
        <v>0</v>
      </c>
      <c r="AT24" s="38">
        <v>0</v>
      </c>
      <c r="AU24" s="38">
        <v>0</v>
      </c>
      <c r="AV24" s="38">
        <v>0</v>
      </c>
      <c r="AW24" s="38">
        <v>0</v>
      </c>
      <c r="AX24" s="38">
        <v>0</v>
      </c>
      <c r="AY24" s="38">
        <v>0</v>
      </c>
      <c r="AZ24" s="38">
        <v>0</v>
      </c>
      <c r="BA24" s="38">
        <v>0</v>
      </c>
      <c r="BB24" s="38">
        <v>0</v>
      </c>
      <c r="BC24" s="38">
        <v>0</v>
      </c>
      <c r="BD24" s="38">
        <v>0</v>
      </c>
      <c r="BE24" s="38">
        <v>0</v>
      </c>
      <c r="BF24" s="38">
        <v>0</v>
      </c>
      <c r="BG24" s="38">
        <v>1.2963422566568805</v>
      </c>
      <c r="BH24" s="38">
        <v>0</v>
      </c>
      <c r="BI24" s="38">
        <v>0</v>
      </c>
      <c r="BJ24" s="38">
        <v>0</v>
      </c>
      <c r="BK24" s="41">
        <v>121.50558391586756</v>
      </c>
      <c r="BL24" s="41">
        <v>119.67212082629885</v>
      </c>
      <c r="BM24" s="41">
        <v>51.387696637927355</v>
      </c>
      <c r="BN24" s="41">
        <v>38.602309996013453</v>
      </c>
      <c r="BO24" s="56">
        <v>331.16771137610721</v>
      </c>
    </row>
    <row r="25" spans="1:67" s="17" customFormat="1" ht="25" customHeight="1">
      <c r="A25" s="45" t="s">
        <v>256</v>
      </c>
      <c r="B25" s="45" t="s">
        <v>257</v>
      </c>
      <c r="C25" s="45" t="s">
        <v>258</v>
      </c>
      <c r="D25" s="38">
        <v>1496.9244455139215</v>
      </c>
      <c r="E25" s="38">
        <v>44.578384725551871</v>
      </c>
      <c r="F25" s="38">
        <v>0</v>
      </c>
      <c r="G25" s="38">
        <v>0</v>
      </c>
      <c r="H25" s="38">
        <v>393.52374508288756</v>
      </c>
      <c r="I25" s="38">
        <v>1.6269845818401751E-2</v>
      </c>
      <c r="J25" s="38">
        <v>0</v>
      </c>
      <c r="K25" s="38">
        <v>0</v>
      </c>
      <c r="L25" s="38">
        <v>0</v>
      </c>
      <c r="M25" s="38">
        <v>0</v>
      </c>
      <c r="N25" s="38">
        <v>1.7245442777512485E-2</v>
      </c>
      <c r="O25" s="38">
        <v>3.3191631484226778</v>
      </c>
      <c r="P25" s="38">
        <v>2.468919413442797E-2</v>
      </c>
      <c r="Q25" s="38">
        <v>0</v>
      </c>
      <c r="R25" s="38">
        <v>38.8402773108986</v>
      </c>
      <c r="S25" s="38">
        <v>5.5792507777263821E-2</v>
      </c>
      <c r="T25" s="38">
        <v>0.54801650415323422</v>
      </c>
      <c r="U25" s="38">
        <v>2.9220405573852193E-2</v>
      </c>
      <c r="V25" s="38">
        <v>0.13480220429538561</v>
      </c>
      <c r="W25" s="38">
        <v>0.66088469988343934</v>
      </c>
      <c r="X25" s="38">
        <v>0</v>
      </c>
      <c r="Y25" s="38">
        <v>2.7156908154184221</v>
      </c>
      <c r="Z25" s="38">
        <v>0</v>
      </c>
      <c r="AA25" s="38">
        <v>0.39109799776470283</v>
      </c>
      <c r="AB25" s="38">
        <v>0</v>
      </c>
      <c r="AC25" s="38">
        <v>0.22093916210395542</v>
      </c>
      <c r="AD25" s="38">
        <v>1.4861144376025177</v>
      </c>
      <c r="AE25" s="38">
        <v>1.9194926580553036</v>
      </c>
      <c r="AF25" s="38">
        <v>20.028446220369585</v>
      </c>
      <c r="AG25" s="38">
        <v>1.8676631046938068</v>
      </c>
      <c r="AH25" s="38">
        <v>0</v>
      </c>
      <c r="AI25" s="38">
        <v>2.0052881866176847E-2</v>
      </c>
      <c r="AJ25" s="38">
        <v>38.299171928478223</v>
      </c>
      <c r="AK25" s="38">
        <v>9.221558597072234E-4</v>
      </c>
      <c r="AL25" s="38">
        <v>41.949852186730624</v>
      </c>
      <c r="AM25" s="38">
        <v>1021.5749395091128</v>
      </c>
      <c r="AN25" s="38">
        <v>4.372491374195802E-2</v>
      </c>
      <c r="AO25" s="38">
        <v>0</v>
      </c>
      <c r="AP25" s="38">
        <v>0.10783345037640127</v>
      </c>
      <c r="AQ25" s="38">
        <v>0</v>
      </c>
      <c r="AR25" s="38">
        <v>73.161705296244975</v>
      </c>
      <c r="AS25" s="38">
        <v>0.22568710689096053</v>
      </c>
      <c r="AT25" s="38">
        <v>33.204567793022392</v>
      </c>
      <c r="AU25" s="38">
        <v>2.5291778157602143</v>
      </c>
      <c r="AV25" s="38">
        <v>0.23862519705655019</v>
      </c>
      <c r="AW25" s="38">
        <v>11.446852507924293</v>
      </c>
      <c r="AX25" s="38">
        <v>23.94042376520548</v>
      </c>
      <c r="AY25" s="38">
        <v>1.4443377488288143</v>
      </c>
      <c r="AZ25" s="38">
        <v>22.477612615892859</v>
      </c>
      <c r="BA25" s="38">
        <v>27.161285574015359</v>
      </c>
      <c r="BB25" s="38">
        <v>7.7534947814782411</v>
      </c>
      <c r="BC25" s="38">
        <v>15.9741591843521</v>
      </c>
      <c r="BD25" s="38">
        <v>0.30794780362279583</v>
      </c>
      <c r="BE25" s="38">
        <v>0</v>
      </c>
      <c r="BF25" s="38">
        <v>0.2279191634760471</v>
      </c>
      <c r="BG25" s="38">
        <v>19.306560880677015</v>
      </c>
      <c r="BH25" s="38">
        <v>0.38970734160022485</v>
      </c>
      <c r="BI25" s="38">
        <v>0.17224006958751742</v>
      </c>
      <c r="BJ25" s="38">
        <v>0</v>
      </c>
      <c r="BK25" s="41">
        <v>3349.261182653906</v>
      </c>
      <c r="BL25" s="41">
        <v>1818.3647214178598</v>
      </c>
      <c r="BM25" s="41">
        <v>4538.6115210001899</v>
      </c>
      <c r="BN25" s="41">
        <v>760.00339854064669</v>
      </c>
      <c r="BO25" s="56">
        <v>10466.240823612601</v>
      </c>
    </row>
    <row r="26" spans="1:67" s="17" customFormat="1" ht="25" customHeight="1">
      <c r="A26" s="45" t="s">
        <v>259</v>
      </c>
      <c r="B26" s="45" t="s">
        <v>260</v>
      </c>
      <c r="C26" s="45" t="s">
        <v>261</v>
      </c>
      <c r="D26" s="38">
        <v>0</v>
      </c>
      <c r="E26" s="38">
        <v>0</v>
      </c>
      <c r="F26" s="38">
        <v>0</v>
      </c>
      <c r="G26" s="38">
        <v>0</v>
      </c>
      <c r="H26" s="38">
        <v>3.0321607906318464</v>
      </c>
      <c r="I26" s="38">
        <v>0.833046381889749</v>
      </c>
      <c r="J26" s="38">
        <v>0</v>
      </c>
      <c r="K26" s="38">
        <v>0.17725736253121213</v>
      </c>
      <c r="L26" s="38">
        <v>0</v>
      </c>
      <c r="M26" s="38">
        <v>0</v>
      </c>
      <c r="N26" s="38">
        <v>1.0374481309634177E-2</v>
      </c>
      <c r="O26" s="38">
        <v>1.9968295848728279</v>
      </c>
      <c r="P26" s="38">
        <v>1.4854195078785331E-2</v>
      </c>
      <c r="Q26" s="38">
        <v>0</v>
      </c>
      <c r="R26" s="38">
        <v>0</v>
      </c>
      <c r="S26" s="38">
        <v>3.3564813519239921E-2</v>
      </c>
      <c r="T26" s="38">
        <v>0.32969026470712814</v>
      </c>
      <c r="U26" s="38">
        <v>1.7578932609869029E-2</v>
      </c>
      <c r="V26" s="38">
        <v>8.1097999647033028E-2</v>
      </c>
      <c r="W26" s="38">
        <v>0.39759260516386152</v>
      </c>
      <c r="X26" s="38">
        <v>0.41857373899508593</v>
      </c>
      <c r="Y26" s="38">
        <v>1.6337775076292214</v>
      </c>
      <c r="Z26" s="38">
        <v>0</v>
      </c>
      <c r="AA26" s="38">
        <v>0.21842250903261187</v>
      </c>
      <c r="AB26" s="38">
        <v>0</v>
      </c>
      <c r="AC26" s="38">
        <v>21.843907057906474</v>
      </c>
      <c r="AD26" s="38">
        <v>11.220779905240216</v>
      </c>
      <c r="AE26" s="38">
        <v>0.8505318507040357</v>
      </c>
      <c r="AF26" s="38">
        <v>2.255596306813795</v>
      </c>
      <c r="AG26" s="38">
        <v>0.78283251123006381</v>
      </c>
      <c r="AH26" s="38">
        <v>0.40401184151904523</v>
      </c>
      <c r="AI26" s="38">
        <v>44.079310143075169</v>
      </c>
      <c r="AJ26" s="38">
        <v>1.1341676813102906</v>
      </c>
      <c r="AK26" s="38">
        <v>5.5482966549486729E-4</v>
      </c>
      <c r="AL26" s="38">
        <v>150.38508422103286</v>
      </c>
      <c r="AM26" s="38">
        <v>184.55017462285264</v>
      </c>
      <c r="AN26" s="38">
        <v>0.3633550904407491</v>
      </c>
      <c r="AO26" s="38">
        <v>5.6054214886842484</v>
      </c>
      <c r="AP26" s="38">
        <v>8.5414598257015098E-2</v>
      </c>
      <c r="AQ26" s="38">
        <v>1.8874775393523486</v>
      </c>
      <c r="AR26" s="38">
        <v>0.59367488580910655</v>
      </c>
      <c r="AS26" s="38">
        <v>0.1357749153734725</v>
      </c>
      <c r="AT26" s="38">
        <v>1.5265781059611343</v>
      </c>
      <c r="AU26" s="38">
        <v>1.5215697562016832</v>
      </c>
      <c r="AV26" s="38">
        <v>0.14355860408199758</v>
      </c>
      <c r="AW26" s="38">
        <v>2.8223815991027972</v>
      </c>
      <c r="AX26" s="38">
        <v>18.50734421003591</v>
      </c>
      <c r="AY26" s="38">
        <v>0.86892338255575075</v>
      </c>
      <c r="AZ26" s="38">
        <v>8.4921413024848551</v>
      </c>
      <c r="BA26" s="38">
        <v>16.230089901011418</v>
      </c>
      <c r="BB26" s="38">
        <v>7.3198261051177926</v>
      </c>
      <c r="BC26" s="38">
        <v>9.4317137895280201</v>
      </c>
      <c r="BD26" s="38">
        <v>0</v>
      </c>
      <c r="BE26" s="38">
        <v>0</v>
      </c>
      <c r="BF26" s="38">
        <v>0</v>
      </c>
      <c r="BG26" s="38">
        <v>0.88261672157475612</v>
      </c>
      <c r="BH26" s="38">
        <v>0</v>
      </c>
      <c r="BI26" s="38">
        <v>0</v>
      </c>
      <c r="BJ26" s="38">
        <v>0</v>
      </c>
      <c r="BK26" s="41">
        <v>503.11963413454123</v>
      </c>
      <c r="BL26" s="41">
        <v>2264.7164853372419</v>
      </c>
      <c r="BM26" s="41">
        <v>431.42426396923912</v>
      </c>
      <c r="BN26" s="41">
        <v>135.76009481294108</v>
      </c>
      <c r="BO26" s="56">
        <v>3335.0204782539636</v>
      </c>
    </row>
    <row r="27" spans="1:67" s="17" customFormat="1" ht="25" customHeight="1">
      <c r="A27" s="45" t="s">
        <v>262</v>
      </c>
      <c r="B27" s="45" t="s">
        <v>263</v>
      </c>
      <c r="C27" s="45" t="s">
        <v>264</v>
      </c>
      <c r="D27" s="38">
        <v>0</v>
      </c>
      <c r="E27" s="38">
        <v>0</v>
      </c>
      <c r="F27" s="38">
        <v>0</v>
      </c>
      <c r="G27" s="38">
        <v>0</v>
      </c>
      <c r="H27" s="38">
        <v>0</v>
      </c>
      <c r="I27" s="38">
        <v>0</v>
      </c>
      <c r="J27" s="38">
        <v>176.84560939851627</v>
      </c>
      <c r="K27" s="38">
        <v>90.128562307538871</v>
      </c>
      <c r="L27" s="38">
        <v>0</v>
      </c>
      <c r="M27" s="38">
        <v>0</v>
      </c>
      <c r="N27" s="38">
        <v>0</v>
      </c>
      <c r="O27" s="38">
        <v>0</v>
      </c>
      <c r="P27" s="38">
        <v>0</v>
      </c>
      <c r="Q27" s="38">
        <v>2.786129297511863</v>
      </c>
      <c r="R27" s="38">
        <v>0</v>
      </c>
      <c r="S27" s="38">
        <v>0</v>
      </c>
      <c r="T27" s="38">
        <v>0</v>
      </c>
      <c r="U27" s="38">
        <v>0</v>
      </c>
      <c r="V27" s="38">
        <v>0</v>
      </c>
      <c r="W27" s="38">
        <v>0</v>
      </c>
      <c r="X27" s="38">
        <v>29.211744235122126</v>
      </c>
      <c r="Y27" s="38">
        <v>0</v>
      </c>
      <c r="Z27" s="38">
        <v>0</v>
      </c>
      <c r="AA27" s="38">
        <v>0</v>
      </c>
      <c r="AB27" s="38">
        <v>0</v>
      </c>
      <c r="AC27" s="38">
        <v>0</v>
      </c>
      <c r="AD27" s="38">
        <v>0</v>
      </c>
      <c r="AE27" s="38">
        <v>0</v>
      </c>
      <c r="AF27" s="38">
        <v>0</v>
      </c>
      <c r="AG27" s="38">
        <v>0</v>
      </c>
      <c r="AH27" s="38">
        <v>0</v>
      </c>
      <c r="AI27" s="38">
        <v>0</v>
      </c>
      <c r="AJ27" s="38">
        <v>0</v>
      </c>
      <c r="AK27" s="38">
        <v>0</v>
      </c>
      <c r="AL27" s="38">
        <v>42.413351860068794</v>
      </c>
      <c r="AM27" s="38">
        <v>0</v>
      </c>
      <c r="AN27" s="38">
        <v>0.27043613530650701</v>
      </c>
      <c r="AO27" s="38">
        <v>0</v>
      </c>
      <c r="AP27" s="38">
        <v>0</v>
      </c>
      <c r="AQ27" s="38">
        <v>0</v>
      </c>
      <c r="AR27" s="38">
        <v>0</v>
      </c>
      <c r="AS27" s="38">
        <v>0</v>
      </c>
      <c r="AT27" s="38">
        <v>0</v>
      </c>
      <c r="AU27" s="38">
        <v>0</v>
      </c>
      <c r="AV27" s="38">
        <v>0</v>
      </c>
      <c r="AW27" s="38">
        <v>0</v>
      </c>
      <c r="AX27" s="38">
        <v>0</v>
      </c>
      <c r="AY27" s="38">
        <v>0</v>
      </c>
      <c r="AZ27" s="38">
        <v>0</v>
      </c>
      <c r="BA27" s="38">
        <v>3.2451467078004512</v>
      </c>
      <c r="BB27" s="38">
        <v>1.0176487937784161E-2</v>
      </c>
      <c r="BC27" s="38">
        <v>38.401230650606685</v>
      </c>
      <c r="BD27" s="38">
        <v>0.1803677245457759</v>
      </c>
      <c r="BE27" s="38">
        <v>0</v>
      </c>
      <c r="BF27" s="38">
        <v>0</v>
      </c>
      <c r="BG27" s="38">
        <v>0</v>
      </c>
      <c r="BH27" s="38">
        <v>0.11320269472055075</v>
      </c>
      <c r="BI27" s="38">
        <v>0.13231528677616586</v>
      </c>
      <c r="BJ27" s="38">
        <v>0</v>
      </c>
      <c r="BK27" s="41">
        <v>383.73827278645189</v>
      </c>
      <c r="BL27" s="41">
        <v>237.11323434821026</v>
      </c>
      <c r="BM27" s="41">
        <v>1280.6634868116164</v>
      </c>
      <c r="BN27" s="41">
        <v>86.304649431172436</v>
      </c>
      <c r="BO27" s="56">
        <v>1987.819643377451</v>
      </c>
    </row>
    <row r="28" spans="1:67" s="17" customFormat="1" ht="25" customHeight="1">
      <c r="A28" s="45" t="s">
        <v>265</v>
      </c>
      <c r="B28" s="45" t="s">
        <v>266</v>
      </c>
      <c r="C28" s="45" t="s">
        <v>267</v>
      </c>
      <c r="D28" s="38">
        <v>0</v>
      </c>
      <c r="E28" s="38">
        <v>2.4161388886630273</v>
      </c>
      <c r="F28" s="38">
        <v>29.868384178843947</v>
      </c>
      <c r="G28" s="38">
        <v>8.0376079931470308</v>
      </c>
      <c r="H28" s="38">
        <v>0.10854218138998409</v>
      </c>
      <c r="I28" s="38">
        <v>0.12261876872236888</v>
      </c>
      <c r="J28" s="38">
        <v>0.65654535021900196</v>
      </c>
      <c r="K28" s="38">
        <v>6.3816714869162441</v>
      </c>
      <c r="L28" s="38">
        <v>0.56708380745041742</v>
      </c>
      <c r="M28" s="38">
        <v>4.6301295523618696E-2</v>
      </c>
      <c r="N28" s="38">
        <v>1.406880686596143</v>
      </c>
      <c r="O28" s="38">
        <v>4.4519578875239452</v>
      </c>
      <c r="P28" s="38">
        <v>7.3589830288082769</v>
      </c>
      <c r="Q28" s="38">
        <v>0.65855916582304563</v>
      </c>
      <c r="R28" s="38">
        <v>1.9541171908653658</v>
      </c>
      <c r="S28" s="38">
        <v>0.54349200236436768</v>
      </c>
      <c r="T28" s="38">
        <v>1.4358572329819446</v>
      </c>
      <c r="U28" s="38">
        <v>8.8009632124434187</v>
      </c>
      <c r="V28" s="38">
        <v>0.70324786415222751</v>
      </c>
      <c r="W28" s="38">
        <v>0.7094817901102034</v>
      </c>
      <c r="X28" s="38">
        <v>0.51662114124884251</v>
      </c>
      <c r="Y28" s="38">
        <v>1.0500952849644296</v>
      </c>
      <c r="Z28" s="38">
        <v>0.13503235249477322</v>
      </c>
      <c r="AA28" s="38">
        <v>3.4596528909004722</v>
      </c>
      <c r="AB28" s="38">
        <v>0.83301397095657048</v>
      </c>
      <c r="AC28" s="38">
        <v>1.7215893745905999</v>
      </c>
      <c r="AD28" s="38">
        <v>7.8453290500041586</v>
      </c>
      <c r="AE28" s="38">
        <v>0.62838750077033134</v>
      </c>
      <c r="AF28" s="38">
        <v>0.3946033871349876</v>
      </c>
      <c r="AG28" s="38">
        <v>0.57477220095608661</v>
      </c>
      <c r="AH28" s="38">
        <v>0.74889428342673092</v>
      </c>
      <c r="AI28" s="38">
        <v>11.360749470576689</v>
      </c>
      <c r="AJ28" s="38">
        <v>9.3659661313033844</v>
      </c>
      <c r="AK28" s="38">
        <v>0.83175157605177485</v>
      </c>
      <c r="AL28" s="38">
        <v>2.1317112150142772</v>
      </c>
      <c r="AM28" s="38">
        <v>1.2177202308183128E-2</v>
      </c>
      <c r="AN28" s="38">
        <v>2.7815891038813367</v>
      </c>
      <c r="AO28" s="38">
        <v>4.3932293903791679</v>
      </c>
      <c r="AP28" s="38">
        <v>1.1010246165502287</v>
      </c>
      <c r="AQ28" s="38">
        <v>0.79933174644553473</v>
      </c>
      <c r="AR28" s="38">
        <v>0.63074542111979748</v>
      </c>
      <c r="AS28" s="38">
        <v>0.68340178047987588</v>
      </c>
      <c r="AT28" s="38">
        <v>1.4891257857816051</v>
      </c>
      <c r="AU28" s="38">
        <v>0.61999443440442581</v>
      </c>
      <c r="AV28" s="38">
        <v>0.60019489531961223</v>
      </c>
      <c r="AW28" s="38">
        <v>0.61523428488416876</v>
      </c>
      <c r="AX28" s="38">
        <v>3.7892448713274782</v>
      </c>
      <c r="AY28" s="38">
        <v>0.22948310919477302</v>
      </c>
      <c r="AZ28" s="38">
        <v>4.9715715002239715</v>
      </c>
      <c r="BA28" s="38">
        <v>99.092836422773487</v>
      </c>
      <c r="BB28" s="38">
        <v>6.6350795303629004</v>
      </c>
      <c r="BC28" s="38">
        <v>3.3261636235960426</v>
      </c>
      <c r="BD28" s="38">
        <v>3.57492147656985</v>
      </c>
      <c r="BE28" s="38">
        <v>1.766558356702379</v>
      </c>
      <c r="BF28" s="38">
        <v>0.46958610790421046</v>
      </c>
      <c r="BG28" s="38">
        <v>1.831127284951537</v>
      </c>
      <c r="BH28" s="38">
        <v>0.60403858394376142</v>
      </c>
      <c r="BI28" s="38">
        <v>0.67473635713885771</v>
      </c>
      <c r="BJ28" s="38">
        <v>0</v>
      </c>
      <c r="BK28" s="41">
        <v>258.51799972918184</v>
      </c>
      <c r="BL28" s="41">
        <v>1284.2448077896834</v>
      </c>
      <c r="BM28" s="41">
        <v>4705.7048136360636</v>
      </c>
      <c r="BN28" s="41">
        <v>31.84836433989674</v>
      </c>
      <c r="BO28" s="56">
        <v>6280.3159854948253</v>
      </c>
    </row>
    <row r="29" spans="1:67" s="17" customFormat="1" ht="25" customHeight="1">
      <c r="A29" s="45" t="s">
        <v>268</v>
      </c>
      <c r="B29" s="45" t="s">
        <v>269</v>
      </c>
      <c r="C29" s="45" t="s">
        <v>270</v>
      </c>
      <c r="D29" s="38">
        <v>0.56861652533127438</v>
      </c>
      <c r="E29" s="38">
        <v>0</v>
      </c>
      <c r="F29" s="38">
        <v>0</v>
      </c>
      <c r="G29" s="38">
        <v>0</v>
      </c>
      <c r="H29" s="38">
        <v>0</v>
      </c>
      <c r="I29" s="38">
        <v>0</v>
      </c>
      <c r="J29" s="38">
        <v>0</v>
      </c>
      <c r="K29" s="38">
        <v>0</v>
      </c>
      <c r="L29" s="38">
        <v>250.00510096988333</v>
      </c>
      <c r="M29" s="38">
        <v>9.6483733669138955E-2</v>
      </c>
      <c r="N29" s="38">
        <v>0</v>
      </c>
      <c r="O29" s="38">
        <v>0</v>
      </c>
      <c r="P29" s="38">
        <v>0</v>
      </c>
      <c r="Q29" s="38">
        <v>0</v>
      </c>
      <c r="R29" s="38">
        <v>0</v>
      </c>
      <c r="S29" s="38">
        <v>34.386591245654294</v>
      </c>
      <c r="T29" s="38">
        <v>11.985127902054023</v>
      </c>
      <c r="U29" s="38">
        <v>0</v>
      </c>
      <c r="V29" s="38">
        <v>0</v>
      </c>
      <c r="W29" s="38">
        <v>0.68696012882512469</v>
      </c>
      <c r="X29" s="38">
        <v>159.71106489932103</v>
      </c>
      <c r="Y29" s="38">
        <v>0</v>
      </c>
      <c r="Z29" s="38">
        <v>0</v>
      </c>
      <c r="AA29" s="38">
        <v>0</v>
      </c>
      <c r="AB29" s="38">
        <v>0</v>
      </c>
      <c r="AC29" s="38">
        <v>171.83268588953646</v>
      </c>
      <c r="AD29" s="38">
        <v>402.31447263588677</v>
      </c>
      <c r="AE29" s="38">
        <v>0</v>
      </c>
      <c r="AF29" s="38">
        <v>27.290009355792535</v>
      </c>
      <c r="AG29" s="38">
        <v>0</v>
      </c>
      <c r="AH29" s="38">
        <v>0</v>
      </c>
      <c r="AI29" s="38">
        <v>0</v>
      </c>
      <c r="AJ29" s="38">
        <v>0</v>
      </c>
      <c r="AK29" s="38">
        <v>0</v>
      </c>
      <c r="AL29" s="38">
        <v>0</v>
      </c>
      <c r="AM29" s="38">
        <v>0</v>
      </c>
      <c r="AN29" s="38">
        <v>1.724982297484057</v>
      </c>
      <c r="AO29" s="38">
        <v>0</v>
      </c>
      <c r="AP29" s="38">
        <v>0</v>
      </c>
      <c r="AQ29" s="38">
        <v>0</v>
      </c>
      <c r="AR29" s="38">
        <v>0</v>
      </c>
      <c r="AS29" s="38">
        <v>0</v>
      </c>
      <c r="AT29" s="38">
        <v>0</v>
      </c>
      <c r="AU29" s="38">
        <v>0</v>
      </c>
      <c r="AV29" s="38">
        <v>0</v>
      </c>
      <c r="AW29" s="38">
        <v>0</v>
      </c>
      <c r="AX29" s="38">
        <v>0</v>
      </c>
      <c r="AY29" s="38">
        <v>0</v>
      </c>
      <c r="AZ29" s="38">
        <v>0</v>
      </c>
      <c r="BA29" s="38">
        <v>15.670447380005179</v>
      </c>
      <c r="BB29" s="38">
        <v>3.9249746881849319</v>
      </c>
      <c r="BC29" s="38">
        <v>0</v>
      </c>
      <c r="BD29" s="38">
        <v>9.9425822146244444E-2</v>
      </c>
      <c r="BE29" s="38">
        <v>0</v>
      </c>
      <c r="BF29" s="38">
        <v>0</v>
      </c>
      <c r="BG29" s="38">
        <v>0</v>
      </c>
      <c r="BH29" s="38">
        <v>0</v>
      </c>
      <c r="BI29" s="38">
        <v>0</v>
      </c>
      <c r="BJ29" s="38">
        <v>0</v>
      </c>
      <c r="BK29" s="41">
        <v>1080.2969434737745</v>
      </c>
      <c r="BL29" s="41">
        <v>6.8861983703596849E-2</v>
      </c>
      <c r="BM29" s="41">
        <v>862.93691235197593</v>
      </c>
      <c r="BN29" s="41">
        <v>65.409465953016337</v>
      </c>
      <c r="BO29" s="56">
        <v>2008.7121837624702</v>
      </c>
    </row>
    <row r="30" spans="1:67" s="17" customFormat="1" ht="25" customHeight="1">
      <c r="A30" s="45" t="s">
        <v>271</v>
      </c>
      <c r="B30" s="45" t="s">
        <v>272</v>
      </c>
      <c r="C30" s="45" t="s">
        <v>273</v>
      </c>
      <c r="D30" s="38">
        <v>8.7407526019677508</v>
      </c>
      <c r="E30" s="38">
        <v>1.3997053279703335</v>
      </c>
      <c r="F30" s="38">
        <v>4.2023155011268463</v>
      </c>
      <c r="G30" s="38">
        <v>4.5042021320281975</v>
      </c>
      <c r="H30" s="38">
        <v>57.487629105831545</v>
      </c>
      <c r="I30" s="38">
        <v>2.952117945859734</v>
      </c>
      <c r="J30" s="38">
        <v>4.7460725770391452</v>
      </c>
      <c r="K30" s="38">
        <v>3.2501273326128981</v>
      </c>
      <c r="L30" s="38">
        <v>4.099368308992954</v>
      </c>
      <c r="M30" s="38">
        <v>495.91660298362189</v>
      </c>
      <c r="N30" s="38">
        <v>80.922677359623748</v>
      </c>
      <c r="O30" s="38">
        <v>5.4929936120310323</v>
      </c>
      <c r="P30" s="38">
        <v>22.298617966022714</v>
      </c>
      <c r="Q30" s="38">
        <v>4.9954034024324319</v>
      </c>
      <c r="R30" s="38">
        <v>64.057003168950587</v>
      </c>
      <c r="S30" s="38">
        <v>3.9288267728175397</v>
      </c>
      <c r="T30" s="38">
        <v>16.272693410585504</v>
      </c>
      <c r="U30" s="38">
        <v>0.60543561088203379</v>
      </c>
      <c r="V30" s="38">
        <v>333.72813335725817</v>
      </c>
      <c r="W30" s="38">
        <v>6.162940481475878E-2</v>
      </c>
      <c r="X30" s="38">
        <v>0.60165393498051212</v>
      </c>
      <c r="Y30" s="38">
        <v>7.5909905437883509</v>
      </c>
      <c r="Z30" s="38">
        <v>6.8661935578996349</v>
      </c>
      <c r="AA30" s="38">
        <v>5.1964164029462143</v>
      </c>
      <c r="AB30" s="38">
        <v>6.0217404160743806</v>
      </c>
      <c r="AC30" s="38">
        <v>4.2176730491597381</v>
      </c>
      <c r="AD30" s="38">
        <v>7.9989949443591113E-2</v>
      </c>
      <c r="AE30" s="38">
        <v>4.5425249989412491</v>
      </c>
      <c r="AF30" s="38">
        <v>16.717744640071579</v>
      </c>
      <c r="AG30" s="38">
        <v>1.6990493050977131</v>
      </c>
      <c r="AH30" s="38">
        <v>5.4136517768236336</v>
      </c>
      <c r="AI30" s="38">
        <v>4.7608728679717593</v>
      </c>
      <c r="AJ30" s="38">
        <v>0.56322136648854082</v>
      </c>
      <c r="AK30" s="38">
        <v>0.2420299497606643</v>
      </c>
      <c r="AL30" s="38">
        <v>5.0129233503000963</v>
      </c>
      <c r="AM30" s="38">
        <v>26.488927537908189</v>
      </c>
      <c r="AN30" s="38">
        <v>2.2988605227587082</v>
      </c>
      <c r="AO30" s="38">
        <v>1.8706616094452797</v>
      </c>
      <c r="AP30" s="38">
        <v>7.9591530807367272</v>
      </c>
      <c r="AQ30" s="38">
        <v>5.7782567521390789</v>
      </c>
      <c r="AR30" s="38">
        <v>4.5595691246230494</v>
      </c>
      <c r="AS30" s="38">
        <v>4.9402147590303009</v>
      </c>
      <c r="AT30" s="38">
        <v>10.764680104464016</v>
      </c>
      <c r="AU30" s="38">
        <v>4.4818526226247943</v>
      </c>
      <c r="AV30" s="38">
        <v>4.3387243668944357</v>
      </c>
      <c r="AW30" s="38">
        <v>4.4474419966826524</v>
      </c>
      <c r="AX30" s="38">
        <v>4.4020517906270697</v>
      </c>
      <c r="AY30" s="38">
        <v>4.5925482459126661</v>
      </c>
      <c r="AZ30" s="38">
        <v>17.321731920905545</v>
      </c>
      <c r="BA30" s="38">
        <v>4.8738903958441222</v>
      </c>
      <c r="BB30" s="38">
        <v>126.679357355458</v>
      </c>
      <c r="BC30" s="38">
        <v>553.83073231083324</v>
      </c>
      <c r="BD30" s="38">
        <v>5.1824573817905888</v>
      </c>
      <c r="BE30" s="38">
        <v>20.172200249135415</v>
      </c>
      <c r="BF30" s="38">
        <v>4.9264852362698388</v>
      </c>
      <c r="BG30" s="38">
        <v>6.4163726652859419</v>
      </c>
      <c r="BH30" s="38">
        <v>1.0635776711138814</v>
      </c>
      <c r="BI30" s="38">
        <v>4.877573811435691</v>
      </c>
      <c r="BJ30" s="38">
        <v>0</v>
      </c>
      <c r="BK30" s="41">
        <v>2021.4563055041367</v>
      </c>
      <c r="BL30" s="41">
        <v>460.39944284599176</v>
      </c>
      <c r="BM30" s="41">
        <v>4146.3974101241874</v>
      </c>
      <c r="BN30" s="41">
        <v>7.5979285555601166</v>
      </c>
      <c r="BO30" s="56">
        <v>6635.851087029876</v>
      </c>
    </row>
    <row r="31" spans="1:67" s="17" customFormat="1" ht="25" customHeight="1">
      <c r="A31" s="45" t="s">
        <v>274</v>
      </c>
      <c r="B31" s="45" t="s">
        <v>275</v>
      </c>
      <c r="C31" s="45" t="s">
        <v>276</v>
      </c>
      <c r="D31" s="38">
        <v>0</v>
      </c>
      <c r="E31" s="38">
        <v>0</v>
      </c>
      <c r="F31" s="38">
        <v>17.910356970872961</v>
      </c>
      <c r="G31" s="38">
        <v>8.6224876970240647</v>
      </c>
      <c r="H31" s="38">
        <v>1.668930343363938</v>
      </c>
      <c r="I31" s="38">
        <v>1.0945316219672523</v>
      </c>
      <c r="J31" s="38">
        <v>0.13643918016931833</v>
      </c>
      <c r="K31" s="38">
        <v>19.196269326064083</v>
      </c>
      <c r="L31" s="38">
        <v>0</v>
      </c>
      <c r="M31" s="38">
        <v>0.69828723863792852</v>
      </c>
      <c r="N31" s="38">
        <v>0.30171545258054322</v>
      </c>
      <c r="O31" s="38">
        <v>9.5149429799459941</v>
      </c>
      <c r="P31" s="38">
        <v>0.10234879302066251</v>
      </c>
      <c r="Q31" s="38">
        <v>18.363387163448721</v>
      </c>
      <c r="R31" s="38">
        <v>28.927213049326994</v>
      </c>
      <c r="S31" s="38">
        <v>1.2252935713262698</v>
      </c>
      <c r="T31" s="38">
        <v>11.297851326219902</v>
      </c>
      <c r="U31" s="38">
        <v>4.9572148314344422E-2</v>
      </c>
      <c r="V31" s="38">
        <v>1.6745009151411798</v>
      </c>
      <c r="W31" s="38">
        <v>0.52154444511567255</v>
      </c>
      <c r="X31" s="38">
        <v>0</v>
      </c>
      <c r="Y31" s="38">
        <v>49.165060487673131</v>
      </c>
      <c r="Z31" s="38">
        <v>1.1797569147817208</v>
      </c>
      <c r="AA31" s="38">
        <v>20.131311940749328</v>
      </c>
      <c r="AB31" s="38">
        <v>0</v>
      </c>
      <c r="AC31" s="38">
        <v>17.847635383919634</v>
      </c>
      <c r="AD31" s="38">
        <v>105.64314627270264</v>
      </c>
      <c r="AE31" s="38">
        <v>123.38421713156707</v>
      </c>
      <c r="AF31" s="38">
        <v>16.619534924875264</v>
      </c>
      <c r="AG31" s="38">
        <v>1.8365780916178012</v>
      </c>
      <c r="AH31" s="38">
        <v>1.376808128244178</v>
      </c>
      <c r="AI31" s="38">
        <v>3.441282820650843</v>
      </c>
      <c r="AJ31" s="38">
        <v>10.915876976433854</v>
      </c>
      <c r="AK31" s="38">
        <v>0.82368855899996618</v>
      </c>
      <c r="AL31" s="38">
        <v>8.9107053814652524</v>
      </c>
      <c r="AM31" s="38">
        <v>3.2160371693735188</v>
      </c>
      <c r="AN31" s="38">
        <v>4.0242183150352891E-2</v>
      </c>
      <c r="AO31" s="38">
        <v>1.7468042635833794</v>
      </c>
      <c r="AP31" s="38">
        <v>4.7022815158794247</v>
      </c>
      <c r="AQ31" s="38">
        <v>110.00493502691278</v>
      </c>
      <c r="AR31" s="38">
        <v>0.13253599960509008</v>
      </c>
      <c r="AS31" s="38">
        <v>0.35704043810836972</v>
      </c>
      <c r="AT31" s="38">
        <v>97.038262716590708</v>
      </c>
      <c r="AU31" s="38">
        <v>6.6151761708225685</v>
      </c>
      <c r="AV31" s="38">
        <v>0.22962879749031823</v>
      </c>
      <c r="AW31" s="38">
        <v>24.464376337265186</v>
      </c>
      <c r="AX31" s="38">
        <v>44.268810744432407</v>
      </c>
      <c r="AY31" s="38">
        <v>16.235383515711902</v>
      </c>
      <c r="AZ31" s="38">
        <v>55.480729992979526</v>
      </c>
      <c r="BA31" s="38">
        <v>39.850877485288507</v>
      </c>
      <c r="BB31" s="38">
        <v>169.2941904176808</v>
      </c>
      <c r="BC31" s="38">
        <v>54.263477702677314</v>
      </c>
      <c r="BD31" s="38">
        <v>2.5764461517766919</v>
      </c>
      <c r="BE31" s="38">
        <v>2.0801765222101847</v>
      </c>
      <c r="BF31" s="38">
        <v>2.6032229695319115E-2</v>
      </c>
      <c r="BG31" s="38">
        <v>2.1468289670717624</v>
      </c>
      <c r="BH31" s="38">
        <v>9.8695997911826439</v>
      </c>
      <c r="BI31" s="38">
        <v>0.20594981709401325</v>
      </c>
      <c r="BJ31" s="38">
        <v>0</v>
      </c>
      <c r="BK31" s="41">
        <v>1127.4270991928036</v>
      </c>
      <c r="BL31" s="41">
        <v>74.602873185196728</v>
      </c>
      <c r="BM31" s="41">
        <v>255.05487190608454</v>
      </c>
      <c r="BN31" s="41">
        <v>26.173176140524863</v>
      </c>
      <c r="BO31" s="56">
        <v>1483.2580204246099</v>
      </c>
    </row>
    <row r="32" spans="1:67" s="17" customFormat="1" ht="25" customHeight="1">
      <c r="A32" s="45" t="s">
        <v>277</v>
      </c>
      <c r="B32" s="45" t="s">
        <v>278</v>
      </c>
      <c r="C32" s="45" t="s">
        <v>279</v>
      </c>
      <c r="D32" s="38">
        <v>39.984773326364973</v>
      </c>
      <c r="E32" s="38">
        <v>29.561168339516783</v>
      </c>
      <c r="F32" s="38">
        <v>5119.9012693228915</v>
      </c>
      <c r="G32" s="38">
        <v>1151.1489268594505</v>
      </c>
      <c r="H32" s="38">
        <v>49.915123468576169</v>
      </c>
      <c r="I32" s="38">
        <v>26.19922292245862</v>
      </c>
      <c r="J32" s="38">
        <v>0.47488516483274601</v>
      </c>
      <c r="K32" s="38">
        <v>15.472678241476212</v>
      </c>
      <c r="L32" s="38">
        <v>3.7477998063141453</v>
      </c>
      <c r="M32" s="38">
        <v>1.2917142013833991</v>
      </c>
      <c r="N32" s="38">
        <v>5.3285401547576203</v>
      </c>
      <c r="O32" s="38">
        <v>207.88228922457284</v>
      </c>
      <c r="P32" s="38">
        <v>4010.563853806415</v>
      </c>
      <c r="Q32" s="38">
        <v>80.798697432240317</v>
      </c>
      <c r="R32" s="38">
        <v>566.03401379934951</v>
      </c>
      <c r="S32" s="38">
        <v>32.584083981278134</v>
      </c>
      <c r="T32" s="38">
        <v>71.48198433067239</v>
      </c>
      <c r="U32" s="38">
        <v>0.1823477076867121</v>
      </c>
      <c r="V32" s="38">
        <v>21.615032269435488</v>
      </c>
      <c r="W32" s="38">
        <v>1.7215924256420714</v>
      </c>
      <c r="X32" s="38">
        <v>3.5916291986119013</v>
      </c>
      <c r="Y32" s="38">
        <v>29.22021599561425</v>
      </c>
      <c r="Z32" s="38">
        <v>0.22439614364409691</v>
      </c>
      <c r="AA32" s="38">
        <v>260.33743361604155</v>
      </c>
      <c r="AB32" s="38">
        <v>151.59575731780737</v>
      </c>
      <c r="AC32" s="38">
        <v>1085.7231852371917</v>
      </c>
      <c r="AD32" s="38">
        <v>1418.5709140014271</v>
      </c>
      <c r="AE32" s="38">
        <v>14.73271366622717</v>
      </c>
      <c r="AF32" s="38">
        <v>280.97019947585773</v>
      </c>
      <c r="AG32" s="38">
        <v>1006.4216802586566</v>
      </c>
      <c r="AH32" s="38">
        <v>1983.9899554516317</v>
      </c>
      <c r="AI32" s="38">
        <v>3519.6618748146266</v>
      </c>
      <c r="AJ32" s="38">
        <v>832.72338592244739</v>
      </c>
      <c r="AK32" s="38">
        <v>10.530912031886746</v>
      </c>
      <c r="AL32" s="38">
        <v>42.974862889339754</v>
      </c>
      <c r="AM32" s="38">
        <v>64.524056180517192</v>
      </c>
      <c r="AN32" s="38">
        <v>31.450326668981745</v>
      </c>
      <c r="AO32" s="38">
        <v>106.04876638016192</v>
      </c>
      <c r="AP32" s="38">
        <v>0.98667430586109262</v>
      </c>
      <c r="AQ32" s="38">
        <v>213.2164653918779</v>
      </c>
      <c r="AR32" s="38">
        <v>0.45000585608153032</v>
      </c>
      <c r="AS32" s="38">
        <v>1.7843848485507914</v>
      </c>
      <c r="AT32" s="38">
        <v>113.21508917603569</v>
      </c>
      <c r="AU32" s="38">
        <v>3.4962074711625948</v>
      </c>
      <c r="AV32" s="38">
        <v>73.194536625877262</v>
      </c>
      <c r="AW32" s="38">
        <v>37.451487901690037</v>
      </c>
      <c r="AX32" s="38">
        <v>2.2082503562579983</v>
      </c>
      <c r="AY32" s="38">
        <v>2.2562877733519628</v>
      </c>
      <c r="AZ32" s="38">
        <v>72.685819306930227</v>
      </c>
      <c r="BA32" s="38">
        <v>1632.4855351837211</v>
      </c>
      <c r="BB32" s="38">
        <v>55.686692798756091</v>
      </c>
      <c r="BC32" s="38">
        <v>53.370650735600741</v>
      </c>
      <c r="BD32" s="38">
        <v>6.2496350406073153</v>
      </c>
      <c r="BE32" s="38">
        <v>0.17676222860318533</v>
      </c>
      <c r="BF32" s="38">
        <v>3.0170774953580774E-2</v>
      </c>
      <c r="BG32" s="38">
        <v>39.31490172824828</v>
      </c>
      <c r="BH32" s="38">
        <v>17.222283050634378</v>
      </c>
      <c r="BI32" s="38">
        <v>0.87692174743078977</v>
      </c>
      <c r="BJ32" s="38">
        <v>0</v>
      </c>
      <c r="BK32" s="41">
        <v>24605.541024338218</v>
      </c>
      <c r="BL32" s="41">
        <v>7499.4752418594971</v>
      </c>
      <c r="BM32" s="41">
        <v>104369.18965575019</v>
      </c>
      <c r="BN32" s="41">
        <v>644.72677259622651</v>
      </c>
      <c r="BO32" s="56">
        <v>137118.93269454411</v>
      </c>
    </row>
    <row r="33" spans="1:67" s="17" customFormat="1" ht="25" customHeight="1">
      <c r="A33" s="45" t="s">
        <v>280</v>
      </c>
      <c r="B33" s="45" t="s">
        <v>281</v>
      </c>
      <c r="C33" s="45" t="s">
        <v>282</v>
      </c>
      <c r="D33" s="38">
        <v>432.61917541844991</v>
      </c>
      <c r="E33" s="38">
        <v>0</v>
      </c>
      <c r="F33" s="38">
        <v>1476.4902505342652</v>
      </c>
      <c r="G33" s="38">
        <v>0</v>
      </c>
      <c r="H33" s="38">
        <v>0</v>
      </c>
      <c r="I33" s="38">
        <v>312.57481008877807</v>
      </c>
      <c r="J33" s="38">
        <v>2.5196798023988547E-2</v>
      </c>
      <c r="K33" s="38">
        <v>107.40330381635042</v>
      </c>
      <c r="L33" s="38">
        <v>0</v>
      </c>
      <c r="M33" s="38">
        <v>74.850974017803722</v>
      </c>
      <c r="N33" s="38">
        <v>0</v>
      </c>
      <c r="O33" s="38">
        <v>0</v>
      </c>
      <c r="P33" s="38">
        <v>29721.348879641406</v>
      </c>
      <c r="Q33" s="38">
        <v>0</v>
      </c>
      <c r="R33" s="38">
        <v>41.764254848081414</v>
      </c>
      <c r="S33" s="38">
        <v>0</v>
      </c>
      <c r="T33" s="38">
        <v>210.08252514710333</v>
      </c>
      <c r="U33" s="38">
        <v>0</v>
      </c>
      <c r="V33" s="38">
        <v>0</v>
      </c>
      <c r="W33" s="38">
        <v>0</v>
      </c>
      <c r="X33" s="38">
        <v>0.43722939374849107</v>
      </c>
      <c r="Y33" s="38">
        <v>1.3173815789298202E-2</v>
      </c>
      <c r="Z33" s="38">
        <v>0.62742932649597072</v>
      </c>
      <c r="AA33" s="38">
        <v>26.826452400858869</v>
      </c>
      <c r="AB33" s="38">
        <v>0</v>
      </c>
      <c r="AC33" s="38">
        <v>0.17643360859343293</v>
      </c>
      <c r="AD33" s="38">
        <v>60.668640625353632</v>
      </c>
      <c r="AE33" s="38">
        <v>0</v>
      </c>
      <c r="AF33" s="38">
        <v>0</v>
      </c>
      <c r="AG33" s="38">
        <v>0</v>
      </c>
      <c r="AH33" s="38">
        <v>0</v>
      </c>
      <c r="AI33" s="38">
        <v>0</v>
      </c>
      <c r="AJ33" s="38">
        <v>8.1508033383586849</v>
      </c>
      <c r="AK33" s="38">
        <v>0</v>
      </c>
      <c r="AL33" s="38">
        <v>4.7562241653198303</v>
      </c>
      <c r="AM33" s="38">
        <v>0</v>
      </c>
      <c r="AN33" s="38">
        <v>0.19619718087528767</v>
      </c>
      <c r="AO33" s="38">
        <v>0</v>
      </c>
      <c r="AP33" s="38">
        <v>0</v>
      </c>
      <c r="AQ33" s="38">
        <v>0</v>
      </c>
      <c r="AR33" s="38">
        <v>0</v>
      </c>
      <c r="AS33" s="38">
        <v>0</v>
      </c>
      <c r="AT33" s="38">
        <v>0</v>
      </c>
      <c r="AU33" s="38">
        <v>0</v>
      </c>
      <c r="AV33" s="38">
        <v>0</v>
      </c>
      <c r="AW33" s="38">
        <v>2.5954287684210016</v>
      </c>
      <c r="AX33" s="38">
        <v>0</v>
      </c>
      <c r="AY33" s="38">
        <v>0</v>
      </c>
      <c r="AZ33" s="38">
        <v>0.71574915508367321</v>
      </c>
      <c r="BA33" s="38">
        <v>0</v>
      </c>
      <c r="BB33" s="38">
        <v>0</v>
      </c>
      <c r="BC33" s="38">
        <v>0</v>
      </c>
      <c r="BD33" s="38">
        <v>0.30082998014629286</v>
      </c>
      <c r="BE33" s="38">
        <v>0</v>
      </c>
      <c r="BF33" s="38">
        <v>0</v>
      </c>
      <c r="BG33" s="38">
        <v>0</v>
      </c>
      <c r="BH33" s="38">
        <v>0</v>
      </c>
      <c r="BI33" s="38">
        <v>9.3358048753337131E-3</v>
      </c>
      <c r="BJ33" s="38">
        <v>0</v>
      </c>
      <c r="BK33" s="41">
        <v>32482.633297874181</v>
      </c>
      <c r="BL33" s="41">
        <v>0</v>
      </c>
      <c r="BM33" s="41">
        <v>36554.853618913578</v>
      </c>
      <c r="BN33" s="41">
        <v>310.1680696755414</v>
      </c>
      <c r="BO33" s="56">
        <v>69347.654986463298</v>
      </c>
    </row>
    <row r="34" spans="1:67" s="17" customFormat="1" ht="25" customHeight="1">
      <c r="A34" s="45" t="s">
        <v>283</v>
      </c>
      <c r="B34" s="45" t="s">
        <v>284</v>
      </c>
      <c r="C34" s="45" t="s">
        <v>285</v>
      </c>
      <c r="D34" s="38">
        <v>329.09225889158893</v>
      </c>
      <c r="E34" s="38">
        <v>34.087389262046081</v>
      </c>
      <c r="F34" s="38">
        <v>1349.813633727767</v>
      </c>
      <c r="G34" s="38">
        <v>1290.3367592398547</v>
      </c>
      <c r="H34" s="38">
        <v>2.9254276125275513</v>
      </c>
      <c r="I34" s="38">
        <v>81.002440365340007</v>
      </c>
      <c r="J34" s="38">
        <v>0.15708464845472556</v>
      </c>
      <c r="K34" s="38">
        <v>0</v>
      </c>
      <c r="L34" s="38">
        <v>1.9562064277012883</v>
      </c>
      <c r="M34" s="38">
        <v>0</v>
      </c>
      <c r="N34" s="38">
        <v>7.2508665894949651</v>
      </c>
      <c r="O34" s="38">
        <v>0</v>
      </c>
      <c r="P34" s="38">
        <v>64.680595411866079</v>
      </c>
      <c r="Q34" s="38">
        <v>0</v>
      </c>
      <c r="R34" s="38">
        <v>638.13138333411052</v>
      </c>
      <c r="S34" s="38">
        <v>0</v>
      </c>
      <c r="T34" s="38">
        <v>199.98643849529148</v>
      </c>
      <c r="U34" s="38">
        <v>0</v>
      </c>
      <c r="V34" s="38">
        <v>9.734573677375008E-2</v>
      </c>
      <c r="W34" s="38">
        <v>0.24500342281221785</v>
      </c>
      <c r="X34" s="38">
        <v>22.678114127563052</v>
      </c>
      <c r="Y34" s="38">
        <v>5.1342742357913087E-3</v>
      </c>
      <c r="Z34" s="38">
        <v>2.972475098283669</v>
      </c>
      <c r="AA34" s="38">
        <v>72.561166139186298</v>
      </c>
      <c r="AB34" s="38">
        <v>0</v>
      </c>
      <c r="AC34" s="38">
        <v>665.018760748967</v>
      </c>
      <c r="AD34" s="38">
        <v>205.25233148206485</v>
      </c>
      <c r="AE34" s="38">
        <v>0</v>
      </c>
      <c r="AF34" s="38">
        <v>316.3363561738397</v>
      </c>
      <c r="AG34" s="38">
        <v>0.81757559660498402</v>
      </c>
      <c r="AH34" s="38">
        <v>1.0227162642575087</v>
      </c>
      <c r="AI34" s="38">
        <v>0</v>
      </c>
      <c r="AJ34" s="38">
        <v>9.5761080743859601</v>
      </c>
      <c r="AK34" s="38">
        <v>0</v>
      </c>
      <c r="AL34" s="38">
        <v>52.563771569791363</v>
      </c>
      <c r="AM34" s="38">
        <v>9.7707670145966308</v>
      </c>
      <c r="AN34" s="38">
        <v>3.404208744665294</v>
      </c>
      <c r="AO34" s="38">
        <v>0</v>
      </c>
      <c r="AP34" s="38">
        <v>1.1931258825648035</v>
      </c>
      <c r="AQ34" s="38">
        <v>0</v>
      </c>
      <c r="AR34" s="38">
        <v>0</v>
      </c>
      <c r="AS34" s="38">
        <v>0</v>
      </c>
      <c r="AT34" s="38">
        <v>0</v>
      </c>
      <c r="AU34" s="38">
        <v>1.6815231841566749</v>
      </c>
      <c r="AV34" s="38">
        <v>21.389535434743649</v>
      </c>
      <c r="AW34" s="38">
        <v>1.4583650408843021</v>
      </c>
      <c r="AX34" s="38">
        <v>117.26735606482895</v>
      </c>
      <c r="AY34" s="38">
        <v>0</v>
      </c>
      <c r="AZ34" s="38">
        <v>333.6181648655313</v>
      </c>
      <c r="BA34" s="38">
        <v>11.508088295975826</v>
      </c>
      <c r="BB34" s="38">
        <v>22.231828662074253</v>
      </c>
      <c r="BC34" s="38">
        <v>92.937592061581697</v>
      </c>
      <c r="BD34" s="38">
        <v>0.14417918741915478</v>
      </c>
      <c r="BE34" s="38">
        <v>4.154775941089035</v>
      </c>
      <c r="BF34" s="38">
        <v>8.2712584324501265E-2</v>
      </c>
      <c r="BG34" s="38">
        <v>4.5972104868658841</v>
      </c>
      <c r="BH34" s="38">
        <v>134.39350643804363</v>
      </c>
      <c r="BI34" s="38">
        <v>0</v>
      </c>
      <c r="BJ34" s="38">
        <v>0</v>
      </c>
      <c r="BK34" s="41">
        <v>6108.4002826041542</v>
      </c>
      <c r="BL34" s="41">
        <v>1752.2877201758361</v>
      </c>
      <c r="BM34" s="41">
        <v>9083.1820868688683</v>
      </c>
      <c r="BN34" s="41">
        <v>-1401.671383648857</v>
      </c>
      <c r="BO34" s="56">
        <v>15542.198706000003</v>
      </c>
    </row>
    <row r="35" spans="1:67" s="17" customFormat="1" ht="25" customHeight="1">
      <c r="A35" s="45" t="s">
        <v>286</v>
      </c>
      <c r="B35" s="45" t="s">
        <v>287</v>
      </c>
      <c r="C35" s="45" t="s">
        <v>288</v>
      </c>
      <c r="D35" s="38">
        <v>52.561290194734646</v>
      </c>
      <c r="E35" s="38">
        <v>24.888991081545367</v>
      </c>
      <c r="F35" s="38">
        <v>373.78079361500113</v>
      </c>
      <c r="G35" s="38">
        <v>268.72581155608941</v>
      </c>
      <c r="H35" s="38">
        <v>127.9281414837031</v>
      </c>
      <c r="I35" s="38">
        <v>45.292592960961692</v>
      </c>
      <c r="J35" s="38">
        <v>0</v>
      </c>
      <c r="K35" s="38">
        <v>1.9978421948199594</v>
      </c>
      <c r="L35" s="38">
        <v>0</v>
      </c>
      <c r="M35" s="38">
        <v>3.163887582648953</v>
      </c>
      <c r="N35" s="38">
        <v>82.750087040693685</v>
      </c>
      <c r="O35" s="38">
        <v>46.866454040160455</v>
      </c>
      <c r="P35" s="38">
        <v>0.91040906222536488</v>
      </c>
      <c r="Q35" s="38">
        <v>184.09430424907609</v>
      </c>
      <c r="R35" s="38">
        <v>37.944543118136941</v>
      </c>
      <c r="S35" s="38">
        <v>0</v>
      </c>
      <c r="T35" s="38">
        <v>8.3860042108139297</v>
      </c>
      <c r="U35" s="38">
        <v>0.69190710807932243</v>
      </c>
      <c r="V35" s="38">
        <v>0.10200722934986597</v>
      </c>
      <c r="W35" s="38">
        <v>8.8037568547105205E-2</v>
      </c>
      <c r="X35" s="38">
        <v>8.2692224311206317</v>
      </c>
      <c r="Y35" s="38">
        <v>7.9955114564282365E-2</v>
      </c>
      <c r="Z35" s="38">
        <v>23.426945629062534</v>
      </c>
      <c r="AA35" s="38">
        <v>4.5007900071311226</v>
      </c>
      <c r="AB35" s="38">
        <v>0</v>
      </c>
      <c r="AC35" s="38">
        <v>334.91011949987774</v>
      </c>
      <c r="AD35" s="38">
        <v>216.76401796027795</v>
      </c>
      <c r="AE35" s="38">
        <v>0</v>
      </c>
      <c r="AF35" s="38">
        <v>51.508377478662155</v>
      </c>
      <c r="AG35" s="38">
        <v>5.6201363130275519</v>
      </c>
      <c r="AH35" s="38">
        <v>0</v>
      </c>
      <c r="AI35" s="38">
        <v>2.0280738253161699E-2</v>
      </c>
      <c r="AJ35" s="38">
        <v>52.347124008621044</v>
      </c>
      <c r="AK35" s="38">
        <v>0.91943580291113125</v>
      </c>
      <c r="AL35" s="38">
        <v>0</v>
      </c>
      <c r="AM35" s="38">
        <v>46.176573870077725</v>
      </c>
      <c r="AN35" s="38">
        <v>1.6192921632404393</v>
      </c>
      <c r="AO35" s="38">
        <v>0</v>
      </c>
      <c r="AP35" s="38">
        <v>0</v>
      </c>
      <c r="AQ35" s="38">
        <v>0</v>
      </c>
      <c r="AR35" s="38">
        <v>0</v>
      </c>
      <c r="AS35" s="38">
        <v>0</v>
      </c>
      <c r="AT35" s="38">
        <v>0</v>
      </c>
      <c r="AU35" s="38">
        <v>0</v>
      </c>
      <c r="AV35" s="38">
        <v>0</v>
      </c>
      <c r="AW35" s="38">
        <v>11.320579847525568</v>
      </c>
      <c r="AX35" s="38">
        <v>0</v>
      </c>
      <c r="AY35" s="38">
        <v>0</v>
      </c>
      <c r="AZ35" s="38">
        <v>357.99948908621019</v>
      </c>
      <c r="BA35" s="38">
        <v>94.489335423100542</v>
      </c>
      <c r="BB35" s="38">
        <v>1.283641350207116E-2</v>
      </c>
      <c r="BC35" s="38">
        <v>0</v>
      </c>
      <c r="BD35" s="38">
        <v>3.7412649496343424E-2</v>
      </c>
      <c r="BE35" s="38">
        <v>3.4256145316722795</v>
      </c>
      <c r="BF35" s="38">
        <v>0</v>
      </c>
      <c r="BG35" s="38">
        <v>0</v>
      </c>
      <c r="BH35" s="38">
        <v>3.6761582142809184</v>
      </c>
      <c r="BI35" s="38">
        <v>2.0764498034822828E-2</v>
      </c>
      <c r="BJ35" s="38">
        <v>0</v>
      </c>
      <c r="BK35" s="41">
        <v>2477.3175659772364</v>
      </c>
      <c r="BL35" s="41">
        <v>268.3239441742794</v>
      </c>
      <c r="BM35" s="41">
        <v>3142.4284981329974</v>
      </c>
      <c r="BN35" s="41">
        <v>186.31053021492517</v>
      </c>
      <c r="BO35" s="56">
        <v>6074.3805384994384</v>
      </c>
    </row>
    <row r="36" spans="1:67" s="17" customFormat="1" ht="25" customHeight="1">
      <c r="A36" s="45" t="s">
        <v>289</v>
      </c>
      <c r="B36" s="45" t="s">
        <v>290</v>
      </c>
      <c r="C36" s="45" t="s">
        <v>291</v>
      </c>
      <c r="D36" s="38">
        <v>151.88238622693464</v>
      </c>
      <c r="E36" s="38">
        <v>20.481832124935412</v>
      </c>
      <c r="F36" s="38">
        <v>0</v>
      </c>
      <c r="G36" s="38">
        <v>0</v>
      </c>
      <c r="H36" s="38">
        <v>0</v>
      </c>
      <c r="I36" s="38">
        <v>0</v>
      </c>
      <c r="J36" s="38">
        <v>0</v>
      </c>
      <c r="K36" s="38">
        <v>0</v>
      </c>
      <c r="L36" s="38">
        <v>0</v>
      </c>
      <c r="M36" s="38">
        <v>0</v>
      </c>
      <c r="N36" s="38">
        <v>0</v>
      </c>
      <c r="O36" s="38">
        <v>0</v>
      </c>
      <c r="P36" s="38">
        <v>0</v>
      </c>
      <c r="Q36" s="38">
        <v>0</v>
      </c>
      <c r="R36" s="38">
        <v>0.15053525534583503</v>
      </c>
      <c r="S36" s="38">
        <v>0</v>
      </c>
      <c r="T36" s="38">
        <v>0</v>
      </c>
      <c r="U36" s="38">
        <v>0</v>
      </c>
      <c r="V36" s="38">
        <v>0</v>
      </c>
      <c r="W36" s="38">
        <v>0</v>
      </c>
      <c r="X36" s="38">
        <v>0</v>
      </c>
      <c r="Y36" s="38">
        <v>0</v>
      </c>
      <c r="Z36" s="38">
        <v>0</v>
      </c>
      <c r="AA36" s="38">
        <v>0</v>
      </c>
      <c r="AB36" s="38">
        <v>0</v>
      </c>
      <c r="AC36" s="38">
        <v>0</v>
      </c>
      <c r="AD36" s="38">
        <v>0</v>
      </c>
      <c r="AE36" s="38">
        <v>0</v>
      </c>
      <c r="AF36" s="38">
        <v>0</v>
      </c>
      <c r="AG36" s="38">
        <v>0</v>
      </c>
      <c r="AH36" s="38">
        <v>0</v>
      </c>
      <c r="AI36" s="38">
        <v>0</v>
      </c>
      <c r="AJ36" s="38">
        <v>0</v>
      </c>
      <c r="AK36" s="38">
        <v>0</v>
      </c>
      <c r="AL36" s="38">
        <v>0</v>
      </c>
      <c r="AM36" s="38">
        <v>0</v>
      </c>
      <c r="AN36" s="38">
        <v>0</v>
      </c>
      <c r="AO36" s="38">
        <v>0</v>
      </c>
      <c r="AP36" s="38">
        <v>0</v>
      </c>
      <c r="AQ36" s="38">
        <v>0</v>
      </c>
      <c r="AR36" s="38">
        <v>0</v>
      </c>
      <c r="AS36" s="38">
        <v>0</v>
      </c>
      <c r="AT36" s="38">
        <v>0</v>
      </c>
      <c r="AU36" s="38">
        <v>0</v>
      </c>
      <c r="AV36" s="38">
        <v>0</v>
      </c>
      <c r="AW36" s="38">
        <v>0</v>
      </c>
      <c r="AX36" s="38">
        <v>242.89933172723019</v>
      </c>
      <c r="AY36" s="38">
        <v>0</v>
      </c>
      <c r="AZ36" s="38">
        <v>0</v>
      </c>
      <c r="BA36" s="38">
        <v>155.73084488674863</v>
      </c>
      <c r="BB36" s="38">
        <v>6.6798389674234135</v>
      </c>
      <c r="BC36" s="38">
        <v>1915.9573178581718</v>
      </c>
      <c r="BD36" s="38">
        <v>0.15953342616031568</v>
      </c>
      <c r="BE36" s="38">
        <v>0</v>
      </c>
      <c r="BF36" s="38">
        <v>0</v>
      </c>
      <c r="BG36" s="38">
        <v>32.029289755147005</v>
      </c>
      <c r="BH36" s="38">
        <v>0.19265782478986043</v>
      </c>
      <c r="BI36" s="38">
        <v>0</v>
      </c>
      <c r="BJ36" s="38">
        <v>0</v>
      </c>
      <c r="BK36" s="41">
        <v>2526.1635680528871</v>
      </c>
      <c r="BL36" s="41">
        <v>1223.6216282691551</v>
      </c>
      <c r="BM36" s="41">
        <v>1687.7001168333002</v>
      </c>
      <c r="BN36" s="41">
        <v>-214.76442515534211</v>
      </c>
      <c r="BO36" s="56">
        <v>5222.7208879999998</v>
      </c>
    </row>
    <row r="37" spans="1:67" s="17" customFormat="1" ht="25" customHeight="1">
      <c r="A37" s="45" t="s">
        <v>292</v>
      </c>
      <c r="B37" s="45" t="s">
        <v>293</v>
      </c>
      <c r="C37" s="45" t="s">
        <v>294</v>
      </c>
      <c r="D37" s="38">
        <v>0</v>
      </c>
      <c r="E37" s="38">
        <v>0</v>
      </c>
      <c r="F37" s="38">
        <v>0</v>
      </c>
      <c r="G37" s="38">
        <v>0</v>
      </c>
      <c r="H37" s="38">
        <v>0</v>
      </c>
      <c r="I37" s="38">
        <v>0</v>
      </c>
      <c r="J37" s="38">
        <v>0</v>
      </c>
      <c r="K37" s="38">
        <v>0</v>
      </c>
      <c r="L37" s="38">
        <v>0</v>
      </c>
      <c r="M37" s="38">
        <v>0</v>
      </c>
      <c r="N37" s="38">
        <v>0</v>
      </c>
      <c r="O37" s="38">
        <v>0</v>
      </c>
      <c r="P37" s="38">
        <v>0</v>
      </c>
      <c r="Q37" s="38">
        <v>0</v>
      </c>
      <c r="R37" s="38">
        <v>492.16071801430667</v>
      </c>
      <c r="S37" s="38">
        <v>0</v>
      </c>
      <c r="T37" s="38">
        <v>658.83990550349506</v>
      </c>
      <c r="U37" s="38">
        <v>0</v>
      </c>
      <c r="V37" s="38">
        <v>0</v>
      </c>
      <c r="W37" s="38">
        <v>0.6143057498703175</v>
      </c>
      <c r="X37" s="38">
        <v>8.5398479763407078</v>
      </c>
      <c r="Y37" s="38">
        <v>1.1525356873785515</v>
      </c>
      <c r="Z37" s="38">
        <v>0.11073267993384277</v>
      </c>
      <c r="AA37" s="38">
        <v>0</v>
      </c>
      <c r="AB37" s="38">
        <v>0</v>
      </c>
      <c r="AC37" s="38">
        <v>1146.2668658001646</v>
      </c>
      <c r="AD37" s="38">
        <v>9065.6813001106675</v>
      </c>
      <c r="AE37" s="38">
        <v>0</v>
      </c>
      <c r="AF37" s="38">
        <v>0</v>
      </c>
      <c r="AG37" s="38">
        <v>0</v>
      </c>
      <c r="AH37" s="38">
        <v>0</v>
      </c>
      <c r="AI37" s="38">
        <v>0</v>
      </c>
      <c r="AJ37" s="38">
        <v>7.4508075228543902</v>
      </c>
      <c r="AK37" s="38">
        <v>0</v>
      </c>
      <c r="AL37" s="38">
        <v>0.74634904089394749</v>
      </c>
      <c r="AM37" s="38">
        <v>0.46931696149446556</v>
      </c>
      <c r="AN37" s="38">
        <v>1.7710725413618247</v>
      </c>
      <c r="AO37" s="38">
        <v>0</v>
      </c>
      <c r="AP37" s="38">
        <v>0</v>
      </c>
      <c r="AQ37" s="38">
        <v>0</v>
      </c>
      <c r="AR37" s="38">
        <v>0</v>
      </c>
      <c r="AS37" s="38">
        <v>0</v>
      </c>
      <c r="AT37" s="38">
        <v>0</v>
      </c>
      <c r="AU37" s="38">
        <v>0</v>
      </c>
      <c r="AV37" s="38">
        <v>0</v>
      </c>
      <c r="AW37" s="38">
        <v>6.0169689018708574</v>
      </c>
      <c r="AX37" s="38">
        <v>0</v>
      </c>
      <c r="AY37" s="38">
        <v>0</v>
      </c>
      <c r="AZ37" s="38">
        <v>0</v>
      </c>
      <c r="BA37" s="38">
        <v>10.292604848011656</v>
      </c>
      <c r="BB37" s="38">
        <v>0.54978418162140463</v>
      </c>
      <c r="BC37" s="38">
        <v>129.80929607254649</v>
      </c>
      <c r="BD37" s="38">
        <v>7.7418844177392476E-2</v>
      </c>
      <c r="BE37" s="38">
        <v>0</v>
      </c>
      <c r="BF37" s="38">
        <v>0</v>
      </c>
      <c r="BG37" s="38">
        <v>1.8033528747121226</v>
      </c>
      <c r="BH37" s="38">
        <v>0</v>
      </c>
      <c r="BI37" s="38">
        <v>2.9115313686563769E-3</v>
      </c>
      <c r="BJ37" s="38">
        <v>0</v>
      </c>
      <c r="BK37" s="41">
        <v>11532.35609484307</v>
      </c>
      <c r="BL37" s="41">
        <v>528.3316733728567</v>
      </c>
      <c r="BM37" s="41">
        <v>996.07612362662826</v>
      </c>
      <c r="BN37" s="41">
        <v>227.46028099574733</v>
      </c>
      <c r="BO37" s="56">
        <v>13284.224172838301</v>
      </c>
    </row>
    <row r="38" spans="1:67" s="17" customFormat="1" ht="25" customHeight="1">
      <c r="A38" s="45" t="s">
        <v>295</v>
      </c>
      <c r="B38" s="45" t="s">
        <v>296</v>
      </c>
      <c r="C38" s="45" t="s">
        <v>297</v>
      </c>
      <c r="D38" s="38">
        <v>22.803219758265698</v>
      </c>
      <c r="E38" s="38">
        <v>0</v>
      </c>
      <c r="F38" s="38">
        <v>21.450930211765936</v>
      </c>
      <c r="G38" s="38">
        <v>68.04663745174858</v>
      </c>
      <c r="H38" s="38">
        <v>0</v>
      </c>
      <c r="I38" s="38">
        <v>0</v>
      </c>
      <c r="J38" s="38">
        <v>0</v>
      </c>
      <c r="K38" s="38">
        <v>0</v>
      </c>
      <c r="L38" s="38">
        <v>0</v>
      </c>
      <c r="M38" s="38">
        <v>0</v>
      </c>
      <c r="N38" s="38">
        <v>0</v>
      </c>
      <c r="O38" s="38">
        <v>0</v>
      </c>
      <c r="P38" s="38">
        <v>0</v>
      </c>
      <c r="Q38" s="38">
        <v>0</v>
      </c>
      <c r="R38" s="38">
        <v>1935.0946077155829</v>
      </c>
      <c r="S38" s="38">
        <v>0</v>
      </c>
      <c r="T38" s="38">
        <v>0</v>
      </c>
      <c r="U38" s="38">
        <v>0</v>
      </c>
      <c r="V38" s="38">
        <v>1.1679264185242475</v>
      </c>
      <c r="W38" s="38">
        <v>0</v>
      </c>
      <c r="X38" s="38">
        <v>0</v>
      </c>
      <c r="Y38" s="38">
        <v>1.3657026016373799</v>
      </c>
      <c r="Z38" s="38">
        <v>0</v>
      </c>
      <c r="AA38" s="38">
        <v>0</v>
      </c>
      <c r="AB38" s="38">
        <v>0</v>
      </c>
      <c r="AC38" s="38">
        <v>7747.7710317105275</v>
      </c>
      <c r="AD38" s="38">
        <v>2239.3069373890544</v>
      </c>
      <c r="AE38" s="38">
        <v>0</v>
      </c>
      <c r="AF38" s="38">
        <v>0</v>
      </c>
      <c r="AG38" s="38">
        <v>0</v>
      </c>
      <c r="AH38" s="38">
        <v>0</v>
      </c>
      <c r="AI38" s="38">
        <v>0</v>
      </c>
      <c r="AJ38" s="38">
        <v>3.8692904168272997</v>
      </c>
      <c r="AK38" s="38">
        <v>0</v>
      </c>
      <c r="AL38" s="38">
        <v>0</v>
      </c>
      <c r="AM38" s="38">
        <v>0</v>
      </c>
      <c r="AN38" s="38">
        <v>0</v>
      </c>
      <c r="AO38" s="38">
        <v>0</v>
      </c>
      <c r="AP38" s="38">
        <v>0</v>
      </c>
      <c r="AQ38" s="38">
        <v>0</v>
      </c>
      <c r="AR38" s="38">
        <v>0</v>
      </c>
      <c r="AS38" s="38">
        <v>0</v>
      </c>
      <c r="AT38" s="38">
        <v>0</v>
      </c>
      <c r="AU38" s="38">
        <v>0</v>
      </c>
      <c r="AV38" s="38">
        <v>0</v>
      </c>
      <c r="AW38" s="38">
        <v>0</v>
      </c>
      <c r="AX38" s="38">
        <v>0</v>
      </c>
      <c r="AY38" s="38">
        <v>0</v>
      </c>
      <c r="AZ38" s="38">
        <v>0</v>
      </c>
      <c r="BA38" s="38">
        <v>0</v>
      </c>
      <c r="BB38" s="38">
        <v>0</v>
      </c>
      <c r="BC38" s="38">
        <v>0</v>
      </c>
      <c r="BD38" s="38">
        <v>0</v>
      </c>
      <c r="BE38" s="38">
        <v>0</v>
      </c>
      <c r="BF38" s="38">
        <v>0</v>
      </c>
      <c r="BG38" s="38">
        <v>0</v>
      </c>
      <c r="BH38" s="38">
        <v>0</v>
      </c>
      <c r="BI38" s="38">
        <v>0</v>
      </c>
      <c r="BJ38" s="38">
        <v>0</v>
      </c>
      <c r="BK38" s="41">
        <v>12040.876283673933</v>
      </c>
      <c r="BL38" s="41">
        <v>159.38908519545353</v>
      </c>
      <c r="BM38" s="41">
        <v>1271.8320812502898</v>
      </c>
      <c r="BN38" s="41">
        <v>903.76123026351547</v>
      </c>
      <c r="BO38" s="56">
        <v>14375.858680383191</v>
      </c>
    </row>
    <row r="39" spans="1:67" s="17" customFormat="1" ht="25" customHeight="1">
      <c r="A39" s="45" t="s">
        <v>298</v>
      </c>
      <c r="B39" s="45" t="s">
        <v>299</v>
      </c>
      <c r="C39" s="45" t="s">
        <v>300</v>
      </c>
      <c r="D39" s="38">
        <v>0</v>
      </c>
      <c r="E39" s="38">
        <v>0</v>
      </c>
      <c r="F39" s="38">
        <v>0</v>
      </c>
      <c r="G39" s="38">
        <v>0</v>
      </c>
      <c r="H39" s="38">
        <v>0</v>
      </c>
      <c r="I39" s="38">
        <v>0</v>
      </c>
      <c r="J39" s="38">
        <v>0</v>
      </c>
      <c r="K39" s="38">
        <v>0</v>
      </c>
      <c r="L39" s="38">
        <v>0</v>
      </c>
      <c r="M39" s="38">
        <v>0</v>
      </c>
      <c r="N39" s="38">
        <v>0</v>
      </c>
      <c r="O39" s="38">
        <v>0</v>
      </c>
      <c r="P39" s="38">
        <v>0</v>
      </c>
      <c r="Q39" s="38">
        <v>0</v>
      </c>
      <c r="R39" s="38">
        <v>0</v>
      </c>
      <c r="S39" s="38">
        <v>0</v>
      </c>
      <c r="T39" s="38">
        <v>0</v>
      </c>
      <c r="U39" s="38">
        <v>0</v>
      </c>
      <c r="V39" s="38">
        <v>0</v>
      </c>
      <c r="W39" s="38">
        <v>0</v>
      </c>
      <c r="X39" s="38">
        <v>4.4430741995387413</v>
      </c>
      <c r="Y39" s="38">
        <v>0</v>
      </c>
      <c r="Z39" s="38">
        <v>0</v>
      </c>
      <c r="AA39" s="38">
        <v>0</v>
      </c>
      <c r="AB39" s="38">
        <v>0</v>
      </c>
      <c r="AC39" s="38">
        <v>39.960212282450335</v>
      </c>
      <c r="AD39" s="38">
        <v>0</v>
      </c>
      <c r="AE39" s="38">
        <v>0</v>
      </c>
      <c r="AF39" s="38">
        <v>0</v>
      </c>
      <c r="AG39" s="38">
        <v>0</v>
      </c>
      <c r="AH39" s="38">
        <v>0</v>
      </c>
      <c r="AI39" s="38">
        <v>0</v>
      </c>
      <c r="AJ39" s="38">
        <v>0</v>
      </c>
      <c r="AK39" s="38">
        <v>0</v>
      </c>
      <c r="AL39" s="38">
        <v>0</v>
      </c>
      <c r="AM39" s="38">
        <v>0</v>
      </c>
      <c r="AN39" s="38">
        <v>0</v>
      </c>
      <c r="AO39" s="38">
        <v>0</v>
      </c>
      <c r="AP39" s="38">
        <v>0</v>
      </c>
      <c r="AQ39" s="38">
        <v>0</v>
      </c>
      <c r="AR39" s="38">
        <v>0</v>
      </c>
      <c r="AS39" s="38">
        <v>0</v>
      </c>
      <c r="AT39" s="38">
        <v>0</v>
      </c>
      <c r="AU39" s="38">
        <v>0</v>
      </c>
      <c r="AV39" s="38">
        <v>0</v>
      </c>
      <c r="AW39" s="38">
        <v>0</v>
      </c>
      <c r="AX39" s="38">
        <v>0</v>
      </c>
      <c r="AY39" s="38">
        <v>0</v>
      </c>
      <c r="AZ39" s="38">
        <v>0</v>
      </c>
      <c r="BA39" s="38">
        <v>3.5159095882559135</v>
      </c>
      <c r="BB39" s="38">
        <v>7.9074885303332745E-3</v>
      </c>
      <c r="BC39" s="38">
        <v>0</v>
      </c>
      <c r="BD39" s="38">
        <v>2.0717497583120328E-2</v>
      </c>
      <c r="BE39" s="38">
        <v>0</v>
      </c>
      <c r="BF39" s="38">
        <v>0</v>
      </c>
      <c r="BG39" s="38">
        <v>0</v>
      </c>
      <c r="BH39" s="38">
        <v>0</v>
      </c>
      <c r="BI39" s="38">
        <v>0</v>
      </c>
      <c r="BJ39" s="38">
        <v>0</v>
      </c>
      <c r="BK39" s="41">
        <v>47.94782105635845</v>
      </c>
      <c r="BL39" s="41">
        <v>747.29585631989141</v>
      </c>
      <c r="BM39" s="41">
        <v>781.97117312257205</v>
      </c>
      <c r="BN39" s="41">
        <v>657.27415729495488</v>
      </c>
      <c r="BO39" s="56">
        <v>2234.4890077937766</v>
      </c>
    </row>
    <row r="40" spans="1:67" s="17" customFormat="1" ht="25" customHeight="1">
      <c r="A40" s="45" t="s">
        <v>301</v>
      </c>
      <c r="B40" s="45" t="s">
        <v>302</v>
      </c>
      <c r="C40" s="45" t="s">
        <v>303</v>
      </c>
      <c r="D40" s="38">
        <v>0</v>
      </c>
      <c r="E40" s="38">
        <v>0</v>
      </c>
      <c r="F40" s="38">
        <v>0</v>
      </c>
      <c r="G40" s="38">
        <v>0</v>
      </c>
      <c r="H40" s="38">
        <v>0</v>
      </c>
      <c r="I40" s="38">
        <v>0</v>
      </c>
      <c r="J40" s="38">
        <v>0</v>
      </c>
      <c r="K40" s="38">
        <v>0</v>
      </c>
      <c r="L40" s="38">
        <v>0</v>
      </c>
      <c r="M40" s="38">
        <v>0</v>
      </c>
      <c r="N40" s="38">
        <v>0</v>
      </c>
      <c r="O40" s="38">
        <v>0</v>
      </c>
      <c r="P40" s="38">
        <v>0</v>
      </c>
      <c r="Q40" s="38">
        <v>0</v>
      </c>
      <c r="R40" s="38">
        <v>0</v>
      </c>
      <c r="S40" s="38">
        <v>73.463598624037402</v>
      </c>
      <c r="T40" s="38">
        <v>0</v>
      </c>
      <c r="U40" s="38">
        <v>0</v>
      </c>
      <c r="V40" s="38">
        <v>0</v>
      </c>
      <c r="W40" s="38">
        <v>0</v>
      </c>
      <c r="X40" s="38">
        <v>0</v>
      </c>
      <c r="Y40" s="38">
        <v>0</v>
      </c>
      <c r="Z40" s="38">
        <v>0.12000637596260191</v>
      </c>
      <c r="AA40" s="38">
        <v>0</v>
      </c>
      <c r="AB40" s="38">
        <v>0</v>
      </c>
      <c r="AC40" s="38">
        <v>0</v>
      </c>
      <c r="AD40" s="38">
        <v>0</v>
      </c>
      <c r="AE40" s="38">
        <v>0</v>
      </c>
      <c r="AF40" s="38">
        <v>0</v>
      </c>
      <c r="AG40" s="38">
        <v>0</v>
      </c>
      <c r="AH40" s="38">
        <v>0</v>
      </c>
      <c r="AI40" s="38">
        <v>0</v>
      </c>
      <c r="AJ40" s="38">
        <v>0</v>
      </c>
      <c r="AK40" s="38">
        <v>0</v>
      </c>
      <c r="AL40" s="38">
        <v>0</v>
      </c>
      <c r="AM40" s="38">
        <v>0</v>
      </c>
      <c r="AN40" s="38">
        <v>0</v>
      </c>
      <c r="AO40" s="38">
        <v>0</v>
      </c>
      <c r="AP40" s="38">
        <v>0</v>
      </c>
      <c r="AQ40" s="38">
        <v>0</v>
      </c>
      <c r="AR40" s="38">
        <v>0</v>
      </c>
      <c r="AS40" s="38">
        <v>0</v>
      </c>
      <c r="AT40" s="38">
        <v>0</v>
      </c>
      <c r="AU40" s="38">
        <v>0</v>
      </c>
      <c r="AV40" s="38">
        <v>0</v>
      </c>
      <c r="AW40" s="38">
        <v>0</v>
      </c>
      <c r="AX40" s="38">
        <v>0</v>
      </c>
      <c r="AY40" s="38">
        <v>0</v>
      </c>
      <c r="AZ40" s="38">
        <v>0</v>
      </c>
      <c r="BA40" s="38">
        <v>0</v>
      </c>
      <c r="BB40" s="38">
        <v>0</v>
      </c>
      <c r="BC40" s="38">
        <v>0</v>
      </c>
      <c r="BD40" s="38">
        <v>0</v>
      </c>
      <c r="BE40" s="38">
        <v>0</v>
      </c>
      <c r="BF40" s="38">
        <v>0</v>
      </c>
      <c r="BG40" s="38">
        <v>0</v>
      </c>
      <c r="BH40" s="38">
        <v>0</v>
      </c>
      <c r="BI40" s="38">
        <v>0</v>
      </c>
      <c r="BJ40" s="38">
        <v>0</v>
      </c>
      <c r="BK40" s="41">
        <v>73.583605000000006</v>
      </c>
      <c r="BL40" s="41">
        <v>0</v>
      </c>
      <c r="BM40" s="41">
        <v>33501.555373000003</v>
      </c>
      <c r="BN40" s="41">
        <v>4.7612189416255675E-2</v>
      </c>
      <c r="BO40" s="56">
        <v>33575.18659018942</v>
      </c>
    </row>
    <row r="41" spans="1:67" s="17" customFormat="1" ht="25" customHeight="1">
      <c r="A41" s="45" t="s">
        <v>304</v>
      </c>
      <c r="B41" s="45" t="s">
        <v>305</v>
      </c>
      <c r="C41" s="45" t="s">
        <v>306</v>
      </c>
      <c r="D41" s="38">
        <v>0</v>
      </c>
      <c r="E41" s="38">
        <v>7.8727670660602813</v>
      </c>
      <c r="F41" s="38">
        <v>0</v>
      </c>
      <c r="G41" s="38">
        <v>0</v>
      </c>
      <c r="H41" s="38">
        <v>0</v>
      </c>
      <c r="I41" s="38">
        <v>0</v>
      </c>
      <c r="J41" s="38">
        <v>0</v>
      </c>
      <c r="K41" s="38">
        <v>14.917413536946642</v>
      </c>
      <c r="L41" s="38">
        <v>0</v>
      </c>
      <c r="M41" s="38">
        <v>0</v>
      </c>
      <c r="N41" s="38">
        <v>3.3646312810689958</v>
      </c>
      <c r="O41" s="38">
        <v>0</v>
      </c>
      <c r="P41" s="38">
        <v>0</v>
      </c>
      <c r="Q41" s="38">
        <v>0</v>
      </c>
      <c r="R41" s="38">
        <v>0</v>
      </c>
      <c r="S41" s="38">
        <v>0</v>
      </c>
      <c r="T41" s="38">
        <v>0.28879361486536764</v>
      </c>
      <c r="U41" s="38">
        <v>0</v>
      </c>
      <c r="V41" s="38">
        <v>0</v>
      </c>
      <c r="W41" s="38">
        <v>0</v>
      </c>
      <c r="X41" s="38">
        <v>0</v>
      </c>
      <c r="Y41" s="38">
        <v>0</v>
      </c>
      <c r="Z41" s="38">
        <v>0</v>
      </c>
      <c r="AA41" s="38">
        <v>0</v>
      </c>
      <c r="AB41" s="38">
        <v>0</v>
      </c>
      <c r="AC41" s="38">
        <v>0</v>
      </c>
      <c r="AD41" s="38">
        <v>0</v>
      </c>
      <c r="AE41" s="38">
        <v>0</v>
      </c>
      <c r="AF41" s="38">
        <v>0</v>
      </c>
      <c r="AG41" s="38">
        <v>0</v>
      </c>
      <c r="AH41" s="38">
        <v>0</v>
      </c>
      <c r="AI41" s="38">
        <v>0</v>
      </c>
      <c r="AJ41" s="38">
        <v>0</v>
      </c>
      <c r="AK41" s="38">
        <v>0</v>
      </c>
      <c r="AL41" s="38">
        <v>0</v>
      </c>
      <c r="AM41" s="38">
        <v>0</v>
      </c>
      <c r="AN41" s="38">
        <v>0</v>
      </c>
      <c r="AO41" s="38">
        <v>0</v>
      </c>
      <c r="AP41" s="38">
        <v>0</v>
      </c>
      <c r="AQ41" s="38">
        <v>0</v>
      </c>
      <c r="AR41" s="38">
        <v>2.3727017870753604E-2</v>
      </c>
      <c r="AS41" s="38">
        <v>0</v>
      </c>
      <c r="AT41" s="38">
        <v>0</v>
      </c>
      <c r="AU41" s="38">
        <v>0</v>
      </c>
      <c r="AV41" s="38">
        <v>0</v>
      </c>
      <c r="AW41" s="38">
        <v>0</v>
      </c>
      <c r="AX41" s="38">
        <v>0</v>
      </c>
      <c r="AY41" s="38">
        <v>0</v>
      </c>
      <c r="AZ41" s="38">
        <v>0</v>
      </c>
      <c r="BA41" s="38">
        <v>19.406240578506271</v>
      </c>
      <c r="BB41" s="38">
        <v>47.881402237695632</v>
      </c>
      <c r="BC41" s="38">
        <v>0.18446116567126486</v>
      </c>
      <c r="BD41" s="38">
        <v>1.548286186232334</v>
      </c>
      <c r="BE41" s="38">
        <v>0</v>
      </c>
      <c r="BF41" s="38">
        <v>0</v>
      </c>
      <c r="BG41" s="38">
        <v>4.4023421271333065</v>
      </c>
      <c r="BH41" s="38">
        <v>12.447166214671579</v>
      </c>
      <c r="BI41" s="38">
        <v>8.0055835260075779E-3</v>
      </c>
      <c r="BJ41" s="38">
        <v>0</v>
      </c>
      <c r="BK41" s="41">
        <v>112.34523661024845</v>
      </c>
      <c r="BL41" s="41">
        <v>646.14546246182397</v>
      </c>
      <c r="BM41" s="41">
        <v>7094.2666883304837</v>
      </c>
      <c r="BN41" s="41">
        <v>68.245783570683997</v>
      </c>
      <c r="BO41" s="56">
        <v>7921.0031709732402</v>
      </c>
    </row>
    <row r="42" spans="1:67" s="17" customFormat="1" ht="25" customHeight="1">
      <c r="A42" s="45" t="s">
        <v>307</v>
      </c>
      <c r="B42" s="45" t="s">
        <v>308</v>
      </c>
      <c r="C42" s="45" t="s">
        <v>309</v>
      </c>
      <c r="D42" s="38">
        <v>0</v>
      </c>
      <c r="E42" s="38">
        <v>0</v>
      </c>
      <c r="F42" s="38">
        <v>0</v>
      </c>
      <c r="G42" s="38">
        <v>0</v>
      </c>
      <c r="H42" s="38">
        <v>0</v>
      </c>
      <c r="I42" s="38">
        <v>0</v>
      </c>
      <c r="J42" s="38">
        <v>6.2369716601569323</v>
      </c>
      <c r="K42" s="38">
        <v>0</v>
      </c>
      <c r="L42" s="38">
        <v>0</v>
      </c>
      <c r="M42" s="38">
        <v>72.165917712007698</v>
      </c>
      <c r="N42" s="38">
        <v>0</v>
      </c>
      <c r="O42" s="38">
        <v>0</v>
      </c>
      <c r="P42" s="38">
        <v>0</v>
      </c>
      <c r="Q42" s="38">
        <v>260.91951073110221</v>
      </c>
      <c r="R42" s="38">
        <v>205.99534790356986</v>
      </c>
      <c r="S42" s="38">
        <v>36.999576431807505</v>
      </c>
      <c r="T42" s="38">
        <v>0</v>
      </c>
      <c r="U42" s="38">
        <v>0</v>
      </c>
      <c r="V42" s="38">
        <v>0</v>
      </c>
      <c r="W42" s="38">
        <v>0</v>
      </c>
      <c r="X42" s="38">
        <v>0</v>
      </c>
      <c r="Y42" s="38">
        <v>0</v>
      </c>
      <c r="Z42" s="38">
        <v>0</v>
      </c>
      <c r="AA42" s="38">
        <v>0</v>
      </c>
      <c r="AB42" s="38">
        <v>13.28520515868971</v>
      </c>
      <c r="AC42" s="38">
        <v>0</v>
      </c>
      <c r="AD42" s="38">
        <v>0</v>
      </c>
      <c r="AE42" s="38">
        <v>0</v>
      </c>
      <c r="AF42" s="38">
        <v>0</v>
      </c>
      <c r="AG42" s="38">
        <v>0</v>
      </c>
      <c r="AH42" s="38">
        <v>0</v>
      </c>
      <c r="AI42" s="38">
        <v>0</v>
      </c>
      <c r="AJ42" s="38">
        <v>0</v>
      </c>
      <c r="AK42" s="38">
        <v>0</v>
      </c>
      <c r="AL42" s="38">
        <v>0</v>
      </c>
      <c r="AM42" s="38">
        <v>0</v>
      </c>
      <c r="AN42" s="38">
        <v>0</v>
      </c>
      <c r="AO42" s="38">
        <v>0</v>
      </c>
      <c r="AP42" s="38">
        <v>0</v>
      </c>
      <c r="AQ42" s="38">
        <v>0</v>
      </c>
      <c r="AR42" s="38">
        <v>0</v>
      </c>
      <c r="AS42" s="38">
        <v>0</v>
      </c>
      <c r="AT42" s="38">
        <v>0</v>
      </c>
      <c r="AU42" s="38">
        <v>0</v>
      </c>
      <c r="AV42" s="38">
        <v>0</v>
      </c>
      <c r="AW42" s="38">
        <v>0</v>
      </c>
      <c r="AX42" s="38">
        <v>0</v>
      </c>
      <c r="AY42" s="38">
        <v>0</v>
      </c>
      <c r="AZ42" s="38">
        <v>0</v>
      </c>
      <c r="BA42" s="38">
        <v>7.1537470636853113</v>
      </c>
      <c r="BB42" s="38">
        <v>0.58283750786667188</v>
      </c>
      <c r="BC42" s="38">
        <v>0</v>
      </c>
      <c r="BD42" s="38">
        <v>0.26955211944639834</v>
      </c>
      <c r="BE42" s="38">
        <v>0</v>
      </c>
      <c r="BF42" s="38">
        <v>0</v>
      </c>
      <c r="BG42" s="38">
        <v>0</v>
      </c>
      <c r="BH42" s="38">
        <v>0</v>
      </c>
      <c r="BI42" s="38">
        <v>0</v>
      </c>
      <c r="BJ42" s="38">
        <v>0</v>
      </c>
      <c r="BK42" s="41">
        <v>603.6086662883323</v>
      </c>
      <c r="BL42" s="41">
        <v>0</v>
      </c>
      <c r="BM42" s="41">
        <v>124.07748441948189</v>
      </c>
      <c r="BN42" s="41">
        <v>203.94623322380502</v>
      </c>
      <c r="BO42" s="56">
        <v>931.6323839316193</v>
      </c>
    </row>
    <row r="43" spans="1:67" s="17" customFormat="1" ht="25" customHeight="1">
      <c r="A43" s="45" t="s">
        <v>310</v>
      </c>
      <c r="B43" s="45" t="s">
        <v>311</v>
      </c>
      <c r="C43" s="45" t="s">
        <v>312</v>
      </c>
      <c r="D43" s="38">
        <v>0</v>
      </c>
      <c r="E43" s="38">
        <v>0</v>
      </c>
      <c r="F43" s="38">
        <v>36.904059592650967</v>
      </c>
      <c r="G43" s="38">
        <v>0</v>
      </c>
      <c r="H43" s="38">
        <v>0</v>
      </c>
      <c r="I43" s="38">
        <v>0</v>
      </c>
      <c r="J43" s="38">
        <v>0</v>
      </c>
      <c r="K43" s="38">
        <v>75.017119264355244</v>
      </c>
      <c r="L43" s="38">
        <v>0</v>
      </c>
      <c r="M43" s="38">
        <v>0</v>
      </c>
      <c r="N43" s="38">
        <v>0</v>
      </c>
      <c r="O43" s="38">
        <v>0</v>
      </c>
      <c r="P43" s="38">
        <v>0</v>
      </c>
      <c r="Q43" s="38">
        <v>0</v>
      </c>
      <c r="R43" s="38">
        <v>11.901537819255122</v>
      </c>
      <c r="S43" s="38">
        <v>23112.785938052817</v>
      </c>
      <c r="T43" s="38">
        <v>3828.6400481001747</v>
      </c>
      <c r="U43" s="38">
        <v>0</v>
      </c>
      <c r="V43" s="38">
        <v>14.642954614006442</v>
      </c>
      <c r="W43" s="38">
        <v>1.7621994496286293</v>
      </c>
      <c r="X43" s="38">
        <v>12.508169388267461</v>
      </c>
      <c r="Y43" s="38">
        <v>13.20802799502375</v>
      </c>
      <c r="Z43" s="38">
        <v>3.7777740594098518E-2</v>
      </c>
      <c r="AA43" s="38">
        <v>0</v>
      </c>
      <c r="AB43" s="38">
        <v>0</v>
      </c>
      <c r="AC43" s="38">
        <v>3929.9963923188961</v>
      </c>
      <c r="AD43" s="38">
        <v>2477.1690394222242</v>
      </c>
      <c r="AE43" s="38">
        <v>0</v>
      </c>
      <c r="AF43" s="38">
        <v>0</v>
      </c>
      <c r="AG43" s="38">
        <v>0</v>
      </c>
      <c r="AH43" s="38">
        <v>0</v>
      </c>
      <c r="AI43" s="38">
        <v>0</v>
      </c>
      <c r="AJ43" s="38">
        <v>0</v>
      </c>
      <c r="AK43" s="38">
        <v>0</v>
      </c>
      <c r="AL43" s="38">
        <v>0</v>
      </c>
      <c r="AM43" s="38">
        <v>0</v>
      </c>
      <c r="AN43" s="38">
        <v>0.67784770404726447</v>
      </c>
      <c r="AO43" s="38">
        <v>0</v>
      </c>
      <c r="AP43" s="38">
        <v>0</v>
      </c>
      <c r="AQ43" s="38">
        <v>0</v>
      </c>
      <c r="AR43" s="38">
        <v>0</v>
      </c>
      <c r="AS43" s="38">
        <v>0</v>
      </c>
      <c r="AT43" s="38">
        <v>0</v>
      </c>
      <c r="AU43" s="38">
        <v>0</v>
      </c>
      <c r="AV43" s="38">
        <v>0</v>
      </c>
      <c r="AW43" s="38">
        <v>0</v>
      </c>
      <c r="AX43" s="38">
        <v>0</v>
      </c>
      <c r="AY43" s="38">
        <v>0</v>
      </c>
      <c r="AZ43" s="38">
        <v>0</v>
      </c>
      <c r="BA43" s="38">
        <v>0</v>
      </c>
      <c r="BB43" s="38">
        <v>0</v>
      </c>
      <c r="BC43" s="38">
        <v>0</v>
      </c>
      <c r="BD43" s="38">
        <v>0</v>
      </c>
      <c r="BE43" s="38">
        <v>0</v>
      </c>
      <c r="BF43" s="38">
        <v>0</v>
      </c>
      <c r="BG43" s="38">
        <v>0</v>
      </c>
      <c r="BH43" s="38">
        <v>0</v>
      </c>
      <c r="BI43" s="38">
        <v>0</v>
      </c>
      <c r="BJ43" s="38">
        <v>0</v>
      </c>
      <c r="BK43" s="41">
        <v>33515.251111461941</v>
      </c>
      <c r="BL43" s="41">
        <v>0</v>
      </c>
      <c r="BM43" s="41">
        <v>21375.792970708255</v>
      </c>
      <c r="BN43" s="41">
        <v>120.85447959905324</v>
      </c>
      <c r="BO43" s="56">
        <v>55011.898561769245</v>
      </c>
    </row>
    <row r="44" spans="1:67" s="17" customFormat="1" ht="25" customHeight="1">
      <c r="A44" s="45" t="s">
        <v>313</v>
      </c>
      <c r="B44" s="45" t="s">
        <v>314</v>
      </c>
      <c r="C44" s="45" t="s">
        <v>315</v>
      </c>
      <c r="D44" s="38">
        <v>0</v>
      </c>
      <c r="E44" s="38">
        <v>6.7574912330130372</v>
      </c>
      <c r="F44" s="38">
        <v>1004.750578204007</v>
      </c>
      <c r="G44" s="38">
        <v>738.85492018368757</v>
      </c>
      <c r="H44" s="38">
        <v>58.808924088797454</v>
      </c>
      <c r="I44" s="38">
        <v>43.034944912863374</v>
      </c>
      <c r="J44" s="38">
        <v>3.1158901971474773</v>
      </c>
      <c r="K44" s="38">
        <v>9.8465442063924069</v>
      </c>
      <c r="L44" s="38">
        <v>60.533809875602273</v>
      </c>
      <c r="M44" s="38">
        <v>5.3208509618422877</v>
      </c>
      <c r="N44" s="38">
        <v>3.445974711216136E-3</v>
      </c>
      <c r="O44" s="38">
        <v>131.95149707776866</v>
      </c>
      <c r="P44" s="38">
        <v>69.432502625799813</v>
      </c>
      <c r="Q44" s="38">
        <v>0</v>
      </c>
      <c r="R44" s="38">
        <v>362.55504329074853</v>
      </c>
      <c r="S44" s="38">
        <v>2395.5546362272353</v>
      </c>
      <c r="T44" s="38">
        <v>937.68867048606967</v>
      </c>
      <c r="U44" s="38">
        <v>0.25386155419841711</v>
      </c>
      <c r="V44" s="38">
        <v>192.98524080993536</v>
      </c>
      <c r="W44" s="38">
        <v>29.0168228561562</v>
      </c>
      <c r="X44" s="38">
        <v>38.44938780457592</v>
      </c>
      <c r="Y44" s="38">
        <v>89.254356207983932</v>
      </c>
      <c r="Z44" s="38">
        <v>9.2197284544901077</v>
      </c>
      <c r="AA44" s="38">
        <v>203.03936350002064</v>
      </c>
      <c r="AB44" s="38">
        <v>63.469197537706009</v>
      </c>
      <c r="AC44" s="38">
        <v>558.07261170508752</v>
      </c>
      <c r="AD44" s="38">
        <v>1209.423865732593</v>
      </c>
      <c r="AE44" s="38">
        <v>161.88807460840792</v>
      </c>
      <c r="AF44" s="38">
        <v>13.068185736551342</v>
      </c>
      <c r="AG44" s="38">
        <v>167.65394815703763</v>
      </c>
      <c r="AH44" s="38">
        <v>138.98297702494943</v>
      </c>
      <c r="AI44" s="38">
        <v>94.032299803249714</v>
      </c>
      <c r="AJ44" s="38">
        <v>552.18564704466246</v>
      </c>
      <c r="AK44" s="38">
        <v>0.28548615915208725</v>
      </c>
      <c r="AL44" s="38">
        <v>17.05615383908518</v>
      </c>
      <c r="AM44" s="38">
        <v>0</v>
      </c>
      <c r="AN44" s="38">
        <v>0</v>
      </c>
      <c r="AO44" s="38">
        <v>0</v>
      </c>
      <c r="AP44" s="38">
        <v>1577.6741131864762</v>
      </c>
      <c r="AQ44" s="38">
        <v>0</v>
      </c>
      <c r="AR44" s="38">
        <v>0</v>
      </c>
      <c r="AS44" s="38">
        <v>0</v>
      </c>
      <c r="AT44" s="38">
        <v>0</v>
      </c>
      <c r="AU44" s="38">
        <v>7.2010882912252319</v>
      </c>
      <c r="AV44" s="38">
        <v>151.281569826468</v>
      </c>
      <c r="AW44" s="38">
        <v>60.443876528993385</v>
      </c>
      <c r="AX44" s="38">
        <v>0</v>
      </c>
      <c r="AY44" s="38">
        <v>0</v>
      </c>
      <c r="AZ44" s="38">
        <v>74.517052332549383</v>
      </c>
      <c r="BA44" s="38">
        <v>1.7226637507693414</v>
      </c>
      <c r="BB44" s="38">
        <v>7.030700112569412</v>
      </c>
      <c r="BC44" s="38">
        <v>0.28272225552952174</v>
      </c>
      <c r="BD44" s="38">
        <v>0.13757980143495818</v>
      </c>
      <c r="BE44" s="38">
        <v>3.296820163406776</v>
      </c>
      <c r="BF44" s="38">
        <v>0</v>
      </c>
      <c r="BG44" s="38">
        <v>0</v>
      </c>
      <c r="BH44" s="38">
        <v>28.520751795523815</v>
      </c>
      <c r="BI44" s="38">
        <v>0.37859416775025767</v>
      </c>
      <c r="BJ44" s="38">
        <v>0</v>
      </c>
      <c r="BK44" s="41">
        <v>11279.034490294223</v>
      </c>
      <c r="BL44" s="41">
        <v>144.3877003787108</v>
      </c>
      <c r="BM44" s="41">
        <v>22714.070169769715</v>
      </c>
      <c r="BN44" s="41">
        <v>2871.9616486442337</v>
      </c>
      <c r="BO44" s="56">
        <v>37009.454009086883</v>
      </c>
    </row>
    <row r="45" spans="1:67" s="17" customFormat="1" ht="25" customHeight="1">
      <c r="A45" s="45" t="s">
        <v>316</v>
      </c>
      <c r="B45" s="45" t="s">
        <v>317</v>
      </c>
      <c r="C45" s="45" t="s">
        <v>318</v>
      </c>
      <c r="D45" s="38">
        <v>0</v>
      </c>
      <c r="E45" s="38">
        <v>0</v>
      </c>
      <c r="F45" s="38">
        <v>22.358064270365144</v>
      </c>
      <c r="G45" s="38">
        <v>0</v>
      </c>
      <c r="H45" s="38">
        <v>5.1110506769952609E-4</v>
      </c>
      <c r="I45" s="38">
        <v>0</v>
      </c>
      <c r="J45" s="38">
        <v>0</v>
      </c>
      <c r="K45" s="38">
        <v>0</v>
      </c>
      <c r="L45" s="38">
        <v>0</v>
      </c>
      <c r="M45" s="38">
        <v>0</v>
      </c>
      <c r="N45" s="38">
        <v>0</v>
      </c>
      <c r="O45" s="38">
        <v>7.5478249216003377</v>
      </c>
      <c r="P45" s="38">
        <v>110.82250946997965</v>
      </c>
      <c r="Q45" s="38">
        <v>0</v>
      </c>
      <c r="R45" s="38">
        <v>0</v>
      </c>
      <c r="S45" s="38">
        <v>0</v>
      </c>
      <c r="T45" s="38">
        <v>995.15101516253753</v>
      </c>
      <c r="U45" s="38">
        <v>0</v>
      </c>
      <c r="V45" s="38">
        <v>1966.2165084978603</v>
      </c>
      <c r="W45" s="38">
        <v>13.993658744134773</v>
      </c>
      <c r="X45" s="38">
        <v>0</v>
      </c>
      <c r="Y45" s="38">
        <v>694.44024326362546</v>
      </c>
      <c r="Z45" s="38">
        <v>0.577245688318481</v>
      </c>
      <c r="AA45" s="38">
        <v>0</v>
      </c>
      <c r="AB45" s="38">
        <v>0</v>
      </c>
      <c r="AC45" s="38">
        <v>844.16571360380783</v>
      </c>
      <c r="AD45" s="38">
        <v>1098.9412655296539</v>
      </c>
      <c r="AE45" s="38">
        <v>0</v>
      </c>
      <c r="AF45" s="38">
        <v>6.0476648505033239</v>
      </c>
      <c r="AG45" s="38">
        <v>0</v>
      </c>
      <c r="AH45" s="38">
        <v>19.169036162487451</v>
      </c>
      <c r="AI45" s="38">
        <v>0</v>
      </c>
      <c r="AJ45" s="38">
        <v>107.57697126590756</v>
      </c>
      <c r="AK45" s="38">
        <v>0</v>
      </c>
      <c r="AL45" s="38">
        <v>0</v>
      </c>
      <c r="AM45" s="38">
        <v>26.799359241788313</v>
      </c>
      <c r="AN45" s="38">
        <v>0</v>
      </c>
      <c r="AO45" s="38">
        <v>0</v>
      </c>
      <c r="AP45" s="38">
        <v>0</v>
      </c>
      <c r="AQ45" s="38">
        <v>0</v>
      </c>
      <c r="AR45" s="38">
        <v>0</v>
      </c>
      <c r="AS45" s="38">
        <v>0</v>
      </c>
      <c r="AT45" s="38">
        <v>0</v>
      </c>
      <c r="AU45" s="38">
        <v>0</v>
      </c>
      <c r="AV45" s="38">
        <v>0</v>
      </c>
      <c r="AW45" s="38">
        <v>2.2784947922568515</v>
      </c>
      <c r="AX45" s="38">
        <v>0</v>
      </c>
      <c r="AY45" s="38">
        <v>0</v>
      </c>
      <c r="AZ45" s="38">
        <v>102.90488589495</v>
      </c>
      <c r="BA45" s="38">
        <v>1297.8175831634521</v>
      </c>
      <c r="BB45" s="38">
        <v>1.0177667836828388</v>
      </c>
      <c r="BC45" s="38">
        <v>3.0332635824512413</v>
      </c>
      <c r="BD45" s="38">
        <v>0.35552396012006315</v>
      </c>
      <c r="BE45" s="38">
        <v>0</v>
      </c>
      <c r="BF45" s="38">
        <v>0</v>
      </c>
      <c r="BG45" s="38">
        <v>0</v>
      </c>
      <c r="BH45" s="38">
        <v>0.47430477785343306</v>
      </c>
      <c r="BI45" s="38">
        <v>0.41827968774456536</v>
      </c>
      <c r="BJ45" s="38">
        <v>0</v>
      </c>
      <c r="BK45" s="41">
        <v>7322.1076944201495</v>
      </c>
      <c r="BL45" s="41">
        <v>314.05244996127226</v>
      </c>
      <c r="BM45" s="41">
        <v>8881.9839003797042</v>
      </c>
      <c r="BN45" s="41">
        <v>14659.411448993415</v>
      </c>
      <c r="BO45" s="56">
        <v>31177.555493754538</v>
      </c>
    </row>
    <row r="46" spans="1:67" s="17" customFormat="1" ht="25" customHeight="1">
      <c r="A46" s="45" t="s">
        <v>319</v>
      </c>
      <c r="B46" s="45" t="s">
        <v>320</v>
      </c>
      <c r="C46" s="45" t="s">
        <v>321</v>
      </c>
      <c r="D46" s="38">
        <v>0</v>
      </c>
      <c r="E46" s="38">
        <v>0</v>
      </c>
      <c r="F46" s="38">
        <v>0</v>
      </c>
      <c r="G46" s="38">
        <v>0</v>
      </c>
      <c r="H46" s="38">
        <v>0</v>
      </c>
      <c r="I46" s="38">
        <v>0</v>
      </c>
      <c r="J46" s="38">
        <v>0</v>
      </c>
      <c r="K46" s="38">
        <v>0</v>
      </c>
      <c r="L46" s="38">
        <v>0</v>
      </c>
      <c r="M46" s="38">
        <v>0</v>
      </c>
      <c r="N46" s="38">
        <v>0</v>
      </c>
      <c r="O46" s="38">
        <v>0</v>
      </c>
      <c r="P46" s="38">
        <v>0</v>
      </c>
      <c r="Q46" s="38">
        <v>0</v>
      </c>
      <c r="R46" s="38">
        <v>0</v>
      </c>
      <c r="S46" s="38">
        <v>0</v>
      </c>
      <c r="T46" s="38">
        <v>1.1059065031065183</v>
      </c>
      <c r="U46" s="38">
        <v>0</v>
      </c>
      <c r="V46" s="38">
        <v>0</v>
      </c>
      <c r="W46" s="38">
        <v>0</v>
      </c>
      <c r="X46" s="38">
        <v>0</v>
      </c>
      <c r="Y46" s="38">
        <v>0</v>
      </c>
      <c r="Z46" s="38">
        <v>0</v>
      </c>
      <c r="AA46" s="38">
        <v>0</v>
      </c>
      <c r="AB46" s="38">
        <v>0</v>
      </c>
      <c r="AC46" s="38">
        <v>0</v>
      </c>
      <c r="AD46" s="38">
        <v>0</v>
      </c>
      <c r="AE46" s="38">
        <v>0</v>
      </c>
      <c r="AF46" s="38">
        <v>0</v>
      </c>
      <c r="AG46" s="38">
        <v>0</v>
      </c>
      <c r="AH46" s="38">
        <v>0</v>
      </c>
      <c r="AI46" s="38">
        <v>0</v>
      </c>
      <c r="AJ46" s="38">
        <v>0</v>
      </c>
      <c r="AK46" s="38">
        <v>0</v>
      </c>
      <c r="AL46" s="38">
        <v>0</v>
      </c>
      <c r="AM46" s="38">
        <v>0</v>
      </c>
      <c r="AN46" s="38">
        <v>0</v>
      </c>
      <c r="AO46" s="38">
        <v>39.855880710637187</v>
      </c>
      <c r="AP46" s="38">
        <v>2.0914622910898362</v>
      </c>
      <c r="AQ46" s="38">
        <v>0</v>
      </c>
      <c r="AR46" s="38">
        <v>0</v>
      </c>
      <c r="AS46" s="38">
        <v>0</v>
      </c>
      <c r="AT46" s="38">
        <v>0</v>
      </c>
      <c r="AU46" s="38">
        <v>0</v>
      </c>
      <c r="AV46" s="38">
        <v>0</v>
      </c>
      <c r="AW46" s="38">
        <v>0</v>
      </c>
      <c r="AX46" s="38">
        <v>0</v>
      </c>
      <c r="AY46" s="38">
        <v>0</v>
      </c>
      <c r="AZ46" s="38">
        <v>0</v>
      </c>
      <c r="BA46" s="38">
        <v>14.079353572652922</v>
      </c>
      <c r="BB46" s="38">
        <v>6.7006021229186655E-2</v>
      </c>
      <c r="BC46" s="38">
        <v>0</v>
      </c>
      <c r="BD46" s="38">
        <v>9.1445915278567907E-2</v>
      </c>
      <c r="BE46" s="38">
        <v>0</v>
      </c>
      <c r="BF46" s="38">
        <v>0</v>
      </c>
      <c r="BG46" s="38">
        <v>0</v>
      </c>
      <c r="BH46" s="38">
        <v>0</v>
      </c>
      <c r="BI46" s="38">
        <v>255.59830852424474</v>
      </c>
      <c r="BJ46" s="38">
        <v>0</v>
      </c>
      <c r="BK46" s="41">
        <v>312.88936353823897</v>
      </c>
      <c r="BL46" s="41">
        <v>72.413418214312358</v>
      </c>
      <c r="BM46" s="41">
        <v>1920.2890447829625</v>
      </c>
      <c r="BN46" s="41">
        <v>1396.0742462247399</v>
      </c>
      <c r="BO46" s="56">
        <v>3701.6660727602539</v>
      </c>
    </row>
    <row r="47" spans="1:67" s="17" customFormat="1" ht="25" customHeight="1">
      <c r="A47" s="45" t="s">
        <v>322</v>
      </c>
      <c r="B47" s="45" t="s">
        <v>323</v>
      </c>
      <c r="C47" s="45" t="s">
        <v>324</v>
      </c>
      <c r="D47" s="38">
        <v>0</v>
      </c>
      <c r="E47" s="38">
        <v>0</v>
      </c>
      <c r="F47" s="38">
        <v>0</v>
      </c>
      <c r="G47" s="38">
        <v>0</v>
      </c>
      <c r="H47" s="38">
        <v>0</v>
      </c>
      <c r="I47" s="38">
        <v>0</v>
      </c>
      <c r="J47" s="38">
        <v>0</v>
      </c>
      <c r="K47" s="38">
        <v>0</v>
      </c>
      <c r="L47" s="38">
        <v>0</v>
      </c>
      <c r="M47" s="38">
        <v>0</v>
      </c>
      <c r="N47" s="38">
        <v>0</v>
      </c>
      <c r="O47" s="38">
        <v>0</v>
      </c>
      <c r="P47" s="38">
        <v>0</v>
      </c>
      <c r="Q47" s="38">
        <v>0</v>
      </c>
      <c r="R47" s="38">
        <v>0.56298859532795542</v>
      </c>
      <c r="S47" s="38">
        <v>0</v>
      </c>
      <c r="T47" s="38">
        <v>0</v>
      </c>
      <c r="U47" s="38">
        <v>20.188575407300615</v>
      </c>
      <c r="V47" s="38">
        <v>123.83591387425929</v>
      </c>
      <c r="W47" s="38">
        <v>0</v>
      </c>
      <c r="X47" s="38">
        <v>0</v>
      </c>
      <c r="Y47" s="38">
        <v>109.56995135825417</v>
      </c>
      <c r="Z47" s="38">
        <v>0.44070327631128448</v>
      </c>
      <c r="AA47" s="38">
        <v>0</v>
      </c>
      <c r="AB47" s="38">
        <v>0</v>
      </c>
      <c r="AC47" s="38">
        <v>1393.9454362176903</v>
      </c>
      <c r="AD47" s="38">
        <v>5822.6598199888995</v>
      </c>
      <c r="AE47" s="38">
        <v>0</v>
      </c>
      <c r="AF47" s="38">
        <v>0</v>
      </c>
      <c r="AG47" s="38">
        <v>2.0544684794194845</v>
      </c>
      <c r="AH47" s="38">
        <v>1.0817834674772495</v>
      </c>
      <c r="AI47" s="38">
        <v>44.090760807000805</v>
      </c>
      <c r="AJ47" s="38">
        <v>20.357795222579469</v>
      </c>
      <c r="AK47" s="38">
        <v>0</v>
      </c>
      <c r="AL47" s="38">
        <v>13.246076773897778</v>
      </c>
      <c r="AM47" s="38">
        <v>0</v>
      </c>
      <c r="AN47" s="38">
        <v>1.0089513721030221</v>
      </c>
      <c r="AO47" s="38">
        <v>270.00449579883377</v>
      </c>
      <c r="AP47" s="38">
        <v>170.38849539330224</v>
      </c>
      <c r="AQ47" s="38">
        <v>0</v>
      </c>
      <c r="AR47" s="38">
        <v>0</v>
      </c>
      <c r="AS47" s="38">
        <v>0</v>
      </c>
      <c r="AT47" s="38">
        <v>0</v>
      </c>
      <c r="AU47" s="38">
        <v>2.5122593325368561</v>
      </c>
      <c r="AV47" s="38">
        <v>0</v>
      </c>
      <c r="AW47" s="38">
        <v>0</v>
      </c>
      <c r="AX47" s="38">
        <v>0</v>
      </c>
      <c r="AY47" s="38">
        <v>0</v>
      </c>
      <c r="AZ47" s="38">
        <v>46.150567773290952</v>
      </c>
      <c r="BA47" s="38">
        <v>5.6989891169555049</v>
      </c>
      <c r="BB47" s="38">
        <v>3.1886155158388698</v>
      </c>
      <c r="BC47" s="38">
        <v>5.434996660469368</v>
      </c>
      <c r="BD47" s="38">
        <v>8.102127347505024E-2</v>
      </c>
      <c r="BE47" s="38">
        <v>0</v>
      </c>
      <c r="BF47" s="38">
        <v>0</v>
      </c>
      <c r="BG47" s="38">
        <v>0</v>
      </c>
      <c r="BH47" s="38">
        <v>0</v>
      </c>
      <c r="BI47" s="38">
        <v>0.38254055851709551</v>
      </c>
      <c r="BJ47" s="38">
        <v>0</v>
      </c>
      <c r="BK47" s="41">
        <v>8056.8852062637407</v>
      </c>
      <c r="BL47" s="41">
        <v>795.39466436355042</v>
      </c>
      <c r="BM47" s="41">
        <v>5518.9031712117085</v>
      </c>
      <c r="BN47" s="41">
        <v>1563.7843198080275</v>
      </c>
      <c r="BO47" s="56">
        <v>15934.967361647028</v>
      </c>
    </row>
    <row r="48" spans="1:67" s="17" customFormat="1" ht="25" customHeight="1">
      <c r="A48" s="45" t="s">
        <v>325</v>
      </c>
      <c r="B48" s="45" t="s">
        <v>326</v>
      </c>
      <c r="C48" s="45" t="s">
        <v>327</v>
      </c>
      <c r="D48" s="38">
        <v>0</v>
      </c>
      <c r="E48" s="38">
        <v>0</v>
      </c>
      <c r="F48" s="38">
        <v>0</v>
      </c>
      <c r="G48" s="38">
        <v>0</v>
      </c>
      <c r="H48" s="38">
        <v>0</v>
      </c>
      <c r="I48" s="38">
        <v>0</v>
      </c>
      <c r="J48" s="38">
        <v>0</v>
      </c>
      <c r="K48" s="38">
        <v>0</v>
      </c>
      <c r="L48" s="38">
        <v>0</v>
      </c>
      <c r="M48" s="38">
        <v>0</v>
      </c>
      <c r="N48" s="38">
        <v>0</v>
      </c>
      <c r="O48" s="38">
        <v>0</v>
      </c>
      <c r="P48" s="38">
        <v>0</v>
      </c>
      <c r="Q48" s="38">
        <v>0</v>
      </c>
      <c r="R48" s="38">
        <v>0.18806197064492389</v>
      </c>
      <c r="S48" s="38">
        <v>0</v>
      </c>
      <c r="T48" s="38">
        <v>0</v>
      </c>
      <c r="U48" s="38">
        <v>0</v>
      </c>
      <c r="V48" s="38">
        <v>0</v>
      </c>
      <c r="W48" s="38">
        <v>0</v>
      </c>
      <c r="X48" s="38">
        <v>0</v>
      </c>
      <c r="Y48" s="38">
        <v>25.050820982386128</v>
      </c>
      <c r="Z48" s="38">
        <v>0</v>
      </c>
      <c r="AA48" s="38">
        <v>0</v>
      </c>
      <c r="AB48" s="38">
        <v>0</v>
      </c>
      <c r="AC48" s="38">
        <v>15.725360345752097</v>
      </c>
      <c r="AD48" s="38">
        <v>47.896738632251591</v>
      </c>
      <c r="AE48" s="38">
        <v>0</v>
      </c>
      <c r="AF48" s="38">
        <v>0</v>
      </c>
      <c r="AG48" s="38">
        <v>0</v>
      </c>
      <c r="AH48" s="38">
        <v>0</v>
      </c>
      <c r="AI48" s="38">
        <v>0.13151618436858506</v>
      </c>
      <c r="AJ48" s="38">
        <v>0</v>
      </c>
      <c r="AK48" s="38">
        <v>0</v>
      </c>
      <c r="AL48" s="38">
        <v>0</v>
      </c>
      <c r="AM48" s="38">
        <v>0</v>
      </c>
      <c r="AN48" s="38">
        <v>0</v>
      </c>
      <c r="AO48" s="38">
        <v>0</v>
      </c>
      <c r="AP48" s="38">
        <v>6.2802996599281971E-2</v>
      </c>
      <c r="AQ48" s="38">
        <v>0</v>
      </c>
      <c r="AR48" s="38">
        <v>0</v>
      </c>
      <c r="AS48" s="38">
        <v>0</v>
      </c>
      <c r="AT48" s="38">
        <v>0</v>
      </c>
      <c r="AU48" s="38">
        <v>0</v>
      </c>
      <c r="AV48" s="38">
        <v>0</v>
      </c>
      <c r="AW48" s="38">
        <v>0</v>
      </c>
      <c r="AX48" s="38">
        <v>12.538484488711763</v>
      </c>
      <c r="AY48" s="38">
        <v>0</v>
      </c>
      <c r="AZ48" s="38">
        <v>15.760285005236394</v>
      </c>
      <c r="BA48" s="38">
        <v>43.615143659997393</v>
      </c>
      <c r="BB48" s="38">
        <v>4.9340222182624327</v>
      </c>
      <c r="BC48" s="38">
        <v>1256.3025187464766</v>
      </c>
      <c r="BD48" s="38">
        <v>0.29709185718267611</v>
      </c>
      <c r="BE48" s="38">
        <v>0</v>
      </c>
      <c r="BF48" s="38">
        <v>0</v>
      </c>
      <c r="BG48" s="38">
        <v>0</v>
      </c>
      <c r="BH48" s="38">
        <v>0</v>
      </c>
      <c r="BI48" s="38">
        <v>0</v>
      </c>
      <c r="BJ48" s="38">
        <v>0</v>
      </c>
      <c r="BK48" s="41">
        <v>1422.5028470878699</v>
      </c>
      <c r="BL48" s="41">
        <v>376.00711948685165</v>
      </c>
      <c r="BM48" s="41">
        <v>1035.554557503302</v>
      </c>
      <c r="BN48" s="41">
        <v>1506.8947809219765</v>
      </c>
      <c r="BO48" s="56">
        <v>4340.9593050000003</v>
      </c>
    </row>
    <row r="49" spans="1:67" s="17" customFormat="1" ht="25" customHeight="1">
      <c r="A49" s="45" t="s">
        <v>328</v>
      </c>
      <c r="B49" s="45" t="s">
        <v>329</v>
      </c>
      <c r="C49" s="45" t="s">
        <v>330</v>
      </c>
      <c r="D49" s="38">
        <v>0</v>
      </c>
      <c r="E49" s="38">
        <v>0</v>
      </c>
      <c r="F49" s="38">
        <v>0</v>
      </c>
      <c r="G49" s="38">
        <v>0</v>
      </c>
      <c r="H49" s="38">
        <v>0</v>
      </c>
      <c r="I49" s="38">
        <v>0</v>
      </c>
      <c r="J49" s="38">
        <v>0</v>
      </c>
      <c r="K49" s="38">
        <v>0</v>
      </c>
      <c r="L49" s="38">
        <v>0</v>
      </c>
      <c r="M49" s="38">
        <v>0</v>
      </c>
      <c r="N49" s="38">
        <v>0</v>
      </c>
      <c r="O49" s="38">
        <v>0</v>
      </c>
      <c r="P49" s="38">
        <v>0</v>
      </c>
      <c r="Q49" s="38">
        <v>0</v>
      </c>
      <c r="R49" s="38">
        <v>0</v>
      </c>
      <c r="S49" s="38">
        <v>0</v>
      </c>
      <c r="T49" s="38">
        <v>0</v>
      </c>
      <c r="U49" s="38">
        <v>0</v>
      </c>
      <c r="V49" s="38">
        <v>0</v>
      </c>
      <c r="W49" s="38">
        <v>1088.2802585404647</v>
      </c>
      <c r="X49" s="38">
        <v>0</v>
      </c>
      <c r="Y49" s="38">
        <v>0</v>
      </c>
      <c r="Z49" s="38">
        <v>0</v>
      </c>
      <c r="AA49" s="38">
        <v>0</v>
      </c>
      <c r="AB49" s="38">
        <v>0</v>
      </c>
      <c r="AC49" s="38">
        <v>0</v>
      </c>
      <c r="AD49" s="38">
        <v>0</v>
      </c>
      <c r="AE49" s="38">
        <v>0</v>
      </c>
      <c r="AF49" s="38">
        <v>0</v>
      </c>
      <c r="AG49" s="38">
        <v>0</v>
      </c>
      <c r="AH49" s="38">
        <v>0</v>
      </c>
      <c r="AI49" s="38">
        <v>0</v>
      </c>
      <c r="AJ49" s="38">
        <v>0</v>
      </c>
      <c r="AK49" s="38">
        <v>0</v>
      </c>
      <c r="AL49" s="38">
        <v>0</v>
      </c>
      <c r="AM49" s="38">
        <v>0</v>
      </c>
      <c r="AN49" s="38">
        <v>0</v>
      </c>
      <c r="AO49" s="38">
        <v>0</v>
      </c>
      <c r="AP49" s="38">
        <v>0</v>
      </c>
      <c r="AQ49" s="38">
        <v>0</v>
      </c>
      <c r="AR49" s="38">
        <v>0</v>
      </c>
      <c r="AS49" s="38">
        <v>0</v>
      </c>
      <c r="AT49" s="38">
        <v>0</v>
      </c>
      <c r="AU49" s="38">
        <v>0</v>
      </c>
      <c r="AV49" s="38">
        <v>0</v>
      </c>
      <c r="AW49" s="38">
        <v>0</v>
      </c>
      <c r="AX49" s="38">
        <v>0</v>
      </c>
      <c r="AY49" s="38">
        <v>0</v>
      </c>
      <c r="AZ49" s="38">
        <v>1.9122388638914392</v>
      </c>
      <c r="BA49" s="38">
        <v>23.467518459104586</v>
      </c>
      <c r="BB49" s="38">
        <v>2.4767534994317284</v>
      </c>
      <c r="BC49" s="38">
        <v>0</v>
      </c>
      <c r="BD49" s="38">
        <v>1.5044566609637671E-2</v>
      </c>
      <c r="BE49" s="38">
        <v>0</v>
      </c>
      <c r="BF49" s="38">
        <v>0</v>
      </c>
      <c r="BG49" s="38">
        <v>0</v>
      </c>
      <c r="BH49" s="38">
        <v>0</v>
      </c>
      <c r="BI49" s="38">
        <v>0</v>
      </c>
      <c r="BJ49" s="38">
        <v>0</v>
      </c>
      <c r="BK49" s="41">
        <v>1116.1518139295022</v>
      </c>
      <c r="BL49" s="41">
        <v>2606.4727435726327</v>
      </c>
      <c r="BM49" s="41">
        <v>8646.3525322085552</v>
      </c>
      <c r="BN49" s="41">
        <v>13943.703534379889</v>
      </c>
      <c r="BO49" s="56">
        <v>26312.680624090579</v>
      </c>
    </row>
    <row r="50" spans="1:67" s="17" customFormat="1" ht="25" customHeight="1">
      <c r="A50" s="45" t="s">
        <v>331</v>
      </c>
      <c r="B50" s="45" t="s">
        <v>332</v>
      </c>
      <c r="C50" s="45" t="s">
        <v>333</v>
      </c>
      <c r="D50" s="38">
        <v>0</v>
      </c>
      <c r="E50" s="38">
        <v>3.6211416304604755</v>
      </c>
      <c r="F50" s="38">
        <v>0</v>
      </c>
      <c r="G50" s="38">
        <v>0</v>
      </c>
      <c r="H50" s="38">
        <v>0</v>
      </c>
      <c r="I50" s="38">
        <v>0</v>
      </c>
      <c r="J50" s="38">
        <v>0</v>
      </c>
      <c r="K50" s="38">
        <v>0</v>
      </c>
      <c r="L50" s="38">
        <v>0</v>
      </c>
      <c r="M50" s="38">
        <v>0</v>
      </c>
      <c r="N50" s="38">
        <v>0</v>
      </c>
      <c r="O50" s="38">
        <v>0</v>
      </c>
      <c r="P50" s="38">
        <v>0</v>
      </c>
      <c r="Q50" s="38">
        <v>0</v>
      </c>
      <c r="R50" s="38">
        <v>0</v>
      </c>
      <c r="S50" s="38">
        <v>0</v>
      </c>
      <c r="T50" s="38">
        <v>0</v>
      </c>
      <c r="U50" s="38">
        <v>0</v>
      </c>
      <c r="V50" s="38">
        <v>0</v>
      </c>
      <c r="W50" s="38">
        <v>0</v>
      </c>
      <c r="X50" s="38">
        <v>0</v>
      </c>
      <c r="Y50" s="38">
        <v>2089.9194602848688</v>
      </c>
      <c r="Z50" s="38">
        <v>0</v>
      </c>
      <c r="AA50" s="38">
        <v>0</v>
      </c>
      <c r="AB50" s="38">
        <v>0</v>
      </c>
      <c r="AC50" s="38">
        <v>0</v>
      </c>
      <c r="AD50" s="38">
        <v>0</v>
      </c>
      <c r="AE50" s="38">
        <v>0</v>
      </c>
      <c r="AF50" s="38">
        <v>0</v>
      </c>
      <c r="AG50" s="38">
        <v>0</v>
      </c>
      <c r="AH50" s="38">
        <v>0</v>
      </c>
      <c r="AI50" s="38">
        <v>0</v>
      </c>
      <c r="AJ50" s="38">
        <v>0</v>
      </c>
      <c r="AK50" s="38">
        <v>0</v>
      </c>
      <c r="AL50" s="38">
        <v>0</v>
      </c>
      <c r="AM50" s="38">
        <v>0</v>
      </c>
      <c r="AN50" s="38">
        <v>0</v>
      </c>
      <c r="AO50" s="38">
        <v>0</v>
      </c>
      <c r="AP50" s="38">
        <v>0</v>
      </c>
      <c r="AQ50" s="38">
        <v>0</v>
      </c>
      <c r="AR50" s="38">
        <v>0</v>
      </c>
      <c r="AS50" s="38">
        <v>0</v>
      </c>
      <c r="AT50" s="38">
        <v>0</v>
      </c>
      <c r="AU50" s="38">
        <v>0</v>
      </c>
      <c r="AV50" s="38">
        <v>0</v>
      </c>
      <c r="AW50" s="38">
        <v>0</v>
      </c>
      <c r="AX50" s="38">
        <v>0</v>
      </c>
      <c r="AY50" s="38">
        <v>0</v>
      </c>
      <c r="AZ50" s="38">
        <v>0</v>
      </c>
      <c r="BA50" s="38">
        <v>0</v>
      </c>
      <c r="BB50" s="38">
        <v>0</v>
      </c>
      <c r="BC50" s="38">
        <v>0</v>
      </c>
      <c r="BD50" s="38">
        <v>0</v>
      </c>
      <c r="BE50" s="38">
        <v>0</v>
      </c>
      <c r="BF50" s="38">
        <v>0</v>
      </c>
      <c r="BG50" s="38">
        <v>0</v>
      </c>
      <c r="BH50" s="38">
        <v>0</v>
      </c>
      <c r="BI50" s="38">
        <v>0</v>
      </c>
      <c r="BJ50" s="38">
        <v>0</v>
      </c>
      <c r="BK50" s="41">
        <v>2093.5406019153293</v>
      </c>
      <c r="BL50" s="41">
        <v>13.317386074621506</v>
      </c>
      <c r="BM50" s="41">
        <v>226.16944445663478</v>
      </c>
      <c r="BN50" s="41">
        <v>3824.2769465534147</v>
      </c>
      <c r="BO50" s="56">
        <v>6157.3043790000002</v>
      </c>
    </row>
    <row r="51" spans="1:67" s="17" customFormat="1" ht="25" customHeight="1">
      <c r="A51" s="45" t="s">
        <v>334</v>
      </c>
      <c r="B51" s="45" t="s">
        <v>335</v>
      </c>
      <c r="C51" s="45" t="s">
        <v>336</v>
      </c>
      <c r="D51" s="38">
        <v>0</v>
      </c>
      <c r="E51" s="38">
        <v>0</v>
      </c>
      <c r="F51" s="38">
        <v>37.257059585422091</v>
      </c>
      <c r="G51" s="38">
        <v>0</v>
      </c>
      <c r="H51" s="38">
        <v>0</v>
      </c>
      <c r="I51" s="38">
        <v>0</v>
      </c>
      <c r="J51" s="38">
        <v>0</v>
      </c>
      <c r="K51" s="38">
        <v>0</v>
      </c>
      <c r="L51" s="38">
        <v>0</v>
      </c>
      <c r="M51" s="38">
        <v>0</v>
      </c>
      <c r="N51" s="38">
        <v>0</v>
      </c>
      <c r="O51" s="38">
        <v>0</v>
      </c>
      <c r="P51" s="38">
        <v>0</v>
      </c>
      <c r="Q51" s="38">
        <v>0</v>
      </c>
      <c r="R51" s="38">
        <v>0</v>
      </c>
      <c r="S51" s="38">
        <v>0</v>
      </c>
      <c r="T51" s="38">
        <v>0</v>
      </c>
      <c r="U51" s="38">
        <v>0</v>
      </c>
      <c r="V51" s="38">
        <v>0</v>
      </c>
      <c r="W51" s="38">
        <v>0</v>
      </c>
      <c r="X51" s="38">
        <v>0</v>
      </c>
      <c r="Y51" s="38">
        <v>4511.1691094668276</v>
      </c>
      <c r="Z51" s="38">
        <v>0</v>
      </c>
      <c r="AA51" s="38">
        <v>0</v>
      </c>
      <c r="AB51" s="38">
        <v>0</v>
      </c>
      <c r="AC51" s="38">
        <v>0</v>
      </c>
      <c r="AD51" s="38">
        <v>0</v>
      </c>
      <c r="AE51" s="38">
        <v>0</v>
      </c>
      <c r="AF51" s="38">
        <v>0</v>
      </c>
      <c r="AG51" s="38">
        <v>0</v>
      </c>
      <c r="AH51" s="38">
        <v>0</v>
      </c>
      <c r="AI51" s="38">
        <v>0</v>
      </c>
      <c r="AJ51" s="38">
        <v>33.308837622224118</v>
      </c>
      <c r="AK51" s="38">
        <v>0</v>
      </c>
      <c r="AL51" s="38">
        <v>0</v>
      </c>
      <c r="AM51" s="38">
        <v>0</v>
      </c>
      <c r="AN51" s="38">
        <v>0</v>
      </c>
      <c r="AO51" s="38">
        <v>0</v>
      </c>
      <c r="AP51" s="38">
        <v>0</v>
      </c>
      <c r="AQ51" s="38">
        <v>0</v>
      </c>
      <c r="AR51" s="38">
        <v>0</v>
      </c>
      <c r="AS51" s="38">
        <v>0</v>
      </c>
      <c r="AT51" s="38">
        <v>0</v>
      </c>
      <c r="AU51" s="38">
        <v>0</v>
      </c>
      <c r="AV51" s="38">
        <v>0</v>
      </c>
      <c r="AW51" s="38">
        <v>0</v>
      </c>
      <c r="AX51" s="38">
        <v>0</v>
      </c>
      <c r="AY51" s="38">
        <v>0</v>
      </c>
      <c r="AZ51" s="38">
        <v>0</v>
      </c>
      <c r="BA51" s="38">
        <v>0</v>
      </c>
      <c r="BB51" s="38">
        <v>0</v>
      </c>
      <c r="BC51" s="38">
        <v>0</v>
      </c>
      <c r="BD51" s="38">
        <v>0</v>
      </c>
      <c r="BE51" s="38">
        <v>0</v>
      </c>
      <c r="BF51" s="38">
        <v>0</v>
      </c>
      <c r="BG51" s="38">
        <v>0</v>
      </c>
      <c r="BH51" s="38">
        <v>0</v>
      </c>
      <c r="BI51" s="38">
        <v>0</v>
      </c>
      <c r="BJ51" s="38">
        <v>0</v>
      </c>
      <c r="BK51" s="41">
        <v>4581.7350066744739</v>
      </c>
      <c r="BL51" s="41">
        <v>43.731435222123444</v>
      </c>
      <c r="BM51" s="41">
        <v>2296.6332766775581</v>
      </c>
      <c r="BN51" s="41">
        <v>48.24140402806519</v>
      </c>
      <c r="BO51" s="56">
        <v>6970.3411226022217</v>
      </c>
    </row>
    <row r="52" spans="1:67" s="17" customFormat="1" ht="25" customHeight="1">
      <c r="A52" s="45" t="s">
        <v>337</v>
      </c>
      <c r="B52" s="45" t="s">
        <v>338</v>
      </c>
      <c r="C52" s="45" t="s">
        <v>339</v>
      </c>
      <c r="D52" s="38">
        <v>0</v>
      </c>
      <c r="E52" s="38">
        <v>0</v>
      </c>
      <c r="F52" s="38">
        <v>0</v>
      </c>
      <c r="G52" s="38">
        <v>0</v>
      </c>
      <c r="H52" s="38">
        <v>0</v>
      </c>
      <c r="I52" s="38">
        <v>0</v>
      </c>
      <c r="J52" s="38">
        <v>0</v>
      </c>
      <c r="K52" s="38">
        <v>0</v>
      </c>
      <c r="L52" s="38">
        <v>0</v>
      </c>
      <c r="M52" s="38">
        <v>0</v>
      </c>
      <c r="N52" s="38">
        <v>0</v>
      </c>
      <c r="O52" s="38">
        <v>0</v>
      </c>
      <c r="P52" s="38">
        <v>0</v>
      </c>
      <c r="Q52" s="38">
        <v>0</v>
      </c>
      <c r="R52" s="38">
        <v>0</v>
      </c>
      <c r="S52" s="38">
        <v>0</v>
      </c>
      <c r="T52" s="38">
        <v>0</v>
      </c>
      <c r="U52" s="38">
        <v>0</v>
      </c>
      <c r="V52" s="38">
        <v>0</v>
      </c>
      <c r="W52" s="38">
        <v>0</v>
      </c>
      <c r="X52" s="38">
        <v>0</v>
      </c>
      <c r="Y52" s="38">
        <v>0</v>
      </c>
      <c r="Z52" s="38">
        <v>0</v>
      </c>
      <c r="AA52" s="38">
        <v>0</v>
      </c>
      <c r="AB52" s="38">
        <v>0</v>
      </c>
      <c r="AC52" s="38">
        <v>0</v>
      </c>
      <c r="AD52" s="38">
        <v>0</v>
      </c>
      <c r="AE52" s="38">
        <v>0</v>
      </c>
      <c r="AF52" s="38">
        <v>0</v>
      </c>
      <c r="AG52" s="38">
        <v>0</v>
      </c>
      <c r="AH52" s="38">
        <v>0</v>
      </c>
      <c r="AI52" s="38">
        <v>0</v>
      </c>
      <c r="AJ52" s="38">
        <v>0</v>
      </c>
      <c r="AK52" s="38">
        <v>0</v>
      </c>
      <c r="AL52" s="38">
        <v>0</v>
      </c>
      <c r="AM52" s="38">
        <v>0</v>
      </c>
      <c r="AN52" s="38">
        <v>0</v>
      </c>
      <c r="AO52" s="38">
        <v>0</v>
      </c>
      <c r="AP52" s="38">
        <v>0</v>
      </c>
      <c r="AQ52" s="38">
        <v>0</v>
      </c>
      <c r="AR52" s="38">
        <v>0</v>
      </c>
      <c r="AS52" s="38">
        <v>0</v>
      </c>
      <c r="AT52" s="38">
        <v>0</v>
      </c>
      <c r="AU52" s="38">
        <v>0</v>
      </c>
      <c r="AV52" s="38">
        <v>0</v>
      </c>
      <c r="AW52" s="38">
        <v>0</v>
      </c>
      <c r="AX52" s="38">
        <v>0</v>
      </c>
      <c r="AY52" s="38">
        <v>0</v>
      </c>
      <c r="AZ52" s="38">
        <v>0</v>
      </c>
      <c r="BA52" s="38">
        <v>0</v>
      </c>
      <c r="BB52" s="38">
        <v>0</v>
      </c>
      <c r="BC52" s="38">
        <v>0</v>
      </c>
      <c r="BD52" s="38">
        <v>0</v>
      </c>
      <c r="BE52" s="38">
        <v>0</v>
      </c>
      <c r="BF52" s="38">
        <v>0</v>
      </c>
      <c r="BG52" s="38">
        <v>0</v>
      </c>
      <c r="BH52" s="38">
        <v>0</v>
      </c>
      <c r="BI52" s="38">
        <v>0</v>
      </c>
      <c r="BJ52" s="38">
        <v>0</v>
      </c>
      <c r="BK52" s="41">
        <v>0</v>
      </c>
      <c r="BL52" s="41">
        <v>0</v>
      </c>
      <c r="BM52" s="41">
        <v>0</v>
      </c>
      <c r="BN52" s="41">
        <v>110121.420725</v>
      </c>
      <c r="BO52" s="56">
        <v>110121.420725</v>
      </c>
    </row>
    <row r="53" spans="1:67" s="17" customFormat="1" ht="25" customHeight="1">
      <c r="A53" s="45" t="s">
        <v>340</v>
      </c>
      <c r="B53" s="45" t="s">
        <v>341</v>
      </c>
      <c r="C53" s="45" t="s">
        <v>342</v>
      </c>
      <c r="D53" s="38">
        <v>0</v>
      </c>
      <c r="E53" s="38">
        <v>0</v>
      </c>
      <c r="F53" s="38">
        <v>0</v>
      </c>
      <c r="G53" s="38">
        <v>0</v>
      </c>
      <c r="H53" s="38">
        <v>0</v>
      </c>
      <c r="I53" s="38">
        <v>0</v>
      </c>
      <c r="J53" s="38">
        <v>0</v>
      </c>
      <c r="K53" s="38">
        <v>0</v>
      </c>
      <c r="L53" s="38">
        <v>0</v>
      </c>
      <c r="M53" s="38">
        <v>0</v>
      </c>
      <c r="N53" s="38">
        <v>0</v>
      </c>
      <c r="O53" s="38">
        <v>0</v>
      </c>
      <c r="P53" s="38">
        <v>0</v>
      </c>
      <c r="Q53" s="38">
        <v>0</v>
      </c>
      <c r="R53" s="38">
        <v>0</v>
      </c>
      <c r="S53" s="38">
        <v>0</v>
      </c>
      <c r="T53" s="38">
        <v>0</v>
      </c>
      <c r="U53" s="38">
        <v>0</v>
      </c>
      <c r="V53" s="38">
        <v>0</v>
      </c>
      <c r="W53" s="38">
        <v>0</v>
      </c>
      <c r="X53" s="38">
        <v>0</v>
      </c>
      <c r="Y53" s="38">
        <v>0</v>
      </c>
      <c r="Z53" s="38">
        <v>0</v>
      </c>
      <c r="AA53" s="38">
        <v>0</v>
      </c>
      <c r="AB53" s="38">
        <v>0</v>
      </c>
      <c r="AC53" s="38">
        <v>0</v>
      </c>
      <c r="AD53" s="38">
        <v>0</v>
      </c>
      <c r="AE53" s="38">
        <v>0</v>
      </c>
      <c r="AF53" s="38">
        <v>0</v>
      </c>
      <c r="AG53" s="38">
        <v>0</v>
      </c>
      <c r="AH53" s="38">
        <v>0</v>
      </c>
      <c r="AI53" s="38">
        <v>0</v>
      </c>
      <c r="AJ53" s="38">
        <v>0</v>
      </c>
      <c r="AK53" s="38">
        <v>0</v>
      </c>
      <c r="AL53" s="38">
        <v>0</v>
      </c>
      <c r="AM53" s="38">
        <v>0</v>
      </c>
      <c r="AN53" s="38">
        <v>0</v>
      </c>
      <c r="AO53" s="38">
        <v>0</v>
      </c>
      <c r="AP53" s="38">
        <v>0</v>
      </c>
      <c r="AQ53" s="38">
        <v>0</v>
      </c>
      <c r="AR53" s="38">
        <v>0</v>
      </c>
      <c r="AS53" s="38">
        <v>0</v>
      </c>
      <c r="AT53" s="38">
        <v>0</v>
      </c>
      <c r="AU53" s="38">
        <v>0</v>
      </c>
      <c r="AV53" s="38">
        <v>0</v>
      </c>
      <c r="AW53" s="38">
        <v>0</v>
      </c>
      <c r="AX53" s="38">
        <v>0</v>
      </c>
      <c r="AY53" s="38">
        <v>0</v>
      </c>
      <c r="AZ53" s="38">
        <v>0</v>
      </c>
      <c r="BA53" s="38">
        <v>0</v>
      </c>
      <c r="BB53" s="38">
        <v>0</v>
      </c>
      <c r="BC53" s="38">
        <v>0</v>
      </c>
      <c r="BD53" s="38">
        <v>0</v>
      </c>
      <c r="BE53" s="38">
        <v>0</v>
      </c>
      <c r="BF53" s="38">
        <v>0</v>
      </c>
      <c r="BG53" s="38">
        <v>0</v>
      </c>
      <c r="BH53" s="38">
        <v>0</v>
      </c>
      <c r="BI53" s="38">
        <v>0</v>
      </c>
      <c r="BJ53" s="38">
        <v>0</v>
      </c>
      <c r="BK53" s="41">
        <v>0</v>
      </c>
      <c r="BL53" s="41">
        <v>0</v>
      </c>
      <c r="BM53" s="41">
        <v>0</v>
      </c>
      <c r="BN53" s="41">
        <v>65387.720700999998</v>
      </c>
      <c r="BO53" s="56">
        <v>65387.720700999998</v>
      </c>
    </row>
    <row r="54" spans="1:67" s="17" customFormat="1" ht="25" customHeight="1">
      <c r="A54" s="45" t="s">
        <v>343</v>
      </c>
      <c r="B54" s="45" t="s">
        <v>344</v>
      </c>
      <c r="C54" s="45" t="s">
        <v>345</v>
      </c>
      <c r="D54" s="38">
        <v>140.35936505727733</v>
      </c>
      <c r="E54" s="38">
        <v>0</v>
      </c>
      <c r="F54" s="38">
        <v>989.39506180768183</v>
      </c>
      <c r="G54" s="38">
        <v>0.11299761111646722</v>
      </c>
      <c r="H54" s="38">
        <v>45.680348369731462</v>
      </c>
      <c r="I54" s="38">
        <v>2.1856317591937628</v>
      </c>
      <c r="J54" s="38">
        <v>0.21890667928257723</v>
      </c>
      <c r="K54" s="38">
        <v>32.467900153046592</v>
      </c>
      <c r="L54" s="38">
        <v>0.52884721170557103</v>
      </c>
      <c r="M54" s="38">
        <v>0.50751206786339198</v>
      </c>
      <c r="N54" s="38">
        <v>3.494566270394162</v>
      </c>
      <c r="O54" s="38">
        <v>13.058523158018247</v>
      </c>
      <c r="P54" s="38">
        <v>7.9753317889167512</v>
      </c>
      <c r="Q54" s="38">
        <v>0</v>
      </c>
      <c r="R54" s="38">
        <v>90.231664046034723</v>
      </c>
      <c r="S54" s="38">
        <v>118.74816030319849</v>
      </c>
      <c r="T54" s="38">
        <v>177.24849213203427</v>
      </c>
      <c r="U54" s="38">
        <v>9.3214637718587484E-2</v>
      </c>
      <c r="V54" s="38">
        <v>18.884554701307891</v>
      </c>
      <c r="W54" s="38">
        <v>11.883455651336075</v>
      </c>
      <c r="X54" s="38">
        <v>1.7265041112837614</v>
      </c>
      <c r="Y54" s="38">
        <v>3.4355698905125673</v>
      </c>
      <c r="Z54" s="38">
        <v>1.8067124941661443</v>
      </c>
      <c r="AA54" s="38">
        <v>276.32689214494195</v>
      </c>
      <c r="AB54" s="38">
        <v>0</v>
      </c>
      <c r="AC54" s="38">
        <v>17380.932708507306</v>
      </c>
      <c r="AD54" s="38">
        <v>9782.7158475505585</v>
      </c>
      <c r="AE54" s="38">
        <v>4.4529416467961802</v>
      </c>
      <c r="AF54" s="38">
        <v>218.03874290960601</v>
      </c>
      <c r="AG54" s="38">
        <v>40.693796741267555</v>
      </c>
      <c r="AH54" s="38">
        <v>43.875767999649717</v>
      </c>
      <c r="AI54" s="38">
        <v>62.324227355744114</v>
      </c>
      <c r="AJ54" s="38">
        <v>1041.4092378069586</v>
      </c>
      <c r="AK54" s="38">
        <v>1.0809908830738526</v>
      </c>
      <c r="AL54" s="38">
        <v>109.15868049005365</v>
      </c>
      <c r="AM54" s="38">
        <v>48.200173448674313</v>
      </c>
      <c r="AN54" s="38">
        <v>222.93025463529912</v>
      </c>
      <c r="AO54" s="38">
        <v>53.996789226941189</v>
      </c>
      <c r="AP54" s="38">
        <v>159.35370776325513</v>
      </c>
      <c r="AQ54" s="38">
        <v>385.92276135171204</v>
      </c>
      <c r="AR54" s="38">
        <v>9.7535411505862371</v>
      </c>
      <c r="AS54" s="38">
        <v>72.483429195365702</v>
      </c>
      <c r="AT54" s="38">
        <v>2563.7825618145416</v>
      </c>
      <c r="AU54" s="38">
        <v>52.05086601158326</v>
      </c>
      <c r="AV54" s="38">
        <v>30.824953061073987</v>
      </c>
      <c r="AW54" s="38">
        <v>29.109447214454725</v>
      </c>
      <c r="AX54" s="38">
        <v>11.266427680339396</v>
      </c>
      <c r="AY54" s="38">
        <v>3.6045697715365006</v>
      </c>
      <c r="AZ54" s="38">
        <v>642.33072069302364</v>
      </c>
      <c r="BA54" s="38">
        <v>1421.4388032240442</v>
      </c>
      <c r="BB54" s="38">
        <v>465.87621885870578</v>
      </c>
      <c r="BC54" s="38">
        <v>210.87292312284856</v>
      </c>
      <c r="BD54" s="38">
        <v>30.216896496215377</v>
      </c>
      <c r="BE54" s="38">
        <v>0</v>
      </c>
      <c r="BF54" s="38">
        <v>4.7972295363253668E-2</v>
      </c>
      <c r="BG54" s="38">
        <v>104.34723811726072</v>
      </c>
      <c r="BH54" s="38">
        <v>38.438672831606269</v>
      </c>
      <c r="BI54" s="38">
        <v>3.0290660839422102E-2</v>
      </c>
      <c r="BJ54" s="38">
        <v>0</v>
      </c>
      <c r="BK54" s="41">
        <v>37177.93237256306</v>
      </c>
      <c r="BL54" s="41">
        <v>4982.2962462561045</v>
      </c>
      <c r="BM54" s="41">
        <v>6591.9985391808477</v>
      </c>
      <c r="BN54" s="41">
        <v>0</v>
      </c>
      <c r="BO54" s="56">
        <v>48752.227158000009</v>
      </c>
    </row>
    <row r="55" spans="1:67" s="17" customFormat="1" ht="25" customHeight="1">
      <c r="A55" s="45" t="s">
        <v>346</v>
      </c>
      <c r="B55" s="45" t="s">
        <v>347</v>
      </c>
      <c r="C55" s="45" t="s">
        <v>348</v>
      </c>
      <c r="D55" s="38">
        <v>272.91402582168422</v>
      </c>
      <c r="E55" s="38">
        <v>25.133152534102731</v>
      </c>
      <c r="F55" s="38">
        <v>1068.6473083235962</v>
      </c>
      <c r="G55" s="38">
        <v>405.86743681887805</v>
      </c>
      <c r="H55" s="38">
        <v>275.45514047818557</v>
      </c>
      <c r="I55" s="38">
        <v>43.894972148872817</v>
      </c>
      <c r="J55" s="38">
        <v>41.821712609873188</v>
      </c>
      <c r="K55" s="38">
        <v>38.852355600513981</v>
      </c>
      <c r="L55" s="38">
        <v>42.52005488680922</v>
      </c>
      <c r="M55" s="38">
        <v>40.974247232719144</v>
      </c>
      <c r="N55" s="38">
        <v>19.302950413886929</v>
      </c>
      <c r="O55" s="38">
        <v>2041.3945602393419</v>
      </c>
      <c r="P55" s="38">
        <v>1883.3751052946941</v>
      </c>
      <c r="Q55" s="38">
        <v>45.760473817762225</v>
      </c>
      <c r="R55" s="38">
        <v>471.76078717575592</v>
      </c>
      <c r="S55" s="38">
        <v>792.11931961263315</v>
      </c>
      <c r="T55" s="38">
        <v>627.60093491136081</v>
      </c>
      <c r="U55" s="38">
        <v>6.7350008550005187</v>
      </c>
      <c r="V55" s="38">
        <v>620.94402574567948</v>
      </c>
      <c r="W55" s="38">
        <v>10.149464754440862</v>
      </c>
      <c r="X55" s="38">
        <v>38.359951173718876</v>
      </c>
      <c r="Y55" s="38">
        <v>227.31996934121446</v>
      </c>
      <c r="Z55" s="38">
        <v>5.8574794610847798</v>
      </c>
      <c r="AA55" s="38">
        <v>384.1080136122394</v>
      </c>
      <c r="AB55" s="38">
        <v>23.877079928099981</v>
      </c>
      <c r="AC55" s="38">
        <v>1489.3872202519442</v>
      </c>
      <c r="AD55" s="38">
        <v>2436.8950446726949</v>
      </c>
      <c r="AE55" s="38">
        <v>37.392120336043462</v>
      </c>
      <c r="AF55" s="38">
        <v>75.327824937940733</v>
      </c>
      <c r="AG55" s="38">
        <v>105.00906349291782</v>
      </c>
      <c r="AH55" s="38">
        <v>176.44309598709233</v>
      </c>
      <c r="AI55" s="38">
        <v>285.74048354362844</v>
      </c>
      <c r="AJ55" s="38">
        <v>211.35252406214244</v>
      </c>
      <c r="AK55" s="38">
        <v>1.5523648952660496</v>
      </c>
      <c r="AL55" s="38">
        <v>59.298475988342418</v>
      </c>
      <c r="AM55" s="38">
        <v>386.71630834390123</v>
      </c>
      <c r="AN55" s="38">
        <v>5.4640924713222665</v>
      </c>
      <c r="AO55" s="38">
        <v>31.832513456016791</v>
      </c>
      <c r="AP55" s="38">
        <v>284.83811356648033</v>
      </c>
      <c r="AQ55" s="38">
        <v>22.783685079761192</v>
      </c>
      <c r="AR55" s="38">
        <v>12.288774128920306</v>
      </c>
      <c r="AS55" s="38">
        <v>0.97113272457313937</v>
      </c>
      <c r="AT55" s="38">
        <v>20.716021976866863</v>
      </c>
      <c r="AU55" s="38">
        <v>3.3214632748339032</v>
      </c>
      <c r="AV55" s="38">
        <v>34.982915669586895</v>
      </c>
      <c r="AW55" s="38">
        <v>20.473593449174256</v>
      </c>
      <c r="AX55" s="38">
        <v>68.172753198419201</v>
      </c>
      <c r="AY55" s="38">
        <v>1.7883946875844849</v>
      </c>
      <c r="AZ55" s="38">
        <v>146.49123627079638</v>
      </c>
      <c r="BA55" s="38">
        <v>623.14253275181841</v>
      </c>
      <c r="BB55" s="38">
        <v>49.685140916165707</v>
      </c>
      <c r="BC55" s="38">
        <v>612.09072291244411</v>
      </c>
      <c r="BD55" s="38">
        <v>4.7386858201544966</v>
      </c>
      <c r="BE55" s="38">
        <v>4.1257682153055271</v>
      </c>
      <c r="BF55" s="38">
        <v>0.68735644645807703</v>
      </c>
      <c r="BG55" s="38">
        <v>18.06405636149999</v>
      </c>
      <c r="BH55" s="38">
        <v>26.748467406884316</v>
      </c>
      <c r="BI55" s="38">
        <v>70.683647228776508</v>
      </c>
      <c r="BJ55" s="38">
        <v>0</v>
      </c>
      <c r="BK55" s="41">
        <v>16783.951117317905</v>
      </c>
      <c r="BL55" s="41">
        <v>3723.8027774892707</v>
      </c>
      <c r="BM55" s="41">
        <v>2853.5160950611184</v>
      </c>
      <c r="BN55" s="41">
        <v>4299.6578971317031</v>
      </c>
      <c r="BO55" s="56">
        <v>27660.927886999994</v>
      </c>
    </row>
    <row r="56" spans="1:67" s="17" customFormat="1" ht="25" customHeight="1">
      <c r="A56" s="45" t="s">
        <v>349</v>
      </c>
      <c r="B56" s="45" t="s">
        <v>350</v>
      </c>
      <c r="C56" s="45" t="s">
        <v>351</v>
      </c>
      <c r="D56" s="38">
        <v>1349.6878788010495</v>
      </c>
      <c r="E56" s="38">
        <v>62.436037670099218</v>
      </c>
      <c r="F56" s="38">
        <v>1215.6300164150632</v>
      </c>
      <c r="G56" s="38">
        <v>392.94619490884247</v>
      </c>
      <c r="H56" s="38">
        <v>1030.8395456661042</v>
      </c>
      <c r="I56" s="38">
        <v>65.010338445430037</v>
      </c>
      <c r="J56" s="38">
        <v>90.945478625662147</v>
      </c>
      <c r="K56" s="38">
        <v>85.314828637224323</v>
      </c>
      <c r="L56" s="38">
        <v>37.323965878727556</v>
      </c>
      <c r="M56" s="38">
        <v>186.08509884375454</v>
      </c>
      <c r="N56" s="38">
        <v>75.05933980977936</v>
      </c>
      <c r="O56" s="38">
        <v>81.493115663408389</v>
      </c>
      <c r="P56" s="38">
        <v>756.41659501891615</v>
      </c>
      <c r="Q56" s="38">
        <v>122.49992624657645</v>
      </c>
      <c r="R56" s="38">
        <v>967.2040546349989</v>
      </c>
      <c r="S56" s="38">
        <v>1918.1268192097632</v>
      </c>
      <c r="T56" s="38">
        <v>545.34609220171001</v>
      </c>
      <c r="U56" s="38">
        <v>39.731310601124498</v>
      </c>
      <c r="V56" s="38">
        <v>217.82266217467975</v>
      </c>
      <c r="W56" s="38">
        <v>668.45860964555345</v>
      </c>
      <c r="X56" s="38">
        <v>42.351493260192477</v>
      </c>
      <c r="Y56" s="38">
        <v>1458.8407696746483</v>
      </c>
      <c r="Z56" s="38">
        <v>14.947523100027404</v>
      </c>
      <c r="AA56" s="38">
        <v>70.55012837050225</v>
      </c>
      <c r="AB56" s="38">
        <v>32.940108224581088</v>
      </c>
      <c r="AC56" s="38">
        <v>4565.6309815346231</v>
      </c>
      <c r="AD56" s="38">
        <v>8051.9363776400123</v>
      </c>
      <c r="AE56" s="38">
        <v>53.664948070714679</v>
      </c>
      <c r="AF56" s="38">
        <v>100.12444624492451</v>
      </c>
      <c r="AG56" s="38">
        <v>190.06214700329525</v>
      </c>
      <c r="AH56" s="38">
        <v>361.79923064092577</v>
      </c>
      <c r="AI56" s="38">
        <v>715.2607266629982</v>
      </c>
      <c r="AJ56" s="38">
        <v>251.12165494926711</v>
      </c>
      <c r="AK56" s="38">
        <v>5.0922711418613336</v>
      </c>
      <c r="AL56" s="38">
        <v>270.77886145910799</v>
      </c>
      <c r="AM56" s="38">
        <v>1628.255914252816</v>
      </c>
      <c r="AN56" s="38">
        <v>16.979135687936729</v>
      </c>
      <c r="AO56" s="38">
        <v>228.96674503210406</v>
      </c>
      <c r="AP56" s="38">
        <v>145.61319748896418</v>
      </c>
      <c r="AQ56" s="38">
        <v>82.880069214557736</v>
      </c>
      <c r="AR56" s="38">
        <v>33.378402931605073</v>
      </c>
      <c r="AS56" s="38">
        <v>4.3645087933186231</v>
      </c>
      <c r="AT56" s="38">
        <v>77.386045409202865</v>
      </c>
      <c r="AU56" s="38">
        <v>9.9243319338108407</v>
      </c>
      <c r="AV56" s="38">
        <v>18.55306672327286</v>
      </c>
      <c r="AW56" s="38">
        <v>32.615349783994056</v>
      </c>
      <c r="AX56" s="38">
        <v>226.69815747707599</v>
      </c>
      <c r="AY56" s="38">
        <v>9.5414186317358567</v>
      </c>
      <c r="AZ56" s="38">
        <v>274.0186362327583</v>
      </c>
      <c r="BA56" s="38">
        <v>812.71775692743188</v>
      </c>
      <c r="BB56" s="38">
        <v>167.85117548618356</v>
      </c>
      <c r="BC56" s="38">
        <v>2014.2238985976658</v>
      </c>
      <c r="BD56" s="38">
        <v>18.395355942496714</v>
      </c>
      <c r="BE56" s="38">
        <v>14.893666097142299</v>
      </c>
      <c r="BF56" s="38">
        <v>3.2554171783099459</v>
      </c>
      <c r="BG56" s="38">
        <v>65.288324563658009</v>
      </c>
      <c r="BH56" s="38">
        <v>15.065947279334933</v>
      </c>
      <c r="BI56" s="38">
        <v>56.509315381537235</v>
      </c>
      <c r="BJ56" s="38">
        <v>0</v>
      </c>
      <c r="BK56" s="41">
        <v>32050.855414123052</v>
      </c>
      <c r="BL56" s="41">
        <v>15537.749682600259</v>
      </c>
      <c r="BM56" s="41">
        <v>6587.5867506501254</v>
      </c>
      <c r="BN56" s="41">
        <v>9850.8406816265488</v>
      </c>
      <c r="BO56" s="56">
        <v>64027.032528999982</v>
      </c>
    </row>
    <row r="57" spans="1:67" s="17" customFormat="1" ht="25" customHeight="1">
      <c r="A57" s="45" t="s">
        <v>352</v>
      </c>
      <c r="B57" s="45" t="s">
        <v>353</v>
      </c>
      <c r="C57" s="45" t="s">
        <v>354</v>
      </c>
      <c r="D57" s="38">
        <v>30.447396452839431</v>
      </c>
      <c r="E57" s="38">
        <v>0.64050645409103413</v>
      </c>
      <c r="F57" s="38">
        <v>496.67251981706835</v>
      </c>
      <c r="G57" s="38">
        <v>1.2037268856772325</v>
      </c>
      <c r="H57" s="38">
        <v>7.0918258223643198</v>
      </c>
      <c r="I57" s="38">
        <v>6.8842586938118036</v>
      </c>
      <c r="J57" s="38">
        <v>0.54161885002207766</v>
      </c>
      <c r="K57" s="38">
        <v>5.2850546240917208E-2</v>
      </c>
      <c r="L57" s="38">
        <v>1.6389296653639391</v>
      </c>
      <c r="M57" s="38">
        <v>1.0008572194373697</v>
      </c>
      <c r="N57" s="38">
        <v>0.57551092016012795</v>
      </c>
      <c r="O57" s="38">
        <v>23.571550793581839</v>
      </c>
      <c r="P57" s="38">
        <v>40.073838037630289</v>
      </c>
      <c r="Q57" s="38">
        <v>13.749894238061213</v>
      </c>
      <c r="R57" s="38">
        <v>209.0593172038898</v>
      </c>
      <c r="S57" s="38">
        <v>16.973516428031679</v>
      </c>
      <c r="T57" s="38">
        <v>8.45024809154887</v>
      </c>
      <c r="U57" s="38">
        <v>0</v>
      </c>
      <c r="V57" s="38">
        <v>4.1945582607447509</v>
      </c>
      <c r="W57" s="38">
        <v>2.0992231570833044</v>
      </c>
      <c r="X57" s="38">
        <v>3.704001548747736</v>
      </c>
      <c r="Y57" s="38">
        <v>6.1000012207154271</v>
      </c>
      <c r="Z57" s="38">
        <v>0.29515866068480734</v>
      </c>
      <c r="AA57" s="38">
        <v>31.733251360636082</v>
      </c>
      <c r="AB57" s="38">
        <v>54.072801845119578</v>
      </c>
      <c r="AC57" s="38">
        <v>91.76215597941777</v>
      </c>
      <c r="AD57" s="38">
        <v>165.06698715219693</v>
      </c>
      <c r="AE57" s="38">
        <v>3.7456899609517733</v>
      </c>
      <c r="AF57" s="38">
        <v>639.27180874931059</v>
      </c>
      <c r="AG57" s="38">
        <v>1229.7691985439951</v>
      </c>
      <c r="AH57" s="38">
        <v>2.506213219015712</v>
      </c>
      <c r="AI57" s="38">
        <v>0.26032420733818767</v>
      </c>
      <c r="AJ57" s="38">
        <v>866.86560958951816</v>
      </c>
      <c r="AK57" s="38">
        <v>4.1269957443316061</v>
      </c>
      <c r="AL57" s="38">
        <v>8.1821140519965159</v>
      </c>
      <c r="AM57" s="38">
        <v>6.4521904464129038</v>
      </c>
      <c r="AN57" s="38">
        <v>0.32962020779245327</v>
      </c>
      <c r="AO57" s="38">
        <v>28.166496652306932</v>
      </c>
      <c r="AP57" s="38">
        <v>0.71165831350205311</v>
      </c>
      <c r="AQ57" s="38">
        <v>0.30193071507113256</v>
      </c>
      <c r="AR57" s="38">
        <v>0.25627619930219558</v>
      </c>
      <c r="AS57" s="38">
        <v>0.38543955021496812</v>
      </c>
      <c r="AT57" s="38">
        <v>64.089995207762257</v>
      </c>
      <c r="AU57" s="38">
        <v>8.8804614435730276</v>
      </c>
      <c r="AV57" s="38">
        <v>6.771164036545354</v>
      </c>
      <c r="AW57" s="38">
        <v>9.7211164082996309</v>
      </c>
      <c r="AX57" s="38">
        <v>4.9081321752883529</v>
      </c>
      <c r="AY57" s="38">
        <v>2.4880978771740905</v>
      </c>
      <c r="AZ57" s="38">
        <v>9.0649845082881839</v>
      </c>
      <c r="BA57" s="38">
        <v>2657.714850411875</v>
      </c>
      <c r="BB57" s="38">
        <v>70.64524749552379</v>
      </c>
      <c r="BC57" s="38">
        <v>84.244180230377495</v>
      </c>
      <c r="BD57" s="38">
        <v>4.7629425283378231</v>
      </c>
      <c r="BE57" s="38">
        <v>0.14324802919463306</v>
      </c>
      <c r="BF57" s="38">
        <v>0.12831636232347546</v>
      </c>
      <c r="BG57" s="38">
        <v>1.7194012900032645</v>
      </c>
      <c r="BH57" s="38">
        <v>1.8724961637872344</v>
      </c>
      <c r="BI57" s="38">
        <v>0.46624361064872749</v>
      </c>
      <c r="BJ57" s="38">
        <v>0</v>
      </c>
      <c r="BK57" s="41">
        <v>6936.6089492352294</v>
      </c>
      <c r="BL57" s="41">
        <v>2409.8224723044909</v>
      </c>
      <c r="BM57" s="41">
        <v>103.91609913693131</v>
      </c>
      <c r="BN57" s="41">
        <v>0</v>
      </c>
      <c r="BO57" s="56">
        <v>9450.3475206766525</v>
      </c>
    </row>
    <row r="58" spans="1:67" s="17" customFormat="1" ht="25" customHeight="1">
      <c r="A58" s="45" t="s">
        <v>355</v>
      </c>
      <c r="B58" s="45" t="s">
        <v>356</v>
      </c>
      <c r="C58" s="45" t="s">
        <v>357</v>
      </c>
      <c r="D58" s="38">
        <v>15.779335554100063</v>
      </c>
      <c r="E58" s="38">
        <v>0</v>
      </c>
      <c r="F58" s="38">
        <v>94.01151373783641</v>
      </c>
      <c r="G58" s="38">
        <v>52.866131762405672</v>
      </c>
      <c r="H58" s="38">
        <v>35.675553489994364</v>
      </c>
      <c r="I58" s="38">
        <v>0.77767182608590957</v>
      </c>
      <c r="J58" s="38">
        <v>0.26526231712416581</v>
      </c>
      <c r="K58" s="38">
        <v>0</v>
      </c>
      <c r="L58" s="38">
        <v>1.3923037970087462</v>
      </c>
      <c r="M58" s="38">
        <v>0.45479504212480287</v>
      </c>
      <c r="N58" s="38">
        <v>2.8027777011648705</v>
      </c>
      <c r="O58" s="38">
        <v>1.1377415091320005</v>
      </c>
      <c r="P58" s="38">
        <v>1.0385029779887305</v>
      </c>
      <c r="Q58" s="38">
        <v>0.12830343379069992</v>
      </c>
      <c r="R58" s="38">
        <v>0.12906292898636681</v>
      </c>
      <c r="S58" s="38">
        <v>0.12784400908951735</v>
      </c>
      <c r="T58" s="38">
        <v>9.3981706114120312E-3</v>
      </c>
      <c r="U58" s="38">
        <v>0.36389138831901113</v>
      </c>
      <c r="V58" s="38">
        <v>0.20981264456886201</v>
      </c>
      <c r="W58" s="38">
        <v>2.859450953096752</v>
      </c>
      <c r="X58" s="38">
        <v>2.3721047855920161</v>
      </c>
      <c r="Y58" s="38">
        <v>0</v>
      </c>
      <c r="Z58" s="38">
        <v>3.6822936394579578E-2</v>
      </c>
      <c r="AA58" s="38">
        <v>52.142777355301156</v>
      </c>
      <c r="AB58" s="38">
        <v>1.1856540072792627</v>
      </c>
      <c r="AC58" s="38">
        <v>4.3044264408469575</v>
      </c>
      <c r="AD58" s="38">
        <v>183.58087333733727</v>
      </c>
      <c r="AE58" s="38">
        <v>0.2538857314202374</v>
      </c>
      <c r="AF58" s="38">
        <v>27.368128875177543</v>
      </c>
      <c r="AG58" s="38">
        <v>3.32079256423942</v>
      </c>
      <c r="AH58" s="38">
        <v>7.0650880366462196</v>
      </c>
      <c r="AI58" s="38">
        <v>159.33234348743116</v>
      </c>
      <c r="AJ58" s="38">
        <v>0.165828087832319</v>
      </c>
      <c r="AK58" s="38">
        <v>2.0849307990988733E-2</v>
      </c>
      <c r="AL58" s="38">
        <v>30.938371346136126</v>
      </c>
      <c r="AM58" s="38">
        <v>3.0851785166246319</v>
      </c>
      <c r="AN58" s="38">
        <v>0.40596089888733888</v>
      </c>
      <c r="AO58" s="38">
        <v>86.327927293989035</v>
      </c>
      <c r="AP58" s="38">
        <v>0.84520259768001804</v>
      </c>
      <c r="AQ58" s="38">
        <v>1.6649784144842428</v>
      </c>
      <c r="AR58" s="38">
        <v>3.3128938142044841</v>
      </c>
      <c r="AS58" s="38">
        <v>0</v>
      </c>
      <c r="AT58" s="38">
        <v>34.079032151674156</v>
      </c>
      <c r="AU58" s="38">
        <v>0.17898832237613266</v>
      </c>
      <c r="AV58" s="38">
        <v>0.11687745760165451</v>
      </c>
      <c r="AW58" s="38">
        <v>12.19264418780563</v>
      </c>
      <c r="AX58" s="38">
        <v>9.0525304051876684E-2</v>
      </c>
      <c r="AY58" s="38">
        <v>38.217421759996981</v>
      </c>
      <c r="AZ58" s="38">
        <v>5.2545968659438165</v>
      </c>
      <c r="BA58" s="38">
        <v>368.18588261286988</v>
      </c>
      <c r="BB58" s="38">
        <v>6.5058479607300601</v>
      </c>
      <c r="BC58" s="38">
        <v>22.944926704687738</v>
      </c>
      <c r="BD58" s="38">
        <v>5.1917209145979974</v>
      </c>
      <c r="BE58" s="38">
        <v>4.8371345072958389</v>
      </c>
      <c r="BF58" s="38">
        <v>0.86135328631327357</v>
      </c>
      <c r="BG58" s="38">
        <v>0</v>
      </c>
      <c r="BH58" s="38">
        <v>1.3129770865351875</v>
      </c>
      <c r="BI58" s="38">
        <v>0.57248418109507815</v>
      </c>
      <c r="BJ58" s="38">
        <v>0</v>
      </c>
      <c r="BK58" s="41">
        <v>1278.3018543824983</v>
      </c>
      <c r="BL58" s="41">
        <v>2356.9071924373279</v>
      </c>
      <c r="BM58" s="41">
        <v>2503.569416450523</v>
      </c>
      <c r="BN58" s="41">
        <v>0</v>
      </c>
      <c r="BO58" s="56">
        <v>6138.7784632703497</v>
      </c>
    </row>
    <row r="59" spans="1:67" s="17" customFormat="1" ht="25" customHeight="1">
      <c r="A59" s="45" t="s">
        <v>358</v>
      </c>
      <c r="B59" s="45" t="s">
        <v>359</v>
      </c>
      <c r="C59" s="45" t="s">
        <v>360</v>
      </c>
      <c r="D59" s="38">
        <v>0</v>
      </c>
      <c r="E59" s="38">
        <v>2.0237151843990122</v>
      </c>
      <c r="F59" s="38">
        <v>133.06080133347339</v>
      </c>
      <c r="G59" s="38">
        <v>73.234808216386867</v>
      </c>
      <c r="H59" s="38">
        <v>1.2399548330647565</v>
      </c>
      <c r="I59" s="38">
        <v>0</v>
      </c>
      <c r="J59" s="38">
        <v>0</v>
      </c>
      <c r="K59" s="38">
        <v>0.50466520661106806</v>
      </c>
      <c r="L59" s="38">
        <v>0</v>
      </c>
      <c r="M59" s="38">
        <v>5.6516377595425132E-3</v>
      </c>
      <c r="N59" s="38">
        <v>0</v>
      </c>
      <c r="O59" s="38">
        <v>15.685143412683697</v>
      </c>
      <c r="P59" s="38">
        <v>29.136370273861129</v>
      </c>
      <c r="Q59" s="38">
        <v>0</v>
      </c>
      <c r="R59" s="38">
        <v>79.413951749764436</v>
      </c>
      <c r="S59" s="38">
        <v>0</v>
      </c>
      <c r="T59" s="38">
        <v>2.2200949093347999</v>
      </c>
      <c r="U59" s="38">
        <v>0</v>
      </c>
      <c r="V59" s="38">
        <v>1.1950393917435969</v>
      </c>
      <c r="W59" s="38">
        <v>0.3120160325872447</v>
      </c>
      <c r="X59" s="38">
        <v>0.35392353364552948</v>
      </c>
      <c r="Y59" s="38">
        <v>0</v>
      </c>
      <c r="Z59" s="38">
        <v>0.83100910048302956</v>
      </c>
      <c r="AA59" s="38">
        <v>16.885870670634013</v>
      </c>
      <c r="AB59" s="38">
        <v>0</v>
      </c>
      <c r="AC59" s="38">
        <v>11.788325469418041</v>
      </c>
      <c r="AD59" s="38">
        <v>3.7199761219774627E-2</v>
      </c>
      <c r="AE59" s="38">
        <v>0</v>
      </c>
      <c r="AF59" s="38">
        <v>23.662812956841361</v>
      </c>
      <c r="AG59" s="38">
        <v>0.49220262078233329</v>
      </c>
      <c r="AH59" s="38">
        <v>9.1710120737672884</v>
      </c>
      <c r="AI59" s="38">
        <v>359.85664196095331</v>
      </c>
      <c r="AJ59" s="38">
        <v>127.64433319517333</v>
      </c>
      <c r="AK59" s="38">
        <v>0</v>
      </c>
      <c r="AL59" s="38">
        <v>0</v>
      </c>
      <c r="AM59" s="38">
        <v>0.4363266054694343</v>
      </c>
      <c r="AN59" s="38">
        <v>0.13395321471447902</v>
      </c>
      <c r="AO59" s="38">
        <v>60.472251824177448</v>
      </c>
      <c r="AP59" s="38">
        <v>0.69142676839509087</v>
      </c>
      <c r="AQ59" s="38">
        <v>132.19410427507981</v>
      </c>
      <c r="AR59" s="38">
        <v>0.57692627151997955</v>
      </c>
      <c r="AS59" s="38">
        <v>0</v>
      </c>
      <c r="AT59" s="38">
        <v>1.5302426096710575</v>
      </c>
      <c r="AU59" s="38">
        <v>0</v>
      </c>
      <c r="AV59" s="38">
        <v>0</v>
      </c>
      <c r="AW59" s="38">
        <v>1.7423660427731102</v>
      </c>
      <c r="AX59" s="38">
        <v>0</v>
      </c>
      <c r="AY59" s="38">
        <v>2.464067064093928</v>
      </c>
      <c r="AZ59" s="38">
        <v>1.0633382156373901</v>
      </c>
      <c r="BA59" s="38">
        <v>554.92621993684509</v>
      </c>
      <c r="BB59" s="38">
        <v>23.861531864488086</v>
      </c>
      <c r="BC59" s="38">
        <v>264.82720039436458</v>
      </c>
      <c r="BD59" s="38">
        <v>5.390764544601911</v>
      </c>
      <c r="BE59" s="38">
        <v>0</v>
      </c>
      <c r="BF59" s="38">
        <v>0</v>
      </c>
      <c r="BG59" s="38">
        <v>0</v>
      </c>
      <c r="BH59" s="38">
        <v>0</v>
      </c>
      <c r="BI59" s="38">
        <v>0</v>
      </c>
      <c r="BJ59" s="38">
        <v>0</v>
      </c>
      <c r="BK59" s="41">
        <v>1939.0662631564192</v>
      </c>
      <c r="BL59" s="41">
        <v>17791.539834701816</v>
      </c>
      <c r="BM59" s="41">
        <v>5113.5327752725325</v>
      </c>
      <c r="BN59" s="41">
        <v>0</v>
      </c>
      <c r="BO59" s="56">
        <v>24844.138873130767</v>
      </c>
    </row>
    <row r="60" spans="1:67" s="17" customFormat="1" ht="25" customHeight="1">
      <c r="A60" s="45" t="s">
        <v>361</v>
      </c>
      <c r="B60" s="45" t="s">
        <v>362</v>
      </c>
      <c r="C60" s="45" t="s">
        <v>363</v>
      </c>
      <c r="D60" s="38">
        <v>0</v>
      </c>
      <c r="E60" s="38">
        <v>0</v>
      </c>
      <c r="F60" s="38">
        <v>286.97513730805667</v>
      </c>
      <c r="G60" s="38">
        <v>79.926761902293393</v>
      </c>
      <c r="H60" s="38">
        <v>1.9336779931670323</v>
      </c>
      <c r="I60" s="38">
        <v>0</v>
      </c>
      <c r="J60" s="38">
        <v>0</v>
      </c>
      <c r="K60" s="38">
        <v>0.53335835217355021</v>
      </c>
      <c r="L60" s="38">
        <v>0.33349501553096372</v>
      </c>
      <c r="M60" s="38">
        <v>0.44164980362486034</v>
      </c>
      <c r="N60" s="38">
        <v>3.7340705934595063E-3</v>
      </c>
      <c r="O60" s="38">
        <v>27.384381494380449</v>
      </c>
      <c r="P60" s="38">
        <v>35.858934004795522</v>
      </c>
      <c r="Q60" s="38">
        <v>0</v>
      </c>
      <c r="R60" s="38">
        <v>19.86294135311222</v>
      </c>
      <c r="S60" s="38">
        <v>1.6341152532124215</v>
      </c>
      <c r="T60" s="38">
        <v>57.768926828932486</v>
      </c>
      <c r="U60" s="38">
        <v>4.7255118505803777</v>
      </c>
      <c r="V60" s="38">
        <v>0.16920623230804632</v>
      </c>
      <c r="W60" s="38">
        <v>6.5954319256474747</v>
      </c>
      <c r="X60" s="38">
        <v>0.85358282428603927</v>
      </c>
      <c r="Y60" s="38">
        <v>60.654106820515423</v>
      </c>
      <c r="Z60" s="38">
        <v>5.0094325979107648</v>
      </c>
      <c r="AA60" s="38">
        <v>40.617946446490578</v>
      </c>
      <c r="AB60" s="38">
        <v>0</v>
      </c>
      <c r="AC60" s="38">
        <v>105.00202379652411</v>
      </c>
      <c r="AD60" s="38">
        <v>55.394689504628552</v>
      </c>
      <c r="AE60" s="38">
        <v>3.522219567005195</v>
      </c>
      <c r="AF60" s="38">
        <v>316.79805740419602</v>
      </c>
      <c r="AG60" s="38">
        <v>0.34977608884735706</v>
      </c>
      <c r="AH60" s="38">
        <v>97.538599231571112</v>
      </c>
      <c r="AI60" s="38">
        <v>0</v>
      </c>
      <c r="AJ60" s="38">
        <v>86.223782559365546</v>
      </c>
      <c r="AK60" s="38">
        <v>1.7650817497722175</v>
      </c>
      <c r="AL60" s="38">
        <v>21.938322586156406</v>
      </c>
      <c r="AM60" s="38">
        <v>0.90166402731592055</v>
      </c>
      <c r="AN60" s="38">
        <v>8.3214715696394226</v>
      </c>
      <c r="AO60" s="38">
        <v>191.46829947156681</v>
      </c>
      <c r="AP60" s="38">
        <v>3.5527405968898611</v>
      </c>
      <c r="AQ60" s="38">
        <v>159.29970079359657</v>
      </c>
      <c r="AR60" s="38">
        <v>0.73806969300960523</v>
      </c>
      <c r="AS60" s="38">
        <v>6.7098583382138752</v>
      </c>
      <c r="AT60" s="38">
        <v>289.94960935364742</v>
      </c>
      <c r="AU60" s="38">
        <v>1.2651939584899281</v>
      </c>
      <c r="AV60" s="38">
        <v>7.79269845720441</v>
      </c>
      <c r="AW60" s="38">
        <v>336.58591475275631</v>
      </c>
      <c r="AX60" s="38">
        <v>0</v>
      </c>
      <c r="AY60" s="38">
        <v>38.289051944218357</v>
      </c>
      <c r="AZ60" s="38">
        <v>182.84146182129672</v>
      </c>
      <c r="BA60" s="38">
        <v>78.835172665398147</v>
      </c>
      <c r="BB60" s="38">
        <v>429.3084197185766</v>
      </c>
      <c r="BC60" s="38">
        <v>18.693209721098562</v>
      </c>
      <c r="BD60" s="38">
        <v>0.63196165233072121</v>
      </c>
      <c r="BE60" s="38">
        <v>0</v>
      </c>
      <c r="BF60" s="38">
        <v>1.1819210873889909</v>
      </c>
      <c r="BG60" s="38">
        <v>4.5137255767953173</v>
      </c>
      <c r="BH60" s="38">
        <v>1.6122194665608516</v>
      </c>
      <c r="BI60" s="38">
        <v>0.37180701150431994</v>
      </c>
      <c r="BJ60" s="38">
        <v>0</v>
      </c>
      <c r="BK60" s="41">
        <v>3082.679056243177</v>
      </c>
      <c r="BL60" s="41">
        <v>14519.915830384418</v>
      </c>
      <c r="BM60" s="41">
        <v>12558.627674643265</v>
      </c>
      <c r="BN60" s="41">
        <v>0</v>
      </c>
      <c r="BO60" s="56">
        <v>30161.222561270857</v>
      </c>
    </row>
    <row r="61" spans="1:67" s="17" customFormat="1" ht="25" customHeight="1">
      <c r="A61" s="45" t="s">
        <v>364</v>
      </c>
      <c r="B61" s="45" t="s">
        <v>365</v>
      </c>
      <c r="C61" s="45" t="s">
        <v>366</v>
      </c>
      <c r="D61" s="38">
        <v>274.98066515889678</v>
      </c>
      <c r="E61" s="38">
        <v>18.496882535987258</v>
      </c>
      <c r="F61" s="38">
        <v>437.16429303936457</v>
      </c>
      <c r="G61" s="38">
        <v>110.19814488838129</v>
      </c>
      <c r="H61" s="38">
        <v>157.82974395364567</v>
      </c>
      <c r="I61" s="38">
        <v>13.76554561875939</v>
      </c>
      <c r="J61" s="38">
        <v>51.636957192440242</v>
      </c>
      <c r="K61" s="38">
        <v>21.830740807163384</v>
      </c>
      <c r="L61" s="38">
        <v>11.197474399977237</v>
      </c>
      <c r="M61" s="38">
        <v>9.1805817187167733</v>
      </c>
      <c r="N61" s="38">
        <v>13.88754734495892</v>
      </c>
      <c r="O61" s="38">
        <v>1441.8138264603253</v>
      </c>
      <c r="P61" s="38">
        <v>1820.8683003218343</v>
      </c>
      <c r="Q61" s="38">
        <v>29.951854242673328</v>
      </c>
      <c r="R61" s="38">
        <v>1083.266463335304</v>
      </c>
      <c r="S61" s="38">
        <v>3433.0968945903469</v>
      </c>
      <c r="T61" s="38">
        <v>555.62510600205906</v>
      </c>
      <c r="U61" s="38">
        <v>14.319648012185656</v>
      </c>
      <c r="V61" s="38">
        <v>22.994151614802533</v>
      </c>
      <c r="W61" s="38">
        <v>218.81098560949945</v>
      </c>
      <c r="X61" s="38">
        <v>14.378236042885206</v>
      </c>
      <c r="Y61" s="38">
        <v>109.51365565415747</v>
      </c>
      <c r="Z61" s="38">
        <v>4.2608809216872237</v>
      </c>
      <c r="AA61" s="38">
        <v>182.17615294073769</v>
      </c>
      <c r="AB61" s="38">
        <v>3.3844391743555002</v>
      </c>
      <c r="AC61" s="38">
        <v>1495.2145331412785</v>
      </c>
      <c r="AD61" s="38">
        <v>1561.6542397490718</v>
      </c>
      <c r="AE61" s="38">
        <v>467.66517127256105</v>
      </c>
      <c r="AF61" s="38">
        <v>754.6831399285428</v>
      </c>
      <c r="AG61" s="38">
        <v>40.235451148261056</v>
      </c>
      <c r="AH61" s="38">
        <v>26.488112288847955</v>
      </c>
      <c r="AI61" s="38">
        <v>7.0971568223147239</v>
      </c>
      <c r="AJ61" s="38">
        <v>38.807897293423473</v>
      </c>
      <c r="AK61" s="38">
        <v>231.58489097518807</v>
      </c>
      <c r="AL61" s="38">
        <v>25.066741414953473</v>
      </c>
      <c r="AM61" s="38">
        <v>147.37469096394949</v>
      </c>
      <c r="AN61" s="38">
        <v>5.0534045017006566</v>
      </c>
      <c r="AO61" s="38">
        <v>8.4261010300245189</v>
      </c>
      <c r="AP61" s="38">
        <v>72.876262427942734</v>
      </c>
      <c r="AQ61" s="38">
        <v>1.6084815270378974</v>
      </c>
      <c r="AR61" s="38">
        <v>2.0016251977764732</v>
      </c>
      <c r="AS61" s="38">
        <v>0.12702989623622279</v>
      </c>
      <c r="AT61" s="38">
        <v>16.526169198052337</v>
      </c>
      <c r="AU61" s="38">
        <v>0.68282844110659147</v>
      </c>
      <c r="AV61" s="38">
        <v>12.638606269589971</v>
      </c>
      <c r="AW61" s="38">
        <v>187.16403347359025</v>
      </c>
      <c r="AX61" s="38">
        <v>4.2886811897258275</v>
      </c>
      <c r="AY61" s="38">
        <v>40.802459450498034</v>
      </c>
      <c r="AZ61" s="38">
        <v>123.62450758118369</v>
      </c>
      <c r="BA61" s="38">
        <v>36.432562220683018</v>
      </c>
      <c r="BB61" s="38">
        <v>31.85875044183345</v>
      </c>
      <c r="BC61" s="38">
        <v>20.924509996871318</v>
      </c>
      <c r="BD61" s="38">
        <v>0.92629870388343205</v>
      </c>
      <c r="BE61" s="38">
        <v>1.1363687614570677</v>
      </c>
      <c r="BF61" s="38">
        <v>1.2992314198418144</v>
      </c>
      <c r="BG61" s="38">
        <v>3.215148419185359</v>
      </c>
      <c r="BH61" s="38">
        <v>6.018758309586242</v>
      </c>
      <c r="BI61" s="38">
        <v>0.5835076088579062</v>
      </c>
      <c r="BJ61" s="38">
        <v>0</v>
      </c>
      <c r="BK61" s="41">
        <v>15428.716522646206</v>
      </c>
      <c r="BL61" s="41">
        <v>1036.9481501496507</v>
      </c>
      <c r="BM61" s="41">
        <v>7980.6789408513687</v>
      </c>
      <c r="BN61" s="41">
        <v>624.7431342717183</v>
      </c>
      <c r="BO61" s="56">
        <v>25071.086747918944</v>
      </c>
    </row>
    <row r="62" spans="1:67" s="17" customFormat="1" ht="25" customHeight="1">
      <c r="A62" s="45" t="s">
        <v>367</v>
      </c>
      <c r="B62" s="45" t="s">
        <v>368</v>
      </c>
      <c r="C62" s="45" t="s">
        <v>369</v>
      </c>
      <c r="D62" s="38">
        <v>0</v>
      </c>
      <c r="E62" s="38">
        <v>0</v>
      </c>
      <c r="F62" s="38">
        <v>7495.4214194953847</v>
      </c>
      <c r="G62" s="38">
        <v>0.43257849052170533</v>
      </c>
      <c r="H62" s="38">
        <v>15.453807346836479</v>
      </c>
      <c r="I62" s="38">
        <v>0</v>
      </c>
      <c r="J62" s="38">
        <v>0</v>
      </c>
      <c r="K62" s="38">
        <v>0</v>
      </c>
      <c r="L62" s="38">
        <v>0</v>
      </c>
      <c r="M62" s="38">
        <v>27.182276367624077</v>
      </c>
      <c r="N62" s="38">
        <v>3.149836144630303E-3</v>
      </c>
      <c r="O62" s="38">
        <v>122.35297820972563</v>
      </c>
      <c r="P62" s="38">
        <v>172.70016774391658</v>
      </c>
      <c r="Q62" s="38">
        <v>0</v>
      </c>
      <c r="R62" s="38">
        <v>408.87583347442308</v>
      </c>
      <c r="S62" s="38">
        <v>8.9088858949770753</v>
      </c>
      <c r="T62" s="38">
        <v>35.707003438705115</v>
      </c>
      <c r="U62" s="38">
        <v>5.3436925493991625</v>
      </c>
      <c r="V62" s="38">
        <v>9.2690906669564388</v>
      </c>
      <c r="W62" s="38">
        <v>24.760236137678291</v>
      </c>
      <c r="X62" s="38">
        <v>0</v>
      </c>
      <c r="Y62" s="38">
        <v>0.44839521739996085</v>
      </c>
      <c r="Z62" s="38">
        <v>1.0292842046880859E-2</v>
      </c>
      <c r="AA62" s="38">
        <v>55.733121277023756</v>
      </c>
      <c r="AB62" s="38">
        <v>5.5166335529591028E-2</v>
      </c>
      <c r="AC62" s="38">
        <v>42.387942980427823</v>
      </c>
      <c r="AD62" s="38">
        <v>134.04062054638192</v>
      </c>
      <c r="AE62" s="38">
        <v>414.64771103428473</v>
      </c>
      <c r="AF62" s="38">
        <v>837.98389790616136</v>
      </c>
      <c r="AG62" s="38">
        <v>31.012026149576627</v>
      </c>
      <c r="AH62" s="38">
        <v>1468.0167230887603</v>
      </c>
      <c r="AI62" s="38">
        <v>3024.7659763126239</v>
      </c>
      <c r="AJ62" s="38">
        <v>409.25383367829482</v>
      </c>
      <c r="AK62" s="38">
        <v>6.737430973883303E-2</v>
      </c>
      <c r="AL62" s="38">
        <v>0</v>
      </c>
      <c r="AM62" s="38">
        <v>8.5330193549458713</v>
      </c>
      <c r="AN62" s="38">
        <v>5.1612960774504701</v>
      </c>
      <c r="AO62" s="38">
        <v>0</v>
      </c>
      <c r="AP62" s="38">
        <v>0</v>
      </c>
      <c r="AQ62" s="38">
        <v>74.878840543064925</v>
      </c>
      <c r="AR62" s="38">
        <v>1.5403503341148568E-2</v>
      </c>
      <c r="AS62" s="38">
        <v>3.9226972646789267</v>
      </c>
      <c r="AT62" s="38">
        <v>2.677628920904553</v>
      </c>
      <c r="AU62" s="38">
        <v>0</v>
      </c>
      <c r="AV62" s="38">
        <v>0</v>
      </c>
      <c r="AW62" s="38">
        <v>21.509258565712006</v>
      </c>
      <c r="AX62" s="38">
        <v>0.26156751901128178</v>
      </c>
      <c r="AY62" s="38">
        <v>1.7274064974399173</v>
      </c>
      <c r="AZ62" s="38">
        <v>92.824978834165222</v>
      </c>
      <c r="BA62" s="38">
        <v>570.87263450057856</v>
      </c>
      <c r="BB62" s="38">
        <v>5.248619349438628</v>
      </c>
      <c r="BC62" s="38">
        <v>21.620862693808441</v>
      </c>
      <c r="BD62" s="38">
        <v>2.0520581520151162</v>
      </c>
      <c r="BE62" s="38">
        <v>6.3364253442436791E-2</v>
      </c>
      <c r="BF62" s="38">
        <v>0</v>
      </c>
      <c r="BG62" s="38">
        <v>0.2930033009315326</v>
      </c>
      <c r="BH62" s="38">
        <v>8.9502539416750508</v>
      </c>
      <c r="BI62" s="38">
        <v>7.3678948657145416E-2</v>
      </c>
      <c r="BJ62" s="38">
        <v>0</v>
      </c>
      <c r="BK62" s="41">
        <v>15565.5207735518</v>
      </c>
      <c r="BL62" s="41">
        <v>1567.4397450888507</v>
      </c>
      <c r="BM62" s="41">
        <v>15956.980830116499</v>
      </c>
      <c r="BN62" s="41">
        <v>0</v>
      </c>
      <c r="BO62" s="56">
        <v>33089.941348757151</v>
      </c>
    </row>
    <row r="63" spans="1:67" s="17" customFormat="1" ht="25" customHeight="1">
      <c r="A63" s="45" t="s">
        <v>370</v>
      </c>
      <c r="B63" s="45" t="s">
        <v>371</v>
      </c>
      <c r="C63" s="45" t="s">
        <v>372</v>
      </c>
      <c r="D63" s="38">
        <v>2.6370973333462846</v>
      </c>
      <c r="E63" s="38">
        <v>0</v>
      </c>
      <c r="F63" s="38">
        <v>45.337898327079905</v>
      </c>
      <c r="G63" s="38">
        <v>9.3298744207067212</v>
      </c>
      <c r="H63" s="38">
        <v>9.1956856491231935</v>
      </c>
      <c r="I63" s="38">
        <v>3.3983426549420557</v>
      </c>
      <c r="J63" s="38">
        <v>2.366187266127957</v>
      </c>
      <c r="K63" s="38">
        <v>2.6374615551467104</v>
      </c>
      <c r="L63" s="38">
        <v>2.4072090471931049</v>
      </c>
      <c r="M63" s="38">
        <v>2.5765248828587768</v>
      </c>
      <c r="N63" s="38">
        <v>4.9359234330390498</v>
      </c>
      <c r="O63" s="38">
        <v>11.501557785100568</v>
      </c>
      <c r="P63" s="38">
        <v>7.3967317387951379</v>
      </c>
      <c r="Q63" s="38">
        <v>1.7540477274121293</v>
      </c>
      <c r="R63" s="38">
        <v>5.818670309165058</v>
      </c>
      <c r="S63" s="38">
        <v>2.7722425419174228</v>
      </c>
      <c r="T63" s="38">
        <v>6.2150316088792827</v>
      </c>
      <c r="U63" s="38">
        <v>64.141468424159825</v>
      </c>
      <c r="V63" s="38">
        <v>1.1678029396606302</v>
      </c>
      <c r="W63" s="38">
        <v>8.0980734535732761</v>
      </c>
      <c r="X63" s="38">
        <v>4.6450956365059843</v>
      </c>
      <c r="Y63" s="38">
        <v>3.0602076497022019</v>
      </c>
      <c r="Z63" s="38">
        <v>3.0026738496639651</v>
      </c>
      <c r="AA63" s="38">
        <v>11.413543823535234</v>
      </c>
      <c r="AB63" s="38">
        <v>3.3267584076832204</v>
      </c>
      <c r="AC63" s="38">
        <v>29.690137953114839</v>
      </c>
      <c r="AD63" s="38">
        <v>26.428109800627887</v>
      </c>
      <c r="AE63" s="38">
        <v>2.9027995018338415</v>
      </c>
      <c r="AF63" s="38">
        <v>37.169937805234717</v>
      </c>
      <c r="AG63" s="38">
        <v>7.6496350586126534</v>
      </c>
      <c r="AH63" s="38">
        <v>3.8334703986507379</v>
      </c>
      <c r="AI63" s="38">
        <v>10.95249389397336</v>
      </c>
      <c r="AJ63" s="38">
        <v>6.5816251081462065</v>
      </c>
      <c r="AK63" s="38">
        <v>0.39954185476106452</v>
      </c>
      <c r="AL63" s="38">
        <v>11.076252677635589</v>
      </c>
      <c r="AM63" s="38">
        <v>8.0394384738579063</v>
      </c>
      <c r="AN63" s="38">
        <v>0.37846334583821584</v>
      </c>
      <c r="AO63" s="38">
        <v>8.6918391849959136</v>
      </c>
      <c r="AP63" s="38">
        <v>2.2070601805677148</v>
      </c>
      <c r="AQ63" s="38">
        <v>6.9460294924879697</v>
      </c>
      <c r="AR63" s="38">
        <v>5.1672307651679157</v>
      </c>
      <c r="AS63" s="38">
        <v>0.17064595476021541</v>
      </c>
      <c r="AT63" s="38">
        <v>23.125296374738404</v>
      </c>
      <c r="AU63" s="38">
        <v>0.14344851959020619</v>
      </c>
      <c r="AV63" s="38">
        <v>3.9965064828586715E-2</v>
      </c>
      <c r="AW63" s="38">
        <v>6.7748064590309758</v>
      </c>
      <c r="AX63" s="38">
        <v>1.2063101712568616</v>
      </c>
      <c r="AY63" s="38">
        <v>3.9394608346360704</v>
      </c>
      <c r="AZ63" s="38">
        <v>21.754974761672983</v>
      </c>
      <c r="BA63" s="38">
        <v>25.335917414674441</v>
      </c>
      <c r="BB63" s="38">
        <v>14.77220616887449</v>
      </c>
      <c r="BC63" s="38">
        <v>5.6035259106992621</v>
      </c>
      <c r="BD63" s="38">
        <v>0.37934977655769475</v>
      </c>
      <c r="BE63" s="38">
        <v>0.3087768360641987</v>
      </c>
      <c r="BF63" s="38">
        <v>2.8151980096321066E-2</v>
      </c>
      <c r="BG63" s="38">
        <v>9.8472330406144896E-3</v>
      </c>
      <c r="BH63" s="38">
        <v>0.81655689563608325</v>
      </c>
      <c r="BI63" s="38">
        <v>4.162956791684107</v>
      </c>
      <c r="BJ63" s="38">
        <v>0</v>
      </c>
      <c r="BK63" s="41">
        <v>495.82237310866589</v>
      </c>
      <c r="BL63" s="41">
        <v>222.04013832864922</v>
      </c>
      <c r="BM63" s="41">
        <v>287.19582051648365</v>
      </c>
      <c r="BN63" s="41">
        <v>0</v>
      </c>
      <c r="BO63" s="56">
        <v>1005.0583319537988</v>
      </c>
    </row>
    <row r="64" spans="1:67" s="17" customFormat="1" ht="25" customHeight="1">
      <c r="A64" s="45" t="s">
        <v>373</v>
      </c>
      <c r="B64" s="45" t="s">
        <v>374</v>
      </c>
      <c r="C64" s="45" t="s">
        <v>375</v>
      </c>
      <c r="D64" s="38">
        <v>101.769899</v>
      </c>
      <c r="E64" s="38">
        <v>1.027979</v>
      </c>
      <c r="F64" s="38">
        <v>1170.76162</v>
      </c>
      <c r="G64" s="38">
        <v>750.38553200000001</v>
      </c>
      <c r="H64" s="38">
        <v>316.10014000000001</v>
      </c>
      <c r="I64" s="38">
        <v>13.420441</v>
      </c>
      <c r="J64" s="38">
        <v>13.386395</v>
      </c>
      <c r="K64" s="38">
        <v>2.700955</v>
      </c>
      <c r="L64" s="38">
        <v>6.2283879999999998</v>
      </c>
      <c r="M64" s="38">
        <v>21.083404000000002</v>
      </c>
      <c r="N64" s="38">
        <v>0.105268</v>
      </c>
      <c r="O64" s="38">
        <v>437.21015299999999</v>
      </c>
      <c r="P64" s="38">
        <v>909.29914599999995</v>
      </c>
      <c r="Q64" s="38">
        <v>15.448295999999999</v>
      </c>
      <c r="R64" s="38">
        <v>369.952134</v>
      </c>
      <c r="S64" s="38">
        <v>216.41086100000001</v>
      </c>
      <c r="T64" s="38">
        <v>19.179798000000002</v>
      </c>
      <c r="U64" s="38">
        <v>16.695270000000001</v>
      </c>
      <c r="V64" s="38">
        <v>192.00091699999999</v>
      </c>
      <c r="W64" s="38">
        <v>106.004008</v>
      </c>
      <c r="X64" s="38">
        <v>4.7558259999999999</v>
      </c>
      <c r="Y64" s="38">
        <v>264.38691799999998</v>
      </c>
      <c r="Z64" s="38">
        <v>1.3136270000000001</v>
      </c>
      <c r="AA64" s="38">
        <v>976.49713699999995</v>
      </c>
      <c r="AB64" s="38">
        <v>3.4916830000000001</v>
      </c>
      <c r="AC64" s="38">
        <v>2243.0038770000001</v>
      </c>
      <c r="AD64" s="38">
        <v>1117.9757529999999</v>
      </c>
      <c r="AE64" s="38">
        <v>72.854405999999997</v>
      </c>
      <c r="AF64" s="38">
        <v>1694.048837</v>
      </c>
      <c r="AG64" s="38">
        <v>70.894459999999995</v>
      </c>
      <c r="AH64" s="38">
        <v>98.897619000000006</v>
      </c>
      <c r="AI64" s="38">
        <v>882.77906099999996</v>
      </c>
      <c r="AJ64" s="38">
        <v>367.60064999999997</v>
      </c>
      <c r="AK64" s="38">
        <v>2.0750549999999999</v>
      </c>
      <c r="AL64" s="38">
        <v>124.68409699999999</v>
      </c>
      <c r="AM64" s="38">
        <v>182.727891</v>
      </c>
      <c r="AN64" s="38">
        <v>16.037537</v>
      </c>
      <c r="AO64" s="38">
        <v>818.47676200000001</v>
      </c>
      <c r="AP64" s="38">
        <v>96.595406999999994</v>
      </c>
      <c r="AQ64" s="38">
        <v>3030.9653130000002</v>
      </c>
      <c r="AR64" s="38">
        <v>558.37968100000001</v>
      </c>
      <c r="AS64" s="38">
        <v>642.54645700000003</v>
      </c>
      <c r="AT64" s="38">
        <v>3883.8546540000002</v>
      </c>
      <c r="AU64" s="38">
        <v>4.7864509999999996</v>
      </c>
      <c r="AV64" s="38">
        <v>603.90527999999995</v>
      </c>
      <c r="AW64" s="38">
        <v>568.29960400000004</v>
      </c>
      <c r="AX64" s="38">
        <v>39.898091999999998</v>
      </c>
      <c r="AY64" s="38">
        <v>135.87999600000001</v>
      </c>
      <c r="AZ64" s="38">
        <v>850.64657699999998</v>
      </c>
      <c r="BA64" s="38">
        <v>3022.8671680000002</v>
      </c>
      <c r="BB64" s="38">
        <v>741.47995800000001</v>
      </c>
      <c r="BC64" s="38">
        <v>1461.3614520000001</v>
      </c>
      <c r="BD64" s="38">
        <v>15.550655000000001</v>
      </c>
      <c r="BE64" s="38">
        <v>0.46309499999999998</v>
      </c>
      <c r="BF64" s="38">
        <v>4.7908689999999998</v>
      </c>
      <c r="BG64" s="38">
        <v>82.484598000000005</v>
      </c>
      <c r="BH64" s="38">
        <v>33.224972999999999</v>
      </c>
      <c r="BI64" s="38">
        <v>78.793381999999994</v>
      </c>
      <c r="BJ64" s="38">
        <v>0</v>
      </c>
      <c r="BK64" s="41">
        <v>29478.445461999996</v>
      </c>
      <c r="BL64" s="41">
        <v>10025.754815966031</v>
      </c>
      <c r="BM64" s="41">
        <v>3285.5760727532002</v>
      </c>
      <c r="BN64" s="41">
        <v>0</v>
      </c>
      <c r="BO64" s="56">
        <v>42789.776350719229</v>
      </c>
    </row>
    <row r="65" spans="1:67" s="17" customFormat="1" ht="25" customHeight="1">
      <c r="A65" s="45" t="s">
        <v>376</v>
      </c>
      <c r="B65" s="45" t="s">
        <v>377</v>
      </c>
      <c r="C65" s="45" t="s">
        <v>378</v>
      </c>
      <c r="D65" s="38">
        <v>3.1171829228357688</v>
      </c>
      <c r="E65" s="38">
        <v>8.7411556533828344E-2</v>
      </c>
      <c r="F65" s="38">
        <v>644.4235241343041</v>
      </c>
      <c r="G65" s="38">
        <v>329.01206246825575</v>
      </c>
      <c r="H65" s="38">
        <v>3.0461300377226093</v>
      </c>
      <c r="I65" s="38">
        <v>2.8945492981385019</v>
      </c>
      <c r="J65" s="38">
        <v>0.17756256568251969</v>
      </c>
      <c r="K65" s="38">
        <v>14.545413607891023</v>
      </c>
      <c r="L65" s="38">
        <v>8.0208455832322194</v>
      </c>
      <c r="M65" s="38">
        <v>9.2020070589257497</v>
      </c>
      <c r="N65" s="38">
        <v>5.3694031935956792</v>
      </c>
      <c r="O65" s="38">
        <v>61.950593931833858</v>
      </c>
      <c r="P65" s="38">
        <v>68.193980311881987</v>
      </c>
      <c r="Q65" s="38">
        <v>4.6924017650545036</v>
      </c>
      <c r="R65" s="38">
        <v>71.695045209272863</v>
      </c>
      <c r="S65" s="38">
        <v>218.0525081316926</v>
      </c>
      <c r="T65" s="38">
        <v>200.58974642023728</v>
      </c>
      <c r="U65" s="38">
        <v>0.21638119209738654</v>
      </c>
      <c r="V65" s="38">
        <v>11.633889187400849</v>
      </c>
      <c r="W65" s="38">
        <v>44.210352245060264</v>
      </c>
      <c r="X65" s="38">
        <v>0.59451258833618326</v>
      </c>
      <c r="Y65" s="38">
        <v>3.1477456511249922</v>
      </c>
      <c r="Z65" s="38">
        <v>4.9687308343877774</v>
      </c>
      <c r="AA65" s="38">
        <v>173.5347681621391</v>
      </c>
      <c r="AB65" s="38">
        <v>2.4334904331476519</v>
      </c>
      <c r="AC65" s="38">
        <v>141.34902237389315</v>
      </c>
      <c r="AD65" s="38">
        <v>487.74197910384095</v>
      </c>
      <c r="AE65" s="38">
        <v>5.1286158793020471</v>
      </c>
      <c r="AF65" s="38">
        <v>119.02545023286532</v>
      </c>
      <c r="AG65" s="38">
        <v>35.803586645172523</v>
      </c>
      <c r="AH65" s="38">
        <v>73.48045801252988</v>
      </c>
      <c r="AI65" s="38">
        <v>156.27842761347603</v>
      </c>
      <c r="AJ65" s="38">
        <v>237.00414208733227</v>
      </c>
      <c r="AK65" s="38">
        <v>0.21352615493296032</v>
      </c>
      <c r="AL65" s="38">
        <v>104.22352289662513</v>
      </c>
      <c r="AM65" s="38">
        <v>5.1221530235478339</v>
      </c>
      <c r="AN65" s="38">
        <v>9.081487938208041E-2</v>
      </c>
      <c r="AO65" s="38">
        <v>75.705479361763508</v>
      </c>
      <c r="AP65" s="38">
        <v>11.003177889106563</v>
      </c>
      <c r="AQ65" s="38">
        <v>258.29368694474994</v>
      </c>
      <c r="AR65" s="38">
        <v>0.1219861553852436</v>
      </c>
      <c r="AS65" s="38">
        <v>0.10016537307110965</v>
      </c>
      <c r="AT65" s="38">
        <v>22.94652149226296</v>
      </c>
      <c r="AU65" s="38">
        <v>2.5880921774545333</v>
      </c>
      <c r="AV65" s="38">
        <v>0.35371934662975268</v>
      </c>
      <c r="AW65" s="38">
        <v>27.738751755761214</v>
      </c>
      <c r="AX65" s="38">
        <v>0.4143992593462073</v>
      </c>
      <c r="AY65" s="38">
        <v>4.6520775757889155</v>
      </c>
      <c r="AZ65" s="38">
        <v>217.44738053493714</v>
      </c>
      <c r="BA65" s="38">
        <v>186.62702317585658</v>
      </c>
      <c r="BB65" s="38">
        <v>252.46850621096652</v>
      </c>
      <c r="BC65" s="38">
        <v>128.99430545562396</v>
      </c>
      <c r="BD65" s="38">
        <v>1.6012816762920545</v>
      </c>
      <c r="BE65" s="38">
        <v>1.7059094032980129E-2</v>
      </c>
      <c r="BF65" s="38">
        <v>0.26634829408337812</v>
      </c>
      <c r="BG65" s="38">
        <v>2.8018919812783403</v>
      </c>
      <c r="BH65" s="38">
        <v>10.110277364708915</v>
      </c>
      <c r="BI65" s="38">
        <v>0.38191703721252723</v>
      </c>
      <c r="BJ65" s="38">
        <v>0</v>
      </c>
      <c r="BK65" s="41">
        <v>4455.9059855499981</v>
      </c>
      <c r="BL65" s="41">
        <v>1574.7981967971159</v>
      </c>
      <c r="BM65" s="41">
        <v>2293.7765773742044</v>
      </c>
      <c r="BN65" s="41">
        <v>0</v>
      </c>
      <c r="BO65" s="56">
        <v>8324.4807597213185</v>
      </c>
    </row>
    <row r="66" spans="1:67" s="17" customFormat="1" ht="25" customHeight="1">
      <c r="A66" s="45" t="s">
        <v>379</v>
      </c>
      <c r="B66" s="45" t="s">
        <v>380</v>
      </c>
      <c r="C66" s="45" t="s">
        <v>381</v>
      </c>
      <c r="D66" s="38">
        <v>51.735342598882518</v>
      </c>
      <c r="E66" s="38">
        <v>0</v>
      </c>
      <c r="F66" s="38">
        <v>477.11709984147899</v>
      </c>
      <c r="G66" s="38">
        <v>81.944923074460959</v>
      </c>
      <c r="H66" s="38">
        <v>79.131749573236505</v>
      </c>
      <c r="I66" s="38">
        <v>7.9288611648606091</v>
      </c>
      <c r="J66" s="38">
        <v>10.996590809705582</v>
      </c>
      <c r="K66" s="38">
        <v>4.6432340318682694</v>
      </c>
      <c r="L66" s="38">
        <v>5.5097500532580961</v>
      </c>
      <c r="M66" s="38">
        <v>11.334642968214308</v>
      </c>
      <c r="N66" s="38">
        <v>0.2559201357136105</v>
      </c>
      <c r="O66" s="38">
        <v>2.887051929268142</v>
      </c>
      <c r="P66" s="38">
        <v>414.13670696581767</v>
      </c>
      <c r="Q66" s="38">
        <v>64.344484457588067</v>
      </c>
      <c r="R66" s="38">
        <v>93.046526352006609</v>
      </c>
      <c r="S66" s="38">
        <v>178.99325697384677</v>
      </c>
      <c r="T66" s="38">
        <v>44.432263297312112</v>
      </c>
      <c r="U66" s="38">
        <v>0.28137336234333438</v>
      </c>
      <c r="V66" s="38">
        <v>101.46665051005873</v>
      </c>
      <c r="W66" s="38">
        <v>77.82960571681501</v>
      </c>
      <c r="X66" s="38">
        <v>8.044878094073086</v>
      </c>
      <c r="Y66" s="38">
        <v>247.89596323838583</v>
      </c>
      <c r="Z66" s="38">
        <v>2.0905044242328823</v>
      </c>
      <c r="AA66" s="38">
        <v>59.831937980318521</v>
      </c>
      <c r="AB66" s="38">
        <v>14.656261186516094</v>
      </c>
      <c r="AC66" s="38">
        <v>855.95078536917129</v>
      </c>
      <c r="AD66" s="38">
        <v>604.4281920000808</v>
      </c>
      <c r="AE66" s="38">
        <v>159.72935389049516</v>
      </c>
      <c r="AF66" s="38">
        <v>3054.1978653062552</v>
      </c>
      <c r="AG66" s="38">
        <v>50.571430536331675</v>
      </c>
      <c r="AH66" s="38">
        <v>74.379631962489384</v>
      </c>
      <c r="AI66" s="38">
        <v>425.69659964797648</v>
      </c>
      <c r="AJ66" s="38">
        <v>44.843982967508786</v>
      </c>
      <c r="AK66" s="38">
        <v>3.7150697464028175</v>
      </c>
      <c r="AL66" s="38">
        <v>163.06159751766208</v>
      </c>
      <c r="AM66" s="38">
        <v>115.08673933408457</v>
      </c>
      <c r="AN66" s="38">
        <v>16.677642749594348</v>
      </c>
      <c r="AO66" s="38">
        <v>750.11835134434841</v>
      </c>
      <c r="AP66" s="38">
        <v>82.25257840552996</v>
      </c>
      <c r="AQ66" s="38">
        <v>5656.6375419737515</v>
      </c>
      <c r="AR66" s="38">
        <v>416.30720440263406</v>
      </c>
      <c r="AS66" s="38">
        <v>313.35013236755071</v>
      </c>
      <c r="AT66" s="38">
        <v>1944.9644900629976</v>
      </c>
      <c r="AU66" s="38">
        <v>42.82309785377732</v>
      </c>
      <c r="AV66" s="38">
        <v>199.07884341944126</v>
      </c>
      <c r="AW66" s="38">
        <v>300.50789908397604</v>
      </c>
      <c r="AX66" s="38">
        <v>63.794345954488271</v>
      </c>
      <c r="AY66" s="38">
        <v>104.31798494834682</v>
      </c>
      <c r="AZ66" s="38">
        <v>469.17690888671615</v>
      </c>
      <c r="BA66" s="38">
        <v>75.060581386358251</v>
      </c>
      <c r="BB66" s="38">
        <v>551.41322484530701</v>
      </c>
      <c r="BC66" s="38">
        <v>1002.9385886893082</v>
      </c>
      <c r="BD66" s="38">
        <v>9.2848871859568884</v>
      </c>
      <c r="BE66" s="38">
        <v>0</v>
      </c>
      <c r="BF66" s="38">
        <v>2.5936782221934243</v>
      </c>
      <c r="BG66" s="38">
        <v>44.082133192771302</v>
      </c>
      <c r="BH66" s="38">
        <v>51.606162300316626</v>
      </c>
      <c r="BI66" s="38">
        <v>40.34613994694503</v>
      </c>
      <c r="BJ66" s="38">
        <v>0</v>
      </c>
      <c r="BK66" s="41">
        <v>19729.529244241025</v>
      </c>
      <c r="BL66" s="41">
        <v>6774.7392137289544</v>
      </c>
      <c r="BM66" s="41">
        <v>2960.736579902446</v>
      </c>
      <c r="BN66" s="41">
        <v>0</v>
      </c>
      <c r="BO66" s="56">
        <v>29465.005037872423</v>
      </c>
    </row>
    <row r="67" spans="1:67" s="17" customFormat="1" ht="25" customHeight="1">
      <c r="A67" s="45" t="s">
        <v>382</v>
      </c>
      <c r="B67" s="45" t="s">
        <v>383</v>
      </c>
      <c r="C67" s="45" t="s">
        <v>384</v>
      </c>
      <c r="D67" s="38">
        <v>7.2891300000000001</v>
      </c>
      <c r="E67" s="38">
        <v>0</v>
      </c>
      <c r="F67" s="38">
        <v>200.61913300000001</v>
      </c>
      <c r="G67" s="38">
        <v>50.812474000000002</v>
      </c>
      <c r="H67" s="38">
        <v>27.796994000000002</v>
      </c>
      <c r="I67" s="38">
        <v>16.143996000000001</v>
      </c>
      <c r="J67" s="38">
        <v>12.147221</v>
      </c>
      <c r="K67" s="38">
        <v>10.737131</v>
      </c>
      <c r="L67" s="38">
        <v>14.315581</v>
      </c>
      <c r="M67" s="38">
        <v>1.7310270000000001</v>
      </c>
      <c r="N67" s="38">
        <v>0.37815900000000002</v>
      </c>
      <c r="O67" s="38">
        <v>41.600515999999999</v>
      </c>
      <c r="P67" s="38">
        <v>4.5300149999999997</v>
      </c>
      <c r="Q67" s="38">
        <v>21.311589000000001</v>
      </c>
      <c r="R67" s="38">
        <v>190.72887900000001</v>
      </c>
      <c r="S67" s="38">
        <v>15.777634000000001</v>
      </c>
      <c r="T67" s="38">
        <v>151.64340100000001</v>
      </c>
      <c r="U67" s="38">
        <v>5.1724269999999999</v>
      </c>
      <c r="V67" s="38">
        <v>22.626975000000002</v>
      </c>
      <c r="W67" s="38">
        <v>12.988533</v>
      </c>
      <c r="X67" s="38">
        <v>0.12637100000000001</v>
      </c>
      <c r="Y67" s="38">
        <v>66.310575</v>
      </c>
      <c r="Z67" s="38">
        <v>4.4377839999999997</v>
      </c>
      <c r="AA67" s="38">
        <v>164.34615700000001</v>
      </c>
      <c r="AB67" s="38">
        <v>13.663974</v>
      </c>
      <c r="AC67" s="38">
        <v>405.64072599999997</v>
      </c>
      <c r="AD67" s="38">
        <v>564.27594299999998</v>
      </c>
      <c r="AE67" s="38">
        <v>105.2236</v>
      </c>
      <c r="AF67" s="38">
        <v>2129.6493810000002</v>
      </c>
      <c r="AG67" s="38">
        <v>105.04086100000001</v>
      </c>
      <c r="AH67" s="38">
        <v>61.321781000000001</v>
      </c>
      <c r="AI67" s="38">
        <v>121.287944</v>
      </c>
      <c r="AJ67" s="38">
        <v>119.07453700000001</v>
      </c>
      <c r="AK67" s="38">
        <v>0.35785099999999997</v>
      </c>
      <c r="AL67" s="38">
        <v>67.092181999999994</v>
      </c>
      <c r="AM67" s="38">
        <v>576.759007</v>
      </c>
      <c r="AN67" s="38">
        <v>89.434672000000006</v>
      </c>
      <c r="AO67" s="38">
        <v>7.019209</v>
      </c>
      <c r="AP67" s="38">
        <v>11.095732</v>
      </c>
      <c r="AQ67" s="38">
        <v>426.47475200000002</v>
      </c>
      <c r="AR67" s="38">
        <v>145.10243600000001</v>
      </c>
      <c r="AS67" s="38">
        <v>14.865662</v>
      </c>
      <c r="AT67" s="38">
        <v>501.636617</v>
      </c>
      <c r="AU67" s="38">
        <v>38.470605999999997</v>
      </c>
      <c r="AV67" s="38">
        <v>23.520606999999998</v>
      </c>
      <c r="AW67" s="38">
        <v>465.990655</v>
      </c>
      <c r="AX67" s="38">
        <v>161.95840999999999</v>
      </c>
      <c r="AY67" s="38">
        <v>22.297502999999999</v>
      </c>
      <c r="AZ67" s="38">
        <v>225.43337</v>
      </c>
      <c r="BA67" s="38">
        <v>833.89657999999997</v>
      </c>
      <c r="BB67" s="38">
        <v>295.818218</v>
      </c>
      <c r="BC67" s="38">
        <v>1076.1739580000001</v>
      </c>
      <c r="BD67" s="38">
        <v>42.705852</v>
      </c>
      <c r="BE67" s="38">
        <v>5.0206580000000001</v>
      </c>
      <c r="BF67" s="38">
        <v>3.1958139999999999</v>
      </c>
      <c r="BG67" s="38">
        <v>14.60384</v>
      </c>
      <c r="BH67" s="38">
        <v>231.37699499999999</v>
      </c>
      <c r="BI67" s="38">
        <v>4.1828589999999997</v>
      </c>
      <c r="BJ67" s="38">
        <v>0</v>
      </c>
      <c r="BK67" s="41">
        <v>9953.2344940000003</v>
      </c>
      <c r="BL67" s="41">
        <v>37538.264088004013</v>
      </c>
      <c r="BM67" s="41">
        <v>1042.6297028125191</v>
      </c>
      <c r="BN67" s="41">
        <v>0</v>
      </c>
      <c r="BO67" s="56">
        <v>48534.128284816536</v>
      </c>
    </row>
    <row r="68" spans="1:67" s="17" customFormat="1" ht="25" customHeight="1">
      <c r="A68" s="45" t="s">
        <v>385</v>
      </c>
      <c r="B68" s="45" t="s">
        <v>386</v>
      </c>
      <c r="C68" s="45" t="s">
        <v>387</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8">
        <v>0</v>
      </c>
      <c r="AF68" s="38">
        <v>0</v>
      </c>
      <c r="AG68" s="38">
        <v>0</v>
      </c>
      <c r="AH68" s="38">
        <v>0</v>
      </c>
      <c r="AI68" s="38">
        <v>0</v>
      </c>
      <c r="AJ68" s="38">
        <v>0</v>
      </c>
      <c r="AK68" s="38">
        <v>0</v>
      </c>
      <c r="AL68" s="38">
        <v>0</v>
      </c>
      <c r="AM68" s="38">
        <v>0</v>
      </c>
      <c r="AN68" s="38">
        <v>0</v>
      </c>
      <c r="AO68" s="38">
        <v>0</v>
      </c>
      <c r="AP68" s="38">
        <v>0</v>
      </c>
      <c r="AQ68" s="38">
        <v>0</v>
      </c>
      <c r="AR68" s="38">
        <v>0</v>
      </c>
      <c r="AS68" s="38">
        <v>0</v>
      </c>
      <c r="AT68" s="38">
        <v>0</v>
      </c>
      <c r="AU68" s="38">
        <v>0</v>
      </c>
      <c r="AV68" s="38">
        <v>0</v>
      </c>
      <c r="AW68" s="38">
        <v>0</v>
      </c>
      <c r="AX68" s="38">
        <v>0</v>
      </c>
      <c r="AY68" s="38">
        <v>0</v>
      </c>
      <c r="AZ68" s="38">
        <v>0</v>
      </c>
      <c r="BA68" s="38">
        <v>0</v>
      </c>
      <c r="BB68" s="38">
        <v>0</v>
      </c>
      <c r="BC68" s="38">
        <v>0</v>
      </c>
      <c r="BD68" s="38">
        <v>0</v>
      </c>
      <c r="BE68" s="38">
        <v>0</v>
      </c>
      <c r="BF68" s="38">
        <v>0</v>
      </c>
      <c r="BG68" s="38">
        <v>0</v>
      </c>
      <c r="BH68" s="38">
        <v>0</v>
      </c>
      <c r="BI68" s="38">
        <v>0</v>
      </c>
      <c r="BJ68" s="38">
        <v>0</v>
      </c>
      <c r="BK68" s="41">
        <v>0</v>
      </c>
      <c r="BL68" s="41">
        <v>10455.189899999999</v>
      </c>
      <c r="BM68" s="41">
        <v>0</v>
      </c>
      <c r="BN68" s="41">
        <v>0</v>
      </c>
      <c r="BO68" s="56">
        <v>10455.189899999999</v>
      </c>
    </row>
    <row r="69" spans="1:67" s="17" customFormat="1" ht="25" customHeight="1">
      <c r="A69" s="45" t="s">
        <v>388</v>
      </c>
      <c r="B69" s="45" t="s">
        <v>389</v>
      </c>
      <c r="C69" s="45" t="s">
        <v>390</v>
      </c>
      <c r="D69" s="38">
        <v>29.337181905514434</v>
      </c>
      <c r="E69" s="38">
        <v>0</v>
      </c>
      <c r="F69" s="38">
        <v>920.45888730380375</v>
      </c>
      <c r="G69" s="38">
        <v>7.3561714469245603</v>
      </c>
      <c r="H69" s="38">
        <v>45.56995095212806</v>
      </c>
      <c r="I69" s="38">
        <v>31.749347049197141</v>
      </c>
      <c r="J69" s="38">
        <v>1.4261472445476862</v>
      </c>
      <c r="K69" s="38">
        <v>2.3575451093544637</v>
      </c>
      <c r="L69" s="38">
        <v>1.0469931334321192</v>
      </c>
      <c r="M69" s="38">
        <v>6.9082710547262338E-2</v>
      </c>
      <c r="N69" s="38">
        <v>0.78847788984351419</v>
      </c>
      <c r="O69" s="38">
        <v>15.724551116029083</v>
      </c>
      <c r="P69" s="38">
        <v>164.05649913383556</v>
      </c>
      <c r="Q69" s="38">
        <v>3.6863230330550811</v>
      </c>
      <c r="R69" s="38">
        <v>48.975444465056107</v>
      </c>
      <c r="S69" s="38">
        <v>10.686609915543968</v>
      </c>
      <c r="T69" s="38">
        <v>19.17897094998192</v>
      </c>
      <c r="U69" s="38">
        <v>0.90553449434001254</v>
      </c>
      <c r="V69" s="38">
        <v>1.6261683026788081</v>
      </c>
      <c r="W69" s="38">
        <v>0.56469638232091701</v>
      </c>
      <c r="X69" s="38">
        <v>4.0491617366752894</v>
      </c>
      <c r="Y69" s="38">
        <v>17.573982540548567</v>
      </c>
      <c r="Z69" s="38">
        <v>0.40115944115984126</v>
      </c>
      <c r="AA69" s="38">
        <v>155.27293802256622</v>
      </c>
      <c r="AB69" s="38">
        <v>143.54840909224535</v>
      </c>
      <c r="AC69" s="38">
        <v>1720.3992379493673</v>
      </c>
      <c r="AD69" s="38">
        <v>2973.1606938576051</v>
      </c>
      <c r="AE69" s="38">
        <v>275.71663002337425</v>
      </c>
      <c r="AF69" s="38">
        <v>1725.9211523621545</v>
      </c>
      <c r="AG69" s="38">
        <v>1757.6748701513243</v>
      </c>
      <c r="AH69" s="38">
        <v>259.47988637063634</v>
      </c>
      <c r="AI69" s="38">
        <v>193.76556922172097</v>
      </c>
      <c r="AJ69" s="38">
        <v>462.25849666289588</v>
      </c>
      <c r="AK69" s="38">
        <v>2.7892912011249411</v>
      </c>
      <c r="AL69" s="38">
        <v>14.414509944279601</v>
      </c>
      <c r="AM69" s="38">
        <v>41.63317087192565</v>
      </c>
      <c r="AN69" s="38">
        <v>5.0437941254788035</v>
      </c>
      <c r="AO69" s="38">
        <v>44.665485450565399</v>
      </c>
      <c r="AP69" s="38">
        <v>2.3253663418414003</v>
      </c>
      <c r="AQ69" s="38">
        <v>21.481415546871517</v>
      </c>
      <c r="AR69" s="38">
        <v>16.476726845119973</v>
      </c>
      <c r="AS69" s="38">
        <v>0</v>
      </c>
      <c r="AT69" s="38">
        <v>249.5831114350575</v>
      </c>
      <c r="AU69" s="38">
        <v>0</v>
      </c>
      <c r="AV69" s="38">
        <v>38.299756661000522</v>
      </c>
      <c r="AW69" s="38">
        <v>125.65852023221881</v>
      </c>
      <c r="AX69" s="38">
        <v>0</v>
      </c>
      <c r="AY69" s="38">
        <v>0.29293245165139215</v>
      </c>
      <c r="AZ69" s="38">
        <v>126.02343153087807</v>
      </c>
      <c r="BA69" s="38">
        <v>1085.7910160874578</v>
      </c>
      <c r="BB69" s="38">
        <v>229.01725503287949</v>
      </c>
      <c r="BC69" s="38">
        <v>196.47258020040388</v>
      </c>
      <c r="BD69" s="38">
        <v>74.708235758229407</v>
      </c>
      <c r="BE69" s="38">
        <v>3.2243210340066754E-2</v>
      </c>
      <c r="BF69" s="38">
        <v>0.43961475048527487</v>
      </c>
      <c r="BG69" s="38">
        <v>8.637473013207952</v>
      </c>
      <c r="BH69" s="38">
        <v>0.25062099728073228</v>
      </c>
      <c r="BI69" s="38">
        <v>0.13465423471149121</v>
      </c>
      <c r="BJ69" s="38">
        <v>0</v>
      </c>
      <c r="BK69" s="41">
        <v>13278.957975893418</v>
      </c>
      <c r="BL69" s="41">
        <v>1410.6210005186927</v>
      </c>
      <c r="BM69" s="41">
        <v>1946.5675172278784</v>
      </c>
      <c r="BN69" s="41">
        <v>0</v>
      </c>
      <c r="BO69" s="56">
        <v>16636.14649363999</v>
      </c>
    </row>
    <row r="70" spans="1:67" s="17" customFormat="1" ht="25" customHeight="1">
      <c r="A70" s="45" t="s">
        <v>391</v>
      </c>
      <c r="B70" s="45" t="s">
        <v>392</v>
      </c>
      <c r="C70" s="45" t="s">
        <v>393</v>
      </c>
      <c r="D70" s="38">
        <v>4.3830884483734929</v>
      </c>
      <c r="E70" s="38">
        <v>0</v>
      </c>
      <c r="F70" s="38">
        <v>332.06842874990571</v>
      </c>
      <c r="G70" s="38">
        <v>34.046897849690573</v>
      </c>
      <c r="H70" s="38">
        <v>3.9893124190202007</v>
      </c>
      <c r="I70" s="38">
        <v>3.1768264542663553</v>
      </c>
      <c r="J70" s="38">
        <v>1.8407225904221938</v>
      </c>
      <c r="K70" s="38">
        <v>5.2944703273274314</v>
      </c>
      <c r="L70" s="38">
        <v>2.5046180557672555</v>
      </c>
      <c r="M70" s="38">
        <v>2.3137895567043638</v>
      </c>
      <c r="N70" s="38">
        <v>0.95411802824018754</v>
      </c>
      <c r="O70" s="38">
        <v>23.671117282126492</v>
      </c>
      <c r="P70" s="38">
        <v>53.682690911607317</v>
      </c>
      <c r="Q70" s="38">
        <v>5.2993490619369066</v>
      </c>
      <c r="R70" s="38">
        <v>59.71810156379069</v>
      </c>
      <c r="S70" s="38">
        <v>77.815041904215946</v>
      </c>
      <c r="T70" s="38">
        <v>32.846328854424627</v>
      </c>
      <c r="U70" s="38">
        <v>0.38676572323339797</v>
      </c>
      <c r="V70" s="38">
        <v>1.6759094420893059</v>
      </c>
      <c r="W70" s="38">
        <v>1.9099017748966896</v>
      </c>
      <c r="X70" s="38">
        <v>3.6097713334773034</v>
      </c>
      <c r="Y70" s="38">
        <v>101.63109919827011</v>
      </c>
      <c r="Z70" s="38">
        <v>0.7438842032321259</v>
      </c>
      <c r="AA70" s="38">
        <v>45.702248659290127</v>
      </c>
      <c r="AB70" s="38">
        <v>2.2000117892501723</v>
      </c>
      <c r="AC70" s="38">
        <v>67.464084651523422</v>
      </c>
      <c r="AD70" s="38">
        <v>87.584276849841316</v>
      </c>
      <c r="AE70" s="38">
        <v>40.865476060871309</v>
      </c>
      <c r="AF70" s="38">
        <v>104.62324621857915</v>
      </c>
      <c r="AG70" s="38">
        <v>60.540580860359448</v>
      </c>
      <c r="AH70" s="38">
        <v>43.180969504627846</v>
      </c>
      <c r="AI70" s="38">
        <v>37.284804886847994</v>
      </c>
      <c r="AJ70" s="38">
        <v>72.006638724477313</v>
      </c>
      <c r="AK70" s="38">
        <v>0.43528784624306077</v>
      </c>
      <c r="AL70" s="38">
        <v>27.014705442520611</v>
      </c>
      <c r="AM70" s="38">
        <v>8.1459189477042866</v>
      </c>
      <c r="AN70" s="38">
        <v>120.36610853912379</v>
      </c>
      <c r="AO70" s="38">
        <v>9.0582061084062211</v>
      </c>
      <c r="AP70" s="38">
        <v>0.49740191835129755</v>
      </c>
      <c r="AQ70" s="38">
        <v>1048.3297514104258</v>
      </c>
      <c r="AR70" s="38">
        <v>117.91563807608239</v>
      </c>
      <c r="AS70" s="38">
        <v>40.893244232802026</v>
      </c>
      <c r="AT70" s="38">
        <v>1306.5043588074391</v>
      </c>
      <c r="AU70" s="38">
        <v>345.35288446719869</v>
      </c>
      <c r="AV70" s="38">
        <v>7.1109528979286658</v>
      </c>
      <c r="AW70" s="38">
        <v>21.103654078071802</v>
      </c>
      <c r="AX70" s="38">
        <v>10.661025548869684</v>
      </c>
      <c r="AY70" s="38">
        <v>4.8673486117927878</v>
      </c>
      <c r="AZ70" s="38">
        <v>98.649060994366522</v>
      </c>
      <c r="BA70" s="38">
        <v>97.06400856455511</v>
      </c>
      <c r="BB70" s="38">
        <v>30.938131945263081</v>
      </c>
      <c r="BC70" s="38">
        <v>119.05565791331044</v>
      </c>
      <c r="BD70" s="38">
        <v>3.7740129309552395</v>
      </c>
      <c r="BE70" s="38">
        <v>7.0819457133569047E-2</v>
      </c>
      <c r="BF70" s="38">
        <v>0.21262474750574437</v>
      </c>
      <c r="BG70" s="38">
        <v>26.744076112701052</v>
      </c>
      <c r="BH70" s="38">
        <v>15.318573892210479</v>
      </c>
      <c r="BI70" s="38">
        <v>0.35074138176094644</v>
      </c>
      <c r="BJ70" s="38">
        <v>0</v>
      </c>
      <c r="BK70" s="41">
        <v>4775.4487668114089</v>
      </c>
      <c r="BL70" s="41">
        <v>2.7149295705279042</v>
      </c>
      <c r="BM70" s="41">
        <v>851.38852251986896</v>
      </c>
      <c r="BN70" s="41">
        <v>0</v>
      </c>
      <c r="BO70" s="56">
        <v>5629.5522189018056</v>
      </c>
    </row>
    <row r="71" spans="1:67" s="17" customFormat="1" ht="25" customHeight="1">
      <c r="A71" s="45" t="s">
        <v>394</v>
      </c>
      <c r="B71" s="45" t="s">
        <v>395</v>
      </c>
      <c r="C71" s="45" t="s">
        <v>396</v>
      </c>
      <c r="D71" s="38">
        <v>0</v>
      </c>
      <c r="E71" s="38">
        <v>0</v>
      </c>
      <c r="F71" s="38">
        <v>0</v>
      </c>
      <c r="G71" s="38">
        <v>48.984877837893528</v>
      </c>
      <c r="H71" s="38">
        <v>0</v>
      </c>
      <c r="I71" s="38">
        <v>0</v>
      </c>
      <c r="J71" s="38">
        <v>0</v>
      </c>
      <c r="K71" s="38">
        <v>4.2882868148956161</v>
      </c>
      <c r="L71" s="38">
        <v>0.58922597297275781</v>
      </c>
      <c r="M71" s="38">
        <v>0</v>
      </c>
      <c r="N71" s="38">
        <v>0</v>
      </c>
      <c r="O71" s="38">
        <v>0</v>
      </c>
      <c r="P71" s="38">
        <v>0</v>
      </c>
      <c r="Q71" s="38">
        <v>0</v>
      </c>
      <c r="R71" s="38">
        <v>0</v>
      </c>
      <c r="S71" s="38">
        <v>0</v>
      </c>
      <c r="T71" s="38">
        <v>0</v>
      </c>
      <c r="U71" s="38">
        <v>0</v>
      </c>
      <c r="V71" s="38">
        <v>25.251822793886895</v>
      </c>
      <c r="W71" s="38">
        <v>0</v>
      </c>
      <c r="X71" s="38">
        <v>35.742523582933927</v>
      </c>
      <c r="Y71" s="38">
        <v>242.21120497752057</v>
      </c>
      <c r="Z71" s="38">
        <v>0</v>
      </c>
      <c r="AA71" s="38">
        <v>0</v>
      </c>
      <c r="AB71" s="38">
        <v>0</v>
      </c>
      <c r="AC71" s="38">
        <v>37.530037852138051</v>
      </c>
      <c r="AD71" s="38">
        <v>262.67320911657094</v>
      </c>
      <c r="AE71" s="38">
        <v>0</v>
      </c>
      <c r="AF71" s="38">
        <v>50.882658737457433</v>
      </c>
      <c r="AG71" s="38">
        <v>0</v>
      </c>
      <c r="AH71" s="38">
        <v>14.790674683355711</v>
      </c>
      <c r="AI71" s="38">
        <v>0</v>
      </c>
      <c r="AJ71" s="38">
        <v>75.934885951111752</v>
      </c>
      <c r="AK71" s="38">
        <v>0</v>
      </c>
      <c r="AL71" s="38">
        <v>0</v>
      </c>
      <c r="AM71" s="38">
        <v>7.5557741436206056</v>
      </c>
      <c r="AN71" s="38">
        <v>0</v>
      </c>
      <c r="AO71" s="38">
        <v>58.910322332764032</v>
      </c>
      <c r="AP71" s="38">
        <v>0</v>
      </c>
      <c r="AQ71" s="38">
        <v>0</v>
      </c>
      <c r="AR71" s="38">
        <v>0</v>
      </c>
      <c r="AS71" s="38">
        <v>0</v>
      </c>
      <c r="AT71" s="38">
        <v>0</v>
      </c>
      <c r="AU71" s="38">
        <v>14.845551275984384</v>
      </c>
      <c r="AV71" s="38">
        <v>1558.9463513470741</v>
      </c>
      <c r="AW71" s="38">
        <v>110.7016281127937</v>
      </c>
      <c r="AX71" s="38">
        <v>0</v>
      </c>
      <c r="AY71" s="38">
        <v>0</v>
      </c>
      <c r="AZ71" s="38">
        <v>53.183375701913796</v>
      </c>
      <c r="BA71" s="38">
        <v>3213.7672311064453</v>
      </c>
      <c r="BB71" s="38">
        <v>1432.4344506026423</v>
      </c>
      <c r="BC71" s="38">
        <v>436.25014965582454</v>
      </c>
      <c r="BD71" s="38">
        <v>60.821188447568218</v>
      </c>
      <c r="BE71" s="38">
        <v>0</v>
      </c>
      <c r="BF71" s="38">
        <v>11.664145213705565</v>
      </c>
      <c r="BG71" s="38">
        <v>0</v>
      </c>
      <c r="BH71" s="38">
        <v>0</v>
      </c>
      <c r="BI71" s="38">
        <v>0</v>
      </c>
      <c r="BJ71" s="38">
        <v>0</v>
      </c>
      <c r="BK71" s="41">
        <v>7757.9595762610743</v>
      </c>
      <c r="BL71" s="41">
        <v>0.80669579606277086</v>
      </c>
      <c r="BM71" s="41">
        <v>1418.3552717191772</v>
      </c>
      <c r="BN71" s="41">
        <v>0</v>
      </c>
      <c r="BO71" s="56">
        <v>9177.1215437763149</v>
      </c>
    </row>
    <row r="72" spans="1:67" s="17" customFormat="1" ht="25" customHeight="1">
      <c r="A72" s="45" t="s">
        <v>397</v>
      </c>
      <c r="B72" s="45" t="s">
        <v>398</v>
      </c>
      <c r="C72" s="45" t="s">
        <v>399</v>
      </c>
      <c r="D72" s="38">
        <v>0</v>
      </c>
      <c r="E72" s="38">
        <v>0</v>
      </c>
      <c r="F72" s="38">
        <v>20.018007201136538</v>
      </c>
      <c r="G72" s="38">
        <v>0</v>
      </c>
      <c r="H72" s="38">
        <v>8.9994494993543483</v>
      </c>
      <c r="I72" s="38">
        <v>8.5935122916058209</v>
      </c>
      <c r="J72" s="38">
        <v>0.13668598939872995</v>
      </c>
      <c r="K72" s="38">
        <v>1.5188434614268069</v>
      </c>
      <c r="L72" s="38">
        <v>0.77076103279453767</v>
      </c>
      <c r="M72" s="38">
        <v>6.4562105651199755E-2</v>
      </c>
      <c r="N72" s="38">
        <v>0.46821395465402033</v>
      </c>
      <c r="O72" s="38">
        <v>36.897998596023619</v>
      </c>
      <c r="P72" s="38">
        <v>212.76483307632222</v>
      </c>
      <c r="Q72" s="38">
        <v>0.51157808402195326</v>
      </c>
      <c r="R72" s="38">
        <v>15.283044812842933</v>
      </c>
      <c r="S72" s="38">
        <v>2.184866416375439</v>
      </c>
      <c r="T72" s="38">
        <v>3.1557939167108957</v>
      </c>
      <c r="U72" s="38">
        <v>2.2065201183825024E-2</v>
      </c>
      <c r="V72" s="38">
        <v>2.2861875127395441</v>
      </c>
      <c r="W72" s="38">
        <v>2.3966096633261373</v>
      </c>
      <c r="X72" s="38">
        <v>1.0453713549089809</v>
      </c>
      <c r="Y72" s="38">
        <v>5.2244156614379014</v>
      </c>
      <c r="Z72" s="38">
        <v>1.3287193044028841E-3</v>
      </c>
      <c r="AA72" s="38">
        <v>81.675809349553901</v>
      </c>
      <c r="AB72" s="38">
        <v>0</v>
      </c>
      <c r="AC72" s="38">
        <v>13.781282413038429</v>
      </c>
      <c r="AD72" s="38">
        <v>108.47701705276123</v>
      </c>
      <c r="AE72" s="38">
        <v>0.84524430668172401</v>
      </c>
      <c r="AF72" s="38">
        <v>152.43088723502726</v>
      </c>
      <c r="AG72" s="38">
        <v>0.74606435206212329</v>
      </c>
      <c r="AH72" s="38">
        <v>15.79558818932626</v>
      </c>
      <c r="AI72" s="38">
        <v>0</v>
      </c>
      <c r="AJ72" s="38">
        <v>7.8774277697534592</v>
      </c>
      <c r="AK72" s="38">
        <v>1.5347573267860518E-2</v>
      </c>
      <c r="AL72" s="38">
        <v>32.902294478782103</v>
      </c>
      <c r="AM72" s="38">
        <v>0.2157140217171119</v>
      </c>
      <c r="AN72" s="38">
        <v>4.3810384841983989</v>
      </c>
      <c r="AO72" s="38">
        <v>3474.5236037851632</v>
      </c>
      <c r="AP72" s="38">
        <v>35.290678965806386</v>
      </c>
      <c r="AQ72" s="38">
        <v>1068.2693275517772</v>
      </c>
      <c r="AR72" s="38">
        <v>76.191472348297253</v>
      </c>
      <c r="AS72" s="38">
        <v>45.798638297728111</v>
      </c>
      <c r="AT72" s="38">
        <v>13.254051977152743</v>
      </c>
      <c r="AU72" s="38">
        <v>7.8323109230975909</v>
      </c>
      <c r="AV72" s="38">
        <v>0.19319405625616493</v>
      </c>
      <c r="AW72" s="38">
        <v>165.90998311242816</v>
      </c>
      <c r="AX72" s="38">
        <v>0.33558815456244906</v>
      </c>
      <c r="AY72" s="38">
        <v>6.8189884316422749</v>
      </c>
      <c r="AZ72" s="38">
        <v>85.258436556040735</v>
      </c>
      <c r="BA72" s="38">
        <v>102.62788795419884</v>
      </c>
      <c r="BB72" s="38">
        <v>109.62842732286694</v>
      </c>
      <c r="BC72" s="38">
        <v>39.945673026933775</v>
      </c>
      <c r="BD72" s="38">
        <v>2.7847860666533655</v>
      </c>
      <c r="BE72" s="38">
        <v>0</v>
      </c>
      <c r="BF72" s="38">
        <v>0.29801097272939386</v>
      </c>
      <c r="BG72" s="38">
        <v>0.20351903209551556</v>
      </c>
      <c r="BH72" s="38">
        <v>8.6176282585467305</v>
      </c>
      <c r="BI72" s="38">
        <v>0.19081255284299128</v>
      </c>
      <c r="BJ72" s="38">
        <v>0</v>
      </c>
      <c r="BK72" s="41">
        <v>5985.460863124209</v>
      </c>
      <c r="BL72" s="41">
        <v>0</v>
      </c>
      <c r="BM72" s="41">
        <v>2597.9466536044038</v>
      </c>
      <c r="BN72" s="41">
        <v>4247.8571438191457</v>
      </c>
      <c r="BO72" s="56">
        <v>12831.26466054776</v>
      </c>
    </row>
    <row r="73" spans="1:67" s="17" customFormat="1" ht="25" customHeight="1">
      <c r="A73" s="45" t="s">
        <v>400</v>
      </c>
      <c r="B73" s="45" t="s">
        <v>401</v>
      </c>
      <c r="C73" s="45" t="s">
        <v>402</v>
      </c>
      <c r="D73" s="38">
        <v>0</v>
      </c>
      <c r="E73" s="38">
        <v>0</v>
      </c>
      <c r="F73" s="38">
        <v>807.38145860098609</v>
      </c>
      <c r="G73" s="38">
        <v>229.69928387904622</v>
      </c>
      <c r="H73" s="38">
        <v>7.9293351503817799</v>
      </c>
      <c r="I73" s="38">
        <v>0</v>
      </c>
      <c r="J73" s="38">
        <v>0</v>
      </c>
      <c r="K73" s="38">
        <v>0</v>
      </c>
      <c r="L73" s="38">
        <v>0</v>
      </c>
      <c r="M73" s="38">
        <v>0</v>
      </c>
      <c r="N73" s="38">
        <v>0</v>
      </c>
      <c r="O73" s="38">
        <v>108.63690073893279</v>
      </c>
      <c r="P73" s="38">
        <v>93.505623978431672</v>
      </c>
      <c r="Q73" s="38">
        <v>12.21379553454401</v>
      </c>
      <c r="R73" s="38">
        <v>27.49702337617466</v>
      </c>
      <c r="S73" s="38">
        <v>1.9277217648448977</v>
      </c>
      <c r="T73" s="38">
        <v>5.5469576315959701</v>
      </c>
      <c r="U73" s="38">
        <v>6.4019775312360111E-2</v>
      </c>
      <c r="V73" s="38">
        <v>0.22909733022781203</v>
      </c>
      <c r="W73" s="38">
        <v>26.497261243621672</v>
      </c>
      <c r="X73" s="38">
        <v>2.0041956217053833</v>
      </c>
      <c r="Y73" s="38">
        <v>21.148114139279802</v>
      </c>
      <c r="Z73" s="38">
        <v>4.17561414084311</v>
      </c>
      <c r="AA73" s="38">
        <v>47.091003764449404</v>
      </c>
      <c r="AB73" s="38">
        <v>1.9766084107313731</v>
      </c>
      <c r="AC73" s="38">
        <v>3495.4061601013441</v>
      </c>
      <c r="AD73" s="38">
        <v>2625.6801775797767</v>
      </c>
      <c r="AE73" s="38">
        <v>0</v>
      </c>
      <c r="AF73" s="38">
        <v>0</v>
      </c>
      <c r="AG73" s="38">
        <v>0</v>
      </c>
      <c r="AH73" s="38">
        <v>40.276415558050914</v>
      </c>
      <c r="AI73" s="38">
        <v>23.973006093277402</v>
      </c>
      <c r="AJ73" s="38">
        <v>112.0964257546749</v>
      </c>
      <c r="AK73" s="38">
        <v>0.23869446211122286</v>
      </c>
      <c r="AL73" s="38">
        <v>17.413052731685866</v>
      </c>
      <c r="AM73" s="38">
        <v>6.379787630927547E-2</v>
      </c>
      <c r="AN73" s="38">
        <v>167.71408809197334</v>
      </c>
      <c r="AO73" s="38">
        <v>44.858937952261719</v>
      </c>
      <c r="AP73" s="38">
        <v>46.291884240823507</v>
      </c>
      <c r="AQ73" s="38">
        <v>325.67316985506966</v>
      </c>
      <c r="AR73" s="38">
        <v>0</v>
      </c>
      <c r="AS73" s="38">
        <v>0</v>
      </c>
      <c r="AT73" s="38">
        <v>14.984712468963709</v>
      </c>
      <c r="AU73" s="38">
        <v>12.260204945870187</v>
      </c>
      <c r="AV73" s="38">
        <v>4.5495608276405237</v>
      </c>
      <c r="AW73" s="38">
        <v>2584.4737651270352</v>
      </c>
      <c r="AX73" s="38">
        <v>0</v>
      </c>
      <c r="AY73" s="38">
        <v>20.397392509856864</v>
      </c>
      <c r="AZ73" s="38">
        <v>50.340572151902201</v>
      </c>
      <c r="BA73" s="38">
        <v>440.1804488919779</v>
      </c>
      <c r="BB73" s="38">
        <v>52.741316595499363</v>
      </c>
      <c r="BC73" s="38">
        <v>61.514182633344241</v>
      </c>
      <c r="BD73" s="38">
        <v>2.8557148732795201</v>
      </c>
      <c r="BE73" s="38">
        <v>0</v>
      </c>
      <c r="BF73" s="38">
        <v>4.1332543863232276</v>
      </c>
      <c r="BG73" s="38">
        <v>0.31223867825425916</v>
      </c>
      <c r="BH73" s="38">
        <v>0</v>
      </c>
      <c r="BI73" s="38">
        <v>0</v>
      </c>
      <c r="BJ73" s="38">
        <v>0</v>
      </c>
      <c r="BK73" s="41">
        <v>11545.953189468411</v>
      </c>
      <c r="BL73" s="41">
        <v>385.79324834957407</v>
      </c>
      <c r="BM73" s="41">
        <v>4001.8339384317173</v>
      </c>
      <c r="BN73" s="41">
        <v>1129.7860273014765</v>
      </c>
      <c r="BO73" s="56">
        <v>17063.366403551179</v>
      </c>
    </row>
    <row r="74" spans="1:67" s="17" customFormat="1" ht="25" customHeight="1">
      <c r="A74" s="45" t="s">
        <v>403</v>
      </c>
      <c r="B74" s="45" t="s">
        <v>404</v>
      </c>
      <c r="C74" s="45" t="s">
        <v>405</v>
      </c>
      <c r="D74" s="38">
        <v>3.7243300481175599</v>
      </c>
      <c r="E74" s="38">
        <v>0</v>
      </c>
      <c r="F74" s="38">
        <v>201.9678252614479</v>
      </c>
      <c r="G74" s="38">
        <v>8.1614000456986258</v>
      </c>
      <c r="H74" s="38">
        <v>48.596705246404817</v>
      </c>
      <c r="I74" s="38">
        <v>39.396681612582775</v>
      </c>
      <c r="J74" s="38">
        <v>3.4310400199610229</v>
      </c>
      <c r="K74" s="38">
        <v>51.208548046189073</v>
      </c>
      <c r="L74" s="38">
        <v>7.361931681145957E-2</v>
      </c>
      <c r="M74" s="38">
        <v>3.7725781255522208</v>
      </c>
      <c r="N74" s="38">
        <v>6.2985649510932324</v>
      </c>
      <c r="O74" s="38">
        <v>9.750789393794161</v>
      </c>
      <c r="P74" s="38">
        <v>28.939296831227942</v>
      </c>
      <c r="Q74" s="38">
        <v>0</v>
      </c>
      <c r="R74" s="38">
        <v>132.63469564951959</v>
      </c>
      <c r="S74" s="38">
        <v>10.232824953482284</v>
      </c>
      <c r="T74" s="38">
        <v>50.415596005274274</v>
      </c>
      <c r="U74" s="38">
        <v>5.1643401345352245E-2</v>
      </c>
      <c r="V74" s="38">
        <v>9.6890402193168332E-3</v>
      </c>
      <c r="W74" s="38">
        <v>14.961915292971605</v>
      </c>
      <c r="X74" s="38">
        <v>0.57678233574783</v>
      </c>
      <c r="Y74" s="38">
        <v>4.7622850647336241</v>
      </c>
      <c r="Z74" s="38">
        <v>0.40645100241444815</v>
      </c>
      <c r="AA74" s="38">
        <v>22.456712819371518</v>
      </c>
      <c r="AB74" s="38">
        <v>2.5445936502833755</v>
      </c>
      <c r="AC74" s="38">
        <v>5.9333435243254282</v>
      </c>
      <c r="AD74" s="38">
        <v>266.71147005962757</v>
      </c>
      <c r="AE74" s="38">
        <v>298.01459964219464</v>
      </c>
      <c r="AF74" s="38">
        <v>1226.0207345954045</v>
      </c>
      <c r="AG74" s="38">
        <v>16.681461722388814</v>
      </c>
      <c r="AH74" s="38">
        <v>10.623248228191164</v>
      </c>
      <c r="AI74" s="38">
        <v>152.38777125085824</v>
      </c>
      <c r="AJ74" s="38">
        <v>44.814674179315816</v>
      </c>
      <c r="AK74" s="38">
        <v>1.136346706622283E-2</v>
      </c>
      <c r="AL74" s="38">
        <v>113.48193879925847</v>
      </c>
      <c r="AM74" s="38">
        <v>15.952044961222684</v>
      </c>
      <c r="AN74" s="38">
        <v>0.39396250638797198</v>
      </c>
      <c r="AO74" s="38">
        <v>99.836282655635557</v>
      </c>
      <c r="AP74" s="38">
        <v>25.412067959444702</v>
      </c>
      <c r="AQ74" s="38">
        <v>461.67601177956783</v>
      </c>
      <c r="AR74" s="38">
        <v>25.955194615377572</v>
      </c>
      <c r="AS74" s="38">
        <v>56.665933115962773</v>
      </c>
      <c r="AT74" s="38">
        <v>256.02876693653764</v>
      </c>
      <c r="AU74" s="38">
        <v>3.394498689581789</v>
      </c>
      <c r="AV74" s="38">
        <v>0</v>
      </c>
      <c r="AW74" s="38">
        <v>2.0401392090295389</v>
      </c>
      <c r="AX74" s="38">
        <v>0.46801729410276749</v>
      </c>
      <c r="AY74" s="38">
        <v>38.604078098294572</v>
      </c>
      <c r="AZ74" s="38">
        <v>119.40530396878853</v>
      </c>
      <c r="BA74" s="38">
        <v>654.56993507484322</v>
      </c>
      <c r="BB74" s="38">
        <v>52.501180837852807</v>
      </c>
      <c r="BC74" s="38">
        <v>131.99868627283956</v>
      </c>
      <c r="BD74" s="38">
        <v>17.486618940911047</v>
      </c>
      <c r="BE74" s="38">
        <v>0</v>
      </c>
      <c r="BF74" s="38">
        <v>0</v>
      </c>
      <c r="BG74" s="38">
        <v>14.543639868920279</v>
      </c>
      <c r="BH74" s="38">
        <v>18.532120121132596</v>
      </c>
      <c r="BI74" s="38">
        <v>0</v>
      </c>
      <c r="BJ74" s="38">
        <v>0</v>
      </c>
      <c r="BK74" s="41">
        <v>4774.5196564893085</v>
      </c>
      <c r="BL74" s="41">
        <v>210.8704341263456</v>
      </c>
      <c r="BM74" s="41">
        <v>189.097219</v>
      </c>
      <c r="BN74" s="41">
        <v>0</v>
      </c>
      <c r="BO74" s="56">
        <v>5174.4873096156543</v>
      </c>
    </row>
    <row r="75" spans="1:67" s="17" customFormat="1" ht="25" customHeight="1">
      <c r="A75" s="45" t="s">
        <v>406</v>
      </c>
      <c r="B75" s="45" t="s">
        <v>407</v>
      </c>
      <c r="C75" s="45" t="s">
        <v>408</v>
      </c>
      <c r="D75" s="38">
        <v>37.263582023126602</v>
      </c>
      <c r="E75" s="38">
        <v>16.619772136264277</v>
      </c>
      <c r="F75" s="38">
        <v>566.80341731753106</v>
      </c>
      <c r="G75" s="38">
        <v>90.709325440234878</v>
      </c>
      <c r="H75" s="38">
        <v>10.13287486478009</v>
      </c>
      <c r="I75" s="38">
        <v>5.7090997172190843</v>
      </c>
      <c r="J75" s="38">
        <v>0.80618338424980085</v>
      </c>
      <c r="K75" s="38">
        <v>73.637831326693544</v>
      </c>
      <c r="L75" s="38">
        <v>1.0374199095449963</v>
      </c>
      <c r="M75" s="38">
        <v>3.7096130807122316</v>
      </c>
      <c r="N75" s="38">
        <v>2.7021927451986278</v>
      </c>
      <c r="O75" s="38">
        <v>59.746847123448923</v>
      </c>
      <c r="P75" s="38">
        <v>96.875251908963733</v>
      </c>
      <c r="Q75" s="38">
        <v>17.909112112669423</v>
      </c>
      <c r="R75" s="38">
        <v>61.843952639201106</v>
      </c>
      <c r="S75" s="38">
        <v>6.8850263396489328</v>
      </c>
      <c r="T75" s="38">
        <v>70.286568703903285</v>
      </c>
      <c r="U75" s="38">
        <v>2.1333145747059827</v>
      </c>
      <c r="V75" s="38">
        <v>21.397755076660935</v>
      </c>
      <c r="W75" s="38">
        <v>18.455651480645415</v>
      </c>
      <c r="X75" s="38">
        <v>3.3381676494269996</v>
      </c>
      <c r="Y75" s="38">
        <v>44.308130752465374</v>
      </c>
      <c r="Z75" s="38">
        <v>1.1878961266509243</v>
      </c>
      <c r="AA75" s="38">
        <v>16.65161921256837</v>
      </c>
      <c r="AB75" s="38">
        <v>8.3578899895435743</v>
      </c>
      <c r="AC75" s="38">
        <v>128.85936739360309</v>
      </c>
      <c r="AD75" s="38">
        <v>332.09685043686909</v>
      </c>
      <c r="AE75" s="38">
        <v>263.89936816826219</v>
      </c>
      <c r="AF75" s="38">
        <v>399.34199808257199</v>
      </c>
      <c r="AG75" s="38">
        <v>25.418231398842725</v>
      </c>
      <c r="AH75" s="38">
        <v>4.8737588300763521</v>
      </c>
      <c r="AI75" s="38">
        <v>292.84924321418418</v>
      </c>
      <c r="AJ75" s="38">
        <v>345.60984939374885</v>
      </c>
      <c r="AK75" s="38">
        <v>7.9576173855226195E-2</v>
      </c>
      <c r="AL75" s="38">
        <v>63.367498502150674</v>
      </c>
      <c r="AM75" s="38">
        <v>22.052629198080481</v>
      </c>
      <c r="AN75" s="38">
        <v>89.449278347934637</v>
      </c>
      <c r="AO75" s="38">
        <v>1131.8787024896649</v>
      </c>
      <c r="AP75" s="38">
        <v>29.007198158694752</v>
      </c>
      <c r="AQ75" s="38">
        <v>1128.0727476258069</v>
      </c>
      <c r="AR75" s="38">
        <v>184.09116355129726</v>
      </c>
      <c r="AS75" s="38">
        <v>190.39244235067204</v>
      </c>
      <c r="AT75" s="38">
        <v>631.27561928903503</v>
      </c>
      <c r="AU75" s="38">
        <v>26.428410803456298</v>
      </c>
      <c r="AV75" s="38">
        <v>2.2544121662727594</v>
      </c>
      <c r="AW75" s="38">
        <v>114.42830962906623</v>
      </c>
      <c r="AX75" s="38">
        <v>56.259994801621076</v>
      </c>
      <c r="AY75" s="38">
        <v>8.0429427481795539</v>
      </c>
      <c r="AZ75" s="38">
        <v>126.35606228436987</v>
      </c>
      <c r="BA75" s="38">
        <v>681.51463216271213</v>
      </c>
      <c r="BB75" s="38">
        <v>314.2001870779111</v>
      </c>
      <c r="BC75" s="38">
        <v>359.18771490453247</v>
      </c>
      <c r="BD75" s="38">
        <v>44.378611113958961</v>
      </c>
      <c r="BE75" s="38">
        <v>2.381977369606104</v>
      </c>
      <c r="BF75" s="38">
        <v>1.467593710583311</v>
      </c>
      <c r="BG75" s="38">
        <v>16.215477807706367</v>
      </c>
      <c r="BH75" s="38">
        <v>83.604716190017228</v>
      </c>
      <c r="BI75" s="38">
        <v>2.5485567306052936</v>
      </c>
      <c r="BJ75" s="38">
        <v>0</v>
      </c>
      <c r="BK75" s="41">
        <v>8340.3936177420092</v>
      </c>
      <c r="BL75" s="41">
        <v>11427.015641433476</v>
      </c>
      <c r="BM75" s="41">
        <v>9675.8032020454011</v>
      </c>
      <c r="BN75" s="41">
        <v>0</v>
      </c>
      <c r="BO75" s="56">
        <v>29443.212461220886</v>
      </c>
    </row>
    <row r="76" spans="1:67" s="17" customFormat="1" ht="25" customHeight="1">
      <c r="A76" s="45" t="s">
        <v>409</v>
      </c>
      <c r="B76" s="45" t="s">
        <v>410</v>
      </c>
      <c r="C76" s="45" t="s">
        <v>411</v>
      </c>
      <c r="D76" s="38">
        <v>0</v>
      </c>
      <c r="E76" s="38">
        <v>0</v>
      </c>
      <c r="F76" s="38">
        <v>0</v>
      </c>
      <c r="G76" s="38">
        <v>0</v>
      </c>
      <c r="H76" s="38">
        <v>0</v>
      </c>
      <c r="I76" s="38">
        <v>0</v>
      </c>
      <c r="J76" s="38">
        <v>0</v>
      </c>
      <c r="K76" s="38">
        <v>0</v>
      </c>
      <c r="L76" s="38">
        <v>0</v>
      </c>
      <c r="M76" s="38">
        <v>0</v>
      </c>
      <c r="N76" s="38">
        <v>0</v>
      </c>
      <c r="O76" s="38">
        <v>0</v>
      </c>
      <c r="P76" s="38">
        <v>0</v>
      </c>
      <c r="Q76" s="38">
        <v>0</v>
      </c>
      <c r="R76" s="38">
        <v>0</v>
      </c>
      <c r="S76" s="38">
        <v>0</v>
      </c>
      <c r="T76" s="38">
        <v>0</v>
      </c>
      <c r="U76" s="38">
        <v>0</v>
      </c>
      <c r="V76" s="38">
        <v>0</v>
      </c>
      <c r="W76" s="38">
        <v>0</v>
      </c>
      <c r="X76" s="38">
        <v>0</v>
      </c>
      <c r="Y76" s="38">
        <v>0</v>
      </c>
      <c r="Z76" s="38">
        <v>0</v>
      </c>
      <c r="AA76" s="38">
        <v>0</v>
      </c>
      <c r="AB76" s="38">
        <v>0</v>
      </c>
      <c r="AC76" s="38">
        <v>0</v>
      </c>
      <c r="AD76" s="38">
        <v>0</v>
      </c>
      <c r="AE76" s="38">
        <v>0</v>
      </c>
      <c r="AF76" s="38">
        <v>0</v>
      </c>
      <c r="AG76" s="38">
        <v>0</v>
      </c>
      <c r="AH76" s="38">
        <v>0</v>
      </c>
      <c r="AI76" s="38">
        <v>86.13319437689249</v>
      </c>
      <c r="AJ76" s="38">
        <v>0</v>
      </c>
      <c r="AK76" s="38">
        <v>0</v>
      </c>
      <c r="AL76" s="38">
        <v>18.637727130195401</v>
      </c>
      <c r="AM76" s="38">
        <v>10.538986845122587</v>
      </c>
      <c r="AN76" s="38">
        <v>7.1145778901834147</v>
      </c>
      <c r="AO76" s="38">
        <v>531.0769842875527</v>
      </c>
      <c r="AP76" s="38">
        <v>0</v>
      </c>
      <c r="AQ76" s="38">
        <v>0</v>
      </c>
      <c r="AR76" s="38">
        <v>0</v>
      </c>
      <c r="AS76" s="38">
        <v>0</v>
      </c>
      <c r="AT76" s="38">
        <v>0</v>
      </c>
      <c r="AU76" s="38">
        <v>0</v>
      </c>
      <c r="AV76" s="38">
        <v>0</v>
      </c>
      <c r="AW76" s="38">
        <v>0</v>
      </c>
      <c r="AX76" s="38">
        <v>0</v>
      </c>
      <c r="AY76" s="38">
        <v>0</v>
      </c>
      <c r="AZ76" s="38">
        <v>0</v>
      </c>
      <c r="BA76" s="38">
        <v>0</v>
      </c>
      <c r="BB76" s="38">
        <v>71.467623596917988</v>
      </c>
      <c r="BC76" s="38">
        <v>299.47569479893531</v>
      </c>
      <c r="BD76" s="38">
        <v>0</v>
      </c>
      <c r="BE76" s="38">
        <v>0</v>
      </c>
      <c r="BF76" s="38">
        <v>0</v>
      </c>
      <c r="BG76" s="38">
        <v>2.3098208359136878</v>
      </c>
      <c r="BH76" s="38">
        <v>0</v>
      </c>
      <c r="BI76" s="38">
        <v>0</v>
      </c>
      <c r="BJ76" s="38">
        <v>0</v>
      </c>
      <c r="BK76" s="41">
        <v>1026.7546097617137</v>
      </c>
      <c r="BL76" s="41">
        <v>473.352859658927</v>
      </c>
      <c r="BM76" s="41">
        <v>91.108456038499412</v>
      </c>
      <c r="BN76" s="41">
        <v>0</v>
      </c>
      <c r="BO76" s="56">
        <v>1591.2159254591402</v>
      </c>
    </row>
    <row r="77" spans="1:67" s="17" customFormat="1" ht="25" customHeight="1">
      <c r="A77" s="45" t="s">
        <v>412</v>
      </c>
      <c r="B77" s="45" t="s">
        <v>413</v>
      </c>
      <c r="C77" s="45" t="s">
        <v>414</v>
      </c>
      <c r="D77" s="38">
        <v>0</v>
      </c>
      <c r="E77" s="38">
        <v>0</v>
      </c>
      <c r="F77" s="38">
        <v>0</v>
      </c>
      <c r="G77" s="38">
        <v>0</v>
      </c>
      <c r="H77" s="38">
        <v>0</v>
      </c>
      <c r="I77" s="38">
        <v>0</v>
      </c>
      <c r="J77" s="38">
        <v>0</v>
      </c>
      <c r="K77" s="38">
        <v>0</v>
      </c>
      <c r="L77" s="38">
        <v>0</v>
      </c>
      <c r="M77" s="38">
        <v>0</v>
      </c>
      <c r="N77" s="38">
        <v>4.9750405454117658E-2</v>
      </c>
      <c r="O77" s="38">
        <v>0</v>
      </c>
      <c r="P77" s="38">
        <v>0</v>
      </c>
      <c r="Q77" s="38">
        <v>0</v>
      </c>
      <c r="R77" s="38">
        <v>0.65475406559925275</v>
      </c>
      <c r="S77" s="38">
        <v>2.0012699660754065</v>
      </c>
      <c r="T77" s="38">
        <v>0.54847366283933907</v>
      </c>
      <c r="U77" s="38">
        <v>0</v>
      </c>
      <c r="V77" s="38">
        <v>0</v>
      </c>
      <c r="W77" s="38">
        <v>8.9373158822545236</v>
      </c>
      <c r="X77" s="38">
        <v>1.4524638784974837</v>
      </c>
      <c r="Y77" s="38">
        <v>4.3002117712329166</v>
      </c>
      <c r="Z77" s="38">
        <v>0</v>
      </c>
      <c r="AA77" s="38">
        <v>0</v>
      </c>
      <c r="AB77" s="38">
        <v>0</v>
      </c>
      <c r="AC77" s="38">
        <v>3.7968111573146661</v>
      </c>
      <c r="AD77" s="38">
        <v>0</v>
      </c>
      <c r="AE77" s="38">
        <v>0</v>
      </c>
      <c r="AF77" s="38">
        <v>31.271480762918642</v>
      </c>
      <c r="AG77" s="38">
        <v>0</v>
      </c>
      <c r="AH77" s="38">
        <v>0</v>
      </c>
      <c r="AI77" s="38">
        <v>1.3949600171687948</v>
      </c>
      <c r="AJ77" s="38">
        <v>4.9682984098686607E-2</v>
      </c>
      <c r="AK77" s="38">
        <v>0</v>
      </c>
      <c r="AL77" s="38">
        <v>66.227308243846664</v>
      </c>
      <c r="AM77" s="38">
        <v>0</v>
      </c>
      <c r="AN77" s="38">
        <v>2.7816927561595723E-2</v>
      </c>
      <c r="AO77" s="38">
        <v>86.75763067888407</v>
      </c>
      <c r="AP77" s="38">
        <v>0</v>
      </c>
      <c r="AQ77" s="38">
        <v>0</v>
      </c>
      <c r="AR77" s="38">
        <v>0</v>
      </c>
      <c r="AS77" s="38">
        <v>0</v>
      </c>
      <c r="AT77" s="38">
        <v>79.632106407343116</v>
      </c>
      <c r="AU77" s="38">
        <v>0</v>
      </c>
      <c r="AV77" s="38">
        <v>0</v>
      </c>
      <c r="AW77" s="38">
        <v>5.8944739970944786</v>
      </c>
      <c r="AX77" s="38">
        <v>0</v>
      </c>
      <c r="AY77" s="38">
        <v>21.880392939197122</v>
      </c>
      <c r="AZ77" s="38">
        <v>2.4692397213069239</v>
      </c>
      <c r="BA77" s="38">
        <v>678.8200800276511</v>
      </c>
      <c r="BB77" s="38">
        <v>88.714620733372413</v>
      </c>
      <c r="BC77" s="38">
        <v>19.518368155549005</v>
      </c>
      <c r="BD77" s="38">
        <v>8.6847957503415127</v>
      </c>
      <c r="BE77" s="38">
        <v>0</v>
      </c>
      <c r="BF77" s="38">
        <v>0</v>
      </c>
      <c r="BG77" s="38">
        <v>0</v>
      </c>
      <c r="BH77" s="38">
        <v>25.042961105487009</v>
      </c>
      <c r="BI77" s="38">
        <v>0</v>
      </c>
      <c r="BJ77" s="38">
        <v>0</v>
      </c>
      <c r="BK77" s="41">
        <v>1138.1269692410888</v>
      </c>
      <c r="BL77" s="41">
        <v>551.75784153504378</v>
      </c>
      <c r="BM77" s="41">
        <v>684.26572188374269</v>
      </c>
      <c r="BN77" s="41">
        <v>0</v>
      </c>
      <c r="BO77" s="56">
        <v>2374.1505326598754</v>
      </c>
    </row>
    <row r="78" spans="1:67" s="17" customFormat="1" ht="25" customHeight="1">
      <c r="A78" s="45" t="s">
        <v>415</v>
      </c>
      <c r="B78" s="45" t="s">
        <v>416</v>
      </c>
      <c r="C78" s="45" t="s">
        <v>417</v>
      </c>
      <c r="D78" s="38">
        <v>197.80949523370671</v>
      </c>
      <c r="E78" s="38">
        <v>0</v>
      </c>
      <c r="F78" s="38">
        <v>1296.6110605619847</v>
      </c>
      <c r="G78" s="38">
        <v>196.831584285905</v>
      </c>
      <c r="H78" s="38">
        <v>25.175149588280544</v>
      </c>
      <c r="I78" s="38">
        <v>19.5329981246757</v>
      </c>
      <c r="J78" s="38">
        <v>0</v>
      </c>
      <c r="K78" s="38">
        <v>35.86121243652611</v>
      </c>
      <c r="L78" s="38">
        <v>6.0741541581317389</v>
      </c>
      <c r="M78" s="38">
        <v>0.83173168094843641</v>
      </c>
      <c r="N78" s="38">
        <v>0</v>
      </c>
      <c r="O78" s="38">
        <v>83.219785451094182</v>
      </c>
      <c r="P78" s="38">
        <v>26.573872186383831</v>
      </c>
      <c r="Q78" s="38">
        <v>0</v>
      </c>
      <c r="R78" s="38">
        <v>4.556502225978929</v>
      </c>
      <c r="S78" s="38">
        <v>4.6495800079741665</v>
      </c>
      <c r="T78" s="38">
        <v>24.882759068738377</v>
      </c>
      <c r="U78" s="38">
        <v>0</v>
      </c>
      <c r="V78" s="38">
        <v>0.47334838525006567</v>
      </c>
      <c r="W78" s="38">
        <v>0</v>
      </c>
      <c r="X78" s="38">
        <v>5.9260037641605177</v>
      </c>
      <c r="Y78" s="38">
        <v>57.930707314246362</v>
      </c>
      <c r="Z78" s="38">
        <v>0.43733133482389691</v>
      </c>
      <c r="AA78" s="38">
        <v>90.523297207906168</v>
      </c>
      <c r="AB78" s="38">
        <v>0</v>
      </c>
      <c r="AC78" s="38">
        <v>5.8157216008499519</v>
      </c>
      <c r="AD78" s="38">
        <v>269.73402260890327</v>
      </c>
      <c r="AE78" s="38">
        <v>0</v>
      </c>
      <c r="AF78" s="38">
        <v>130.80046810796509</v>
      </c>
      <c r="AG78" s="38">
        <v>12.567990466745941</v>
      </c>
      <c r="AH78" s="38">
        <v>43.732018975931027</v>
      </c>
      <c r="AI78" s="38">
        <v>109.33657005139351</v>
      </c>
      <c r="AJ78" s="38">
        <v>303.23993005451547</v>
      </c>
      <c r="AK78" s="38">
        <v>4.7254314183921116</v>
      </c>
      <c r="AL78" s="38">
        <v>138.39490503322648</v>
      </c>
      <c r="AM78" s="38">
        <v>77.377775491622728</v>
      </c>
      <c r="AN78" s="38">
        <v>0.5906644337172644</v>
      </c>
      <c r="AO78" s="38">
        <v>214.98141192547331</v>
      </c>
      <c r="AP78" s="38">
        <v>1601.6524188828491</v>
      </c>
      <c r="AQ78" s="38">
        <v>631.8980850552831</v>
      </c>
      <c r="AR78" s="38">
        <v>0.12794634101242963</v>
      </c>
      <c r="AS78" s="38">
        <v>91.218073537338171</v>
      </c>
      <c r="AT78" s="38">
        <v>856.37304391557143</v>
      </c>
      <c r="AU78" s="38">
        <v>14.670681323782491</v>
      </c>
      <c r="AV78" s="38">
        <v>0</v>
      </c>
      <c r="AW78" s="38">
        <v>0.71981024356413481</v>
      </c>
      <c r="AX78" s="38">
        <v>2.1190845973312662</v>
      </c>
      <c r="AY78" s="38">
        <v>0.5289257736938765</v>
      </c>
      <c r="AZ78" s="38">
        <v>920.17497225363729</v>
      </c>
      <c r="BA78" s="38">
        <v>5439.6390769712598</v>
      </c>
      <c r="BB78" s="38">
        <v>608.4801283222946</v>
      </c>
      <c r="BC78" s="38">
        <v>784.32903545066154</v>
      </c>
      <c r="BD78" s="38">
        <v>131.73384477705875</v>
      </c>
      <c r="BE78" s="38">
        <v>0</v>
      </c>
      <c r="BF78" s="38">
        <v>0</v>
      </c>
      <c r="BG78" s="38">
        <v>43.137783123759213</v>
      </c>
      <c r="BH78" s="38">
        <v>0</v>
      </c>
      <c r="BI78" s="38">
        <v>0.22214062858105943</v>
      </c>
      <c r="BJ78" s="38">
        <v>0</v>
      </c>
      <c r="BK78" s="41">
        <v>14516.222534383131</v>
      </c>
      <c r="BL78" s="41">
        <v>1866.3662189902832</v>
      </c>
      <c r="BM78" s="41">
        <v>5595.4122731075804</v>
      </c>
      <c r="BN78" s="41">
        <v>0</v>
      </c>
      <c r="BO78" s="56">
        <v>21978.001026480993</v>
      </c>
    </row>
    <row r="79" spans="1:67" s="17" customFormat="1" ht="25" customHeight="1">
      <c r="A79" s="45" t="s">
        <v>418</v>
      </c>
      <c r="B79" s="45" t="s">
        <v>419</v>
      </c>
      <c r="C79" s="45" t="s">
        <v>420</v>
      </c>
      <c r="D79" s="38">
        <v>269.1186627040226</v>
      </c>
      <c r="E79" s="38">
        <v>12.737941995861926</v>
      </c>
      <c r="F79" s="38">
        <v>302.20756846103029</v>
      </c>
      <c r="G79" s="38">
        <v>34.577573299709023</v>
      </c>
      <c r="H79" s="38">
        <v>22.757794941888829</v>
      </c>
      <c r="I79" s="38">
        <v>58.440998696501204</v>
      </c>
      <c r="J79" s="38">
        <v>0.20167331130272162</v>
      </c>
      <c r="K79" s="38">
        <v>18.722499904559328</v>
      </c>
      <c r="L79" s="38">
        <v>1.4924905009215981</v>
      </c>
      <c r="M79" s="38">
        <v>14.12021359006464</v>
      </c>
      <c r="N79" s="38">
        <v>1.3950316944327443</v>
      </c>
      <c r="O79" s="38">
        <v>30.985257669761861</v>
      </c>
      <c r="P79" s="38">
        <v>36.427453888799675</v>
      </c>
      <c r="Q79" s="38">
        <v>101.14136356729874</v>
      </c>
      <c r="R79" s="38">
        <v>128.95034153119224</v>
      </c>
      <c r="S79" s="38">
        <v>30.887115290207547</v>
      </c>
      <c r="T79" s="38">
        <v>25.395998464177303</v>
      </c>
      <c r="U79" s="38">
        <v>6.1899479804513415E-2</v>
      </c>
      <c r="V79" s="38">
        <v>3.5492735700188636</v>
      </c>
      <c r="W79" s="38">
        <v>4.0120238765016731</v>
      </c>
      <c r="X79" s="38">
        <v>2.5393605231463354</v>
      </c>
      <c r="Y79" s="38">
        <v>8.2975138756340758</v>
      </c>
      <c r="Z79" s="38">
        <v>0.9987826340424153</v>
      </c>
      <c r="AA79" s="38">
        <v>154.6728422234205</v>
      </c>
      <c r="AB79" s="38">
        <v>6.6530715660804827</v>
      </c>
      <c r="AC79" s="38">
        <v>230.07895646161768</v>
      </c>
      <c r="AD79" s="38">
        <v>70.594885552593666</v>
      </c>
      <c r="AE79" s="38">
        <v>55.616330458705718</v>
      </c>
      <c r="AF79" s="38">
        <v>467.2967451697258</v>
      </c>
      <c r="AG79" s="38">
        <v>9.9330816094845726</v>
      </c>
      <c r="AH79" s="38">
        <v>9.1632056639016533</v>
      </c>
      <c r="AI79" s="38">
        <v>11.401787659639984</v>
      </c>
      <c r="AJ79" s="38">
        <v>159.81040992693764</v>
      </c>
      <c r="AK79" s="38">
        <v>3.9791181768593593E-2</v>
      </c>
      <c r="AL79" s="38">
        <v>111.36750398148513</v>
      </c>
      <c r="AM79" s="38">
        <v>107.88998864300939</v>
      </c>
      <c r="AN79" s="38">
        <v>17.306453883486515</v>
      </c>
      <c r="AO79" s="38">
        <v>20.720252846747059</v>
      </c>
      <c r="AP79" s="38">
        <v>23.505582249442067</v>
      </c>
      <c r="AQ79" s="38">
        <v>57.277841564794997</v>
      </c>
      <c r="AR79" s="38">
        <v>3.4285414060722625</v>
      </c>
      <c r="AS79" s="38">
        <v>3.7636358177177729</v>
      </c>
      <c r="AT79" s="38">
        <v>299.15591599307288</v>
      </c>
      <c r="AU79" s="38">
        <v>0.760073413859221</v>
      </c>
      <c r="AV79" s="38">
        <v>2.733769845477048</v>
      </c>
      <c r="AW79" s="38">
        <v>1.9141925662643691</v>
      </c>
      <c r="AX79" s="38">
        <v>4.4053005864385169</v>
      </c>
      <c r="AY79" s="38">
        <v>0.6989231095376528</v>
      </c>
      <c r="AZ79" s="38">
        <v>25.786404826584207</v>
      </c>
      <c r="BA79" s="38">
        <v>49.445546843352531</v>
      </c>
      <c r="BB79" s="38">
        <v>62.454415434954981</v>
      </c>
      <c r="BC79" s="38">
        <v>90.386542472010134</v>
      </c>
      <c r="BD79" s="38">
        <v>1.9751847754094014</v>
      </c>
      <c r="BE79" s="38">
        <v>0.11925721623250748</v>
      </c>
      <c r="BF79" s="38">
        <v>1.7397425942420948E-2</v>
      </c>
      <c r="BG79" s="38">
        <v>39.240291348493265</v>
      </c>
      <c r="BH79" s="38">
        <v>25.676129545113934</v>
      </c>
      <c r="BI79" s="38">
        <v>0.10650613567817503</v>
      </c>
      <c r="BJ79" s="38">
        <v>0</v>
      </c>
      <c r="BK79" s="41">
        <v>3234.4155928759328</v>
      </c>
      <c r="BL79" s="41">
        <v>1176.6308248938992</v>
      </c>
      <c r="BM79" s="41">
        <v>1609.1776282301678</v>
      </c>
      <c r="BN79" s="41">
        <v>0</v>
      </c>
      <c r="BO79" s="56">
        <v>6020.2240460000003</v>
      </c>
    </row>
    <row r="80" spans="1:67" s="17" customFormat="1" ht="25" customHeight="1">
      <c r="A80" s="45" t="s">
        <v>421</v>
      </c>
      <c r="B80" s="45" t="s">
        <v>422</v>
      </c>
      <c r="C80" s="45" t="s">
        <v>423</v>
      </c>
      <c r="D80" s="38">
        <v>381.85768909465946</v>
      </c>
      <c r="E80" s="38">
        <v>19.490644672516048</v>
      </c>
      <c r="F80" s="38">
        <v>613.13535038258908</v>
      </c>
      <c r="G80" s="38">
        <v>69.626704618498579</v>
      </c>
      <c r="H80" s="38">
        <v>38.235996876178639</v>
      </c>
      <c r="I80" s="38">
        <v>73.589488023933654</v>
      </c>
      <c r="J80" s="38">
        <v>0.36372626488893861</v>
      </c>
      <c r="K80" s="38">
        <v>33.89103682855626</v>
      </c>
      <c r="L80" s="38">
        <v>2.4815035428232641</v>
      </c>
      <c r="M80" s="38">
        <v>27.332387017702999</v>
      </c>
      <c r="N80" s="38">
        <v>2.5176979036635649</v>
      </c>
      <c r="O80" s="38">
        <v>39.292637317726971</v>
      </c>
      <c r="P80" s="38">
        <v>73.092300488512592</v>
      </c>
      <c r="Q80" s="38">
        <v>144.05100643650687</v>
      </c>
      <c r="R80" s="38">
        <v>217.28510660852169</v>
      </c>
      <c r="S80" s="38">
        <v>75.57634786764433</v>
      </c>
      <c r="T80" s="38">
        <v>47.46955711852803</v>
      </c>
      <c r="U80" s="38">
        <v>0.10914719436338689</v>
      </c>
      <c r="V80" s="38">
        <v>6.0729359153141802</v>
      </c>
      <c r="W80" s="38">
        <v>10.073601806380747</v>
      </c>
      <c r="X80" s="38">
        <v>4.8902404713221035</v>
      </c>
      <c r="Y80" s="38">
        <v>14.877224755158963</v>
      </c>
      <c r="Z80" s="38">
        <v>1.9424023617391264</v>
      </c>
      <c r="AA80" s="38">
        <v>285.6939395783445</v>
      </c>
      <c r="AB80" s="38">
        <v>13.149747035950748</v>
      </c>
      <c r="AC80" s="38">
        <v>370.77023702437856</v>
      </c>
      <c r="AD80" s="38">
        <v>121.51306385442143</v>
      </c>
      <c r="AE80" s="38">
        <v>94.632858581353815</v>
      </c>
      <c r="AF80" s="38">
        <v>1149.7353767722386</v>
      </c>
      <c r="AG80" s="38">
        <v>18.33790095885686</v>
      </c>
      <c r="AH80" s="38">
        <v>17.94643767440331</v>
      </c>
      <c r="AI80" s="38">
        <v>20.267511249451733</v>
      </c>
      <c r="AJ80" s="38">
        <v>300.07929285530338</v>
      </c>
      <c r="AK80" s="38">
        <v>8.9328101080918001E-2</v>
      </c>
      <c r="AL80" s="38">
        <v>188.58957458508311</v>
      </c>
      <c r="AM80" s="38">
        <v>164.7954478665736</v>
      </c>
      <c r="AN80" s="38">
        <v>37.638822345208247</v>
      </c>
      <c r="AO80" s="38">
        <v>51.308594486345761</v>
      </c>
      <c r="AP80" s="38">
        <v>41.403603324311916</v>
      </c>
      <c r="AQ80" s="38">
        <v>82.08074370464432</v>
      </c>
      <c r="AR80" s="38">
        <v>7.5729364814566598</v>
      </c>
      <c r="AS80" s="38">
        <v>6.443707098715393</v>
      </c>
      <c r="AT80" s="38">
        <v>583.64747954050176</v>
      </c>
      <c r="AU80" s="38">
        <v>1.3496455009408985</v>
      </c>
      <c r="AV80" s="38">
        <v>6.886843108583137</v>
      </c>
      <c r="AW80" s="38">
        <v>3.5021930143848663</v>
      </c>
      <c r="AX80" s="38">
        <v>7.748556996373706</v>
      </c>
      <c r="AY80" s="38">
        <v>1.0534807185855739</v>
      </c>
      <c r="AZ80" s="38">
        <v>46.244263867329728</v>
      </c>
      <c r="BA80" s="38">
        <v>103.45815143212793</v>
      </c>
      <c r="BB80" s="38">
        <v>129.06570520596753</v>
      </c>
      <c r="BC80" s="38">
        <v>189.24088537943638</v>
      </c>
      <c r="BD80" s="38">
        <v>3.9347680641095262</v>
      </c>
      <c r="BE80" s="38">
        <v>0.23176829900374493</v>
      </c>
      <c r="BF80" s="38">
        <v>4.0321559995769689E-2</v>
      </c>
      <c r="BG80" s="38">
        <v>69.330575288376963</v>
      </c>
      <c r="BH80" s="38">
        <v>40.4331829883049</v>
      </c>
      <c r="BI80" s="38">
        <v>0.20611101774006757</v>
      </c>
      <c r="BJ80" s="38">
        <v>0</v>
      </c>
      <c r="BK80" s="41">
        <v>6055.6777891276161</v>
      </c>
      <c r="BL80" s="41">
        <v>2401.1206249588263</v>
      </c>
      <c r="BM80" s="41">
        <v>3714.1677559135592</v>
      </c>
      <c r="BN80" s="41">
        <v>0</v>
      </c>
      <c r="BO80" s="56">
        <v>12170.966170000002</v>
      </c>
    </row>
    <row r="81" spans="1:67" s="17" customFormat="1" ht="25" customHeight="1">
      <c r="A81" s="45" t="s">
        <v>424</v>
      </c>
      <c r="B81" s="45" t="s">
        <v>425</v>
      </c>
      <c r="C81" s="45" t="s">
        <v>426</v>
      </c>
      <c r="D81" s="38">
        <v>0</v>
      </c>
      <c r="E81" s="38">
        <v>0</v>
      </c>
      <c r="F81" s="38">
        <v>0</v>
      </c>
      <c r="G81" s="38">
        <v>0</v>
      </c>
      <c r="H81" s="38">
        <v>0</v>
      </c>
      <c r="I81" s="38">
        <v>0</v>
      </c>
      <c r="J81" s="38">
        <v>0</v>
      </c>
      <c r="K81" s="38">
        <v>0</v>
      </c>
      <c r="L81" s="38">
        <v>0</v>
      </c>
      <c r="M81" s="38">
        <v>0</v>
      </c>
      <c r="N81" s="38">
        <v>0</v>
      </c>
      <c r="O81" s="38">
        <v>0</v>
      </c>
      <c r="P81" s="38">
        <v>76.419177000000005</v>
      </c>
      <c r="Q81" s="38">
        <v>0</v>
      </c>
      <c r="R81" s="38">
        <v>0</v>
      </c>
      <c r="S81" s="38">
        <v>0</v>
      </c>
      <c r="T81" s="38">
        <v>0</v>
      </c>
      <c r="U81" s="38">
        <v>0</v>
      </c>
      <c r="V81" s="38">
        <v>0</v>
      </c>
      <c r="W81" s="38">
        <v>0</v>
      </c>
      <c r="X81" s="38">
        <v>0</v>
      </c>
      <c r="Y81" s="38">
        <v>0</v>
      </c>
      <c r="Z81" s="38">
        <v>0</v>
      </c>
      <c r="AA81" s="38">
        <v>7871.8927729999996</v>
      </c>
      <c r="AB81" s="38">
        <v>0</v>
      </c>
      <c r="AC81" s="38">
        <v>0</v>
      </c>
      <c r="AD81" s="38">
        <v>0</v>
      </c>
      <c r="AE81" s="38">
        <v>0</v>
      </c>
      <c r="AF81" s="38">
        <v>0</v>
      </c>
      <c r="AG81" s="38">
        <v>0</v>
      </c>
      <c r="AH81" s="38">
        <v>0</v>
      </c>
      <c r="AI81" s="38">
        <v>0</v>
      </c>
      <c r="AJ81" s="38">
        <v>0</v>
      </c>
      <c r="AK81" s="38">
        <v>0</v>
      </c>
      <c r="AL81" s="38">
        <v>0</v>
      </c>
      <c r="AM81" s="38">
        <v>0</v>
      </c>
      <c r="AN81" s="38">
        <v>0</v>
      </c>
      <c r="AO81" s="38">
        <v>0</v>
      </c>
      <c r="AP81" s="38">
        <v>0</v>
      </c>
      <c r="AQ81" s="38">
        <v>0</v>
      </c>
      <c r="AR81" s="38">
        <v>0</v>
      </c>
      <c r="AS81" s="38">
        <v>0</v>
      </c>
      <c r="AT81" s="38">
        <v>0</v>
      </c>
      <c r="AU81" s="38">
        <v>0</v>
      </c>
      <c r="AV81" s="38">
        <v>0</v>
      </c>
      <c r="AW81" s="38">
        <v>0</v>
      </c>
      <c r="AX81" s="38">
        <v>0</v>
      </c>
      <c r="AY81" s="38">
        <v>0</v>
      </c>
      <c r="AZ81" s="38">
        <v>0</v>
      </c>
      <c r="BA81" s="38">
        <v>0</v>
      </c>
      <c r="BB81" s="38">
        <v>0</v>
      </c>
      <c r="BC81" s="38">
        <v>0</v>
      </c>
      <c r="BD81" s="38">
        <v>0</v>
      </c>
      <c r="BE81" s="38">
        <v>0</v>
      </c>
      <c r="BF81" s="38">
        <v>0</v>
      </c>
      <c r="BG81" s="38">
        <v>0</v>
      </c>
      <c r="BH81" s="38">
        <v>0</v>
      </c>
      <c r="BI81" s="38">
        <v>0</v>
      </c>
      <c r="BJ81" s="38">
        <v>0</v>
      </c>
      <c r="BK81" s="41">
        <v>7948.3119499999993</v>
      </c>
      <c r="BL81" s="41">
        <v>0</v>
      </c>
      <c r="BM81" s="41">
        <v>0</v>
      </c>
      <c r="BN81" s="41">
        <v>0</v>
      </c>
      <c r="BO81" s="56">
        <v>7948.3119499999993</v>
      </c>
    </row>
    <row r="82" spans="1:67" s="17" customFormat="1" ht="25" customHeight="1">
      <c r="A82" s="45" t="s">
        <v>427</v>
      </c>
      <c r="B82" s="45" t="s">
        <v>428</v>
      </c>
      <c r="C82" s="45" t="s">
        <v>429</v>
      </c>
      <c r="D82" s="38">
        <v>83.336221450617586</v>
      </c>
      <c r="E82" s="38">
        <v>10.069650254733679</v>
      </c>
      <c r="F82" s="38">
        <v>2744.0222966553533</v>
      </c>
      <c r="G82" s="38">
        <v>1792.7754918015523</v>
      </c>
      <c r="H82" s="38">
        <v>46.087859387700775</v>
      </c>
      <c r="I82" s="38">
        <v>78.149890719529083</v>
      </c>
      <c r="J82" s="38">
        <v>11.685688048277617</v>
      </c>
      <c r="K82" s="38">
        <v>38.654204026815535</v>
      </c>
      <c r="L82" s="38">
        <v>16.47528803795036</v>
      </c>
      <c r="M82" s="38">
        <v>2.317544095777448</v>
      </c>
      <c r="N82" s="38">
        <v>9.1026986857318235</v>
      </c>
      <c r="O82" s="38">
        <v>484.2212327932333</v>
      </c>
      <c r="P82" s="38">
        <v>799.94891827507979</v>
      </c>
      <c r="Q82" s="38">
        <v>37.60666766552508</v>
      </c>
      <c r="R82" s="38">
        <v>315.05490137392871</v>
      </c>
      <c r="S82" s="38">
        <v>127.91704931203235</v>
      </c>
      <c r="T82" s="38">
        <v>358.5060635232611</v>
      </c>
      <c r="U82" s="38">
        <v>1.0750506828826685</v>
      </c>
      <c r="V82" s="38">
        <v>48.389003788890847</v>
      </c>
      <c r="W82" s="38">
        <v>60.570953688762245</v>
      </c>
      <c r="X82" s="38">
        <v>5.3528952806837795</v>
      </c>
      <c r="Y82" s="38">
        <v>437.60741127244665</v>
      </c>
      <c r="Z82" s="38">
        <v>2.2725920483656799</v>
      </c>
      <c r="AA82" s="38">
        <v>519.70167880667123</v>
      </c>
      <c r="AB82" s="38">
        <v>115.8158450543325</v>
      </c>
      <c r="AC82" s="38">
        <v>218.84666504331497</v>
      </c>
      <c r="AD82" s="38">
        <v>491.89210176876082</v>
      </c>
      <c r="AE82" s="38">
        <v>48.257914131492242</v>
      </c>
      <c r="AF82" s="38">
        <v>4470.4299878161219</v>
      </c>
      <c r="AG82" s="38">
        <v>185.39122614288704</v>
      </c>
      <c r="AH82" s="38">
        <v>235.82472985265224</v>
      </c>
      <c r="AI82" s="38">
        <v>3777.5726976823507</v>
      </c>
      <c r="AJ82" s="38">
        <v>526.39296000624336</v>
      </c>
      <c r="AK82" s="38">
        <v>8.9444493757375607</v>
      </c>
      <c r="AL82" s="38">
        <v>218.54186650394252</v>
      </c>
      <c r="AM82" s="38">
        <v>28.691046385268397</v>
      </c>
      <c r="AN82" s="38">
        <v>0.6552834408397048</v>
      </c>
      <c r="AO82" s="38">
        <v>496.79618191704958</v>
      </c>
      <c r="AP82" s="38">
        <v>1.9802259061571093</v>
      </c>
      <c r="AQ82" s="38">
        <v>806.7654266033976</v>
      </c>
      <c r="AR82" s="38">
        <v>106.17109125467934</v>
      </c>
      <c r="AS82" s="38">
        <v>25.557392943327052</v>
      </c>
      <c r="AT82" s="38">
        <v>418.43303522382899</v>
      </c>
      <c r="AU82" s="38">
        <v>2.0596298005473059</v>
      </c>
      <c r="AV82" s="38">
        <v>2.5021228331951386</v>
      </c>
      <c r="AW82" s="38">
        <v>24.3198149430043</v>
      </c>
      <c r="AX82" s="38">
        <v>21.161801235871124</v>
      </c>
      <c r="AY82" s="38">
        <v>8.6779430991823272</v>
      </c>
      <c r="AZ82" s="38">
        <v>163.87753831371154</v>
      </c>
      <c r="BA82" s="38">
        <v>1574.2193556151371</v>
      </c>
      <c r="BB82" s="38">
        <v>496.77206642341878</v>
      </c>
      <c r="BC82" s="38">
        <v>635.24288317608239</v>
      </c>
      <c r="BD82" s="38">
        <v>33.812527638704367</v>
      </c>
      <c r="BE82" s="38">
        <v>0.40205577170212192</v>
      </c>
      <c r="BF82" s="38">
        <v>2.6351676658790022</v>
      </c>
      <c r="BG82" s="38">
        <v>7.5088571769669059</v>
      </c>
      <c r="BH82" s="38">
        <v>39.192114009281305</v>
      </c>
      <c r="BI82" s="38">
        <v>9.4965371264573301E-2</v>
      </c>
      <c r="BJ82" s="38">
        <v>0</v>
      </c>
      <c r="BK82" s="41">
        <v>23226.340221802122</v>
      </c>
      <c r="BL82" s="41">
        <v>14.78858135048897</v>
      </c>
      <c r="BM82" s="41">
        <v>1951.353871174882</v>
      </c>
      <c r="BN82" s="41">
        <v>0</v>
      </c>
      <c r="BO82" s="56">
        <v>25192.48267432749</v>
      </c>
    </row>
    <row r="83" spans="1:67" s="17" customFormat="1" ht="25" customHeight="1">
      <c r="A83" s="45" t="s">
        <v>430</v>
      </c>
      <c r="B83" s="45" t="s">
        <v>431</v>
      </c>
      <c r="C83" s="45" t="s">
        <v>432</v>
      </c>
      <c r="D83" s="38">
        <v>0</v>
      </c>
      <c r="E83" s="38">
        <v>0</v>
      </c>
      <c r="F83" s="38">
        <v>0</v>
      </c>
      <c r="G83" s="38">
        <v>0</v>
      </c>
      <c r="H83" s="38">
        <v>0</v>
      </c>
      <c r="I83" s="38">
        <v>0</v>
      </c>
      <c r="J83" s="38">
        <v>0</v>
      </c>
      <c r="K83" s="38">
        <v>0</v>
      </c>
      <c r="L83" s="38">
        <v>0</v>
      </c>
      <c r="M83" s="38">
        <v>0</v>
      </c>
      <c r="N83" s="38">
        <v>0</v>
      </c>
      <c r="O83" s="38">
        <v>0</v>
      </c>
      <c r="P83" s="38">
        <v>0</v>
      </c>
      <c r="Q83" s="38">
        <v>0</v>
      </c>
      <c r="R83" s="38">
        <v>0</v>
      </c>
      <c r="S83" s="38">
        <v>0</v>
      </c>
      <c r="T83" s="38">
        <v>0</v>
      </c>
      <c r="U83" s="38">
        <v>0</v>
      </c>
      <c r="V83" s="38">
        <v>0</v>
      </c>
      <c r="W83" s="38">
        <v>0</v>
      </c>
      <c r="X83" s="38">
        <v>0</v>
      </c>
      <c r="Y83" s="38">
        <v>0</v>
      </c>
      <c r="Z83" s="38">
        <v>0</v>
      </c>
      <c r="AA83" s="38">
        <v>0</v>
      </c>
      <c r="AB83" s="38">
        <v>0</v>
      </c>
      <c r="AC83" s="38">
        <v>0</v>
      </c>
      <c r="AD83" s="38">
        <v>0</v>
      </c>
      <c r="AE83" s="38">
        <v>0</v>
      </c>
      <c r="AF83" s="38">
        <v>0</v>
      </c>
      <c r="AG83" s="38">
        <v>0</v>
      </c>
      <c r="AH83" s="38">
        <v>0</v>
      </c>
      <c r="AI83" s="38">
        <v>0</v>
      </c>
      <c r="AJ83" s="38">
        <v>0</v>
      </c>
      <c r="AK83" s="38">
        <v>0</v>
      </c>
      <c r="AL83" s="38">
        <v>0</v>
      </c>
      <c r="AM83" s="38">
        <v>0</v>
      </c>
      <c r="AN83" s="38">
        <v>0</v>
      </c>
      <c r="AO83" s="38">
        <v>0</v>
      </c>
      <c r="AP83" s="38">
        <v>0</v>
      </c>
      <c r="AQ83" s="38">
        <v>0</v>
      </c>
      <c r="AR83" s="38">
        <v>0</v>
      </c>
      <c r="AS83" s="38">
        <v>0</v>
      </c>
      <c r="AT83" s="38">
        <v>0</v>
      </c>
      <c r="AU83" s="38">
        <v>0</v>
      </c>
      <c r="AV83" s="38">
        <v>0</v>
      </c>
      <c r="AW83" s="38">
        <v>0</v>
      </c>
      <c r="AX83" s="38">
        <v>0</v>
      </c>
      <c r="AY83" s="38">
        <v>0</v>
      </c>
      <c r="AZ83" s="38">
        <v>0</v>
      </c>
      <c r="BA83" s="38">
        <v>0</v>
      </c>
      <c r="BB83" s="38">
        <v>0</v>
      </c>
      <c r="BC83" s="38">
        <v>0</v>
      </c>
      <c r="BD83" s="38">
        <v>0</v>
      </c>
      <c r="BE83" s="38">
        <v>0</v>
      </c>
      <c r="BF83" s="38">
        <v>0</v>
      </c>
      <c r="BG83" s="38">
        <v>0</v>
      </c>
      <c r="BH83" s="38">
        <v>0</v>
      </c>
      <c r="BI83" s="38">
        <v>0</v>
      </c>
      <c r="BJ83" s="38">
        <v>0</v>
      </c>
      <c r="BK83" s="41">
        <v>0</v>
      </c>
      <c r="BL83" s="41">
        <v>751.43048999999996</v>
      </c>
      <c r="BM83" s="41">
        <v>0</v>
      </c>
      <c r="BN83" s="41">
        <v>0</v>
      </c>
      <c r="BO83" s="56">
        <v>751.43048999999996</v>
      </c>
    </row>
    <row r="84" spans="1:67" s="17" customFormat="1" ht="25" customHeight="1">
      <c r="A84" s="45" t="s">
        <v>433</v>
      </c>
      <c r="B84" s="45" t="s">
        <v>434</v>
      </c>
      <c r="C84" s="45" t="s">
        <v>435</v>
      </c>
      <c r="D84" s="38">
        <v>0</v>
      </c>
      <c r="E84" s="38">
        <v>0</v>
      </c>
      <c r="F84" s="38">
        <v>3144.8198068396186</v>
      </c>
      <c r="G84" s="38">
        <v>2432.2278862125727</v>
      </c>
      <c r="H84" s="38">
        <v>0</v>
      </c>
      <c r="I84" s="38">
        <v>0</v>
      </c>
      <c r="J84" s="38">
        <v>0</v>
      </c>
      <c r="K84" s="38">
        <v>0</v>
      </c>
      <c r="L84" s="38">
        <v>0</v>
      </c>
      <c r="M84" s="38">
        <v>0</v>
      </c>
      <c r="N84" s="38">
        <v>0</v>
      </c>
      <c r="O84" s="38">
        <v>0</v>
      </c>
      <c r="P84" s="38">
        <v>0</v>
      </c>
      <c r="Q84" s="38">
        <v>0</v>
      </c>
      <c r="R84" s="38">
        <v>0</v>
      </c>
      <c r="S84" s="38">
        <v>0</v>
      </c>
      <c r="T84" s="38">
        <v>0</v>
      </c>
      <c r="U84" s="38">
        <v>0</v>
      </c>
      <c r="V84" s="38">
        <v>0</v>
      </c>
      <c r="W84" s="38">
        <v>0</v>
      </c>
      <c r="X84" s="38">
        <v>0</v>
      </c>
      <c r="Y84" s="38">
        <v>0</v>
      </c>
      <c r="Z84" s="38">
        <v>0</v>
      </c>
      <c r="AA84" s="38">
        <v>0</v>
      </c>
      <c r="AB84" s="38">
        <v>0</v>
      </c>
      <c r="AC84" s="38">
        <v>0</v>
      </c>
      <c r="AD84" s="38">
        <v>0</v>
      </c>
      <c r="AE84" s="38">
        <v>0</v>
      </c>
      <c r="AF84" s="38">
        <v>0</v>
      </c>
      <c r="AG84" s="38">
        <v>0</v>
      </c>
      <c r="AH84" s="38">
        <v>0</v>
      </c>
      <c r="AI84" s="38">
        <v>0</v>
      </c>
      <c r="AJ84" s="38">
        <v>0</v>
      </c>
      <c r="AK84" s="38">
        <v>0</v>
      </c>
      <c r="AL84" s="38">
        <v>0</v>
      </c>
      <c r="AM84" s="38">
        <v>0</v>
      </c>
      <c r="AN84" s="38">
        <v>0</v>
      </c>
      <c r="AO84" s="38">
        <v>0</v>
      </c>
      <c r="AP84" s="38">
        <v>0</v>
      </c>
      <c r="AQ84" s="38">
        <v>0</v>
      </c>
      <c r="AR84" s="38">
        <v>0</v>
      </c>
      <c r="AS84" s="38">
        <v>0</v>
      </c>
      <c r="AT84" s="38">
        <v>0</v>
      </c>
      <c r="AU84" s="38">
        <v>0</v>
      </c>
      <c r="AV84" s="38">
        <v>0</v>
      </c>
      <c r="AW84" s="38">
        <v>0</v>
      </c>
      <c r="AX84" s="38">
        <v>0</v>
      </c>
      <c r="AY84" s="38">
        <v>0</v>
      </c>
      <c r="AZ84" s="38">
        <v>0</v>
      </c>
      <c r="BA84" s="38">
        <v>0</v>
      </c>
      <c r="BB84" s="38">
        <v>0</v>
      </c>
      <c r="BC84" s="38">
        <v>0</v>
      </c>
      <c r="BD84" s="38">
        <v>0</v>
      </c>
      <c r="BE84" s="38">
        <v>0</v>
      </c>
      <c r="BF84" s="38">
        <v>0</v>
      </c>
      <c r="BG84" s="38">
        <v>0</v>
      </c>
      <c r="BH84" s="38">
        <v>0</v>
      </c>
      <c r="BI84" s="38">
        <v>0</v>
      </c>
      <c r="BJ84" s="38">
        <v>0</v>
      </c>
      <c r="BK84" s="41">
        <v>5577.0476930521909</v>
      </c>
      <c r="BL84" s="41">
        <v>0</v>
      </c>
      <c r="BM84" s="41">
        <v>3552.9192901229412</v>
      </c>
      <c r="BN84" s="41">
        <v>20321.117655197952</v>
      </c>
      <c r="BO84" s="56">
        <v>29451.084638373082</v>
      </c>
    </row>
    <row r="85" spans="1:67" s="17" customFormat="1" ht="25" customHeight="1">
      <c r="A85" s="45" t="s">
        <v>436</v>
      </c>
      <c r="B85" s="45" t="s">
        <v>437</v>
      </c>
      <c r="C85" s="45" t="s">
        <v>438</v>
      </c>
      <c r="D85" s="38">
        <v>0</v>
      </c>
      <c r="E85" s="38">
        <v>0</v>
      </c>
      <c r="F85" s="38">
        <v>16.804144999360517</v>
      </c>
      <c r="G85" s="38">
        <v>20.89846980143777</v>
      </c>
      <c r="H85" s="38">
        <v>98.502479858383225</v>
      </c>
      <c r="I85" s="38">
        <v>1.6716923649963984</v>
      </c>
      <c r="J85" s="38">
        <v>1.9058028715815214</v>
      </c>
      <c r="K85" s="38">
        <v>10.59399371316454</v>
      </c>
      <c r="L85" s="38">
        <v>31.285238637096295</v>
      </c>
      <c r="M85" s="38">
        <v>0.73196619652473049</v>
      </c>
      <c r="N85" s="38">
        <v>1.2936433648540719</v>
      </c>
      <c r="O85" s="38">
        <v>28.235707708017877</v>
      </c>
      <c r="P85" s="38">
        <v>3.399024996591105</v>
      </c>
      <c r="Q85" s="38">
        <v>7.867037779117144</v>
      </c>
      <c r="R85" s="38">
        <v>87.433482810009721</v>
      </c>
      <c r="S85" s="38">
        <v>167.3304136339269</v>
      </c>
      <c r="T85" s="38">
        <v>17.007169385505271</v>
      </c>
      <c r="U85" s="38">
        <v>0.17261286691026259</v>
      </c>
      <c r="V85" s="38">
        <v>5.4326695743158666</v>
      </c>
      <c r="W85" s="38">
        <v>2.4198919891226858</v>
      </c>
      <c r="X85" s="38">
        <v>8.9602662987517583</v>
      </c>
      <c r="Y85" s="38">
        <v>1.0905903129356984</v>
      </c>
      <c r="Z85" s="38">
        <v>0.46728173132126533</v>
      </c>
      <c r="AA85" s="38">
        <v>44.070219537287969</v>
      </c>
      <c r="AB85" s="38">
        <v>0</v>
      </c>
      <c r="AC85" s="38">
        <v>9.1255359499861157</v>
      </c>
      <c r="AD85" s="38">
        <v>0</v>
      </c>
      <c r="AE85" s="38">
        <v>0.16200079751577845</v>
      </c>
      <c r="AF85" s="38">
        <v>245.10232677117671</v>
      </c>
      <c r="AG85" s="38">
        <v>0.24602209105042452</v>
      </c>
      <c r="AH85" s="38">
        <v>0</v>
      </c>
      <c r="AI85" s="38">
        <v>0</v>
      </c>
      <c r="AJ85" s="38">
        <v>9.6391530377883214E-2</v>
      </c>
      <c r="AK85" s="38">
        <v>6.940939319424886E-3</v>
      </c>
      <c r="AL85" s="38">
        <v>0</v>
      </c>
      <c r="AM85" s="38">
        <v>0</v>
      </c>
      <c r="AN85" s="38">
        <v>2.9913604301951646</v>
      </c>
      <c r="AO85" s="38">
        <v>0</v>
      </c>
      <c r="AP85" s="38">
        <v>0</v>
      </c>
      <c r="AQ85" s="38">
        <v>0</v>
      </c>
      <c r="AR85" s="38">
        <v>0</v>
      </c>
      <c r="AS85" s="38">
        <v>0</v>
      </c>
      <c r="AT85" s="38">
        <v>0</v>
      </c>
      <c r="AU85" s="38">
        <v>0</v>
      </c>
      <c r="AV85" s="38">
        <v>0</v>
      </c>
      <c r="AW85" s="38">
        <v>0</v>
      </c>
      <c r="AX85" s="38">
        <v>0</v>
      </c>
      <c r="AY85" s="38">
        <v>0</v>
      </c>
      <c r="AZ85" s="38">
        <v>0</v>
      </c>
      <c r="BA85" s="38">
        <v>31.759753698627918</v>
      </c>
      <c r="BB85" s="38">
        <v>1.5664220890023126</v>
      </c>
      <c r="BC85" s="38">
        <v>6.7893671303524172</v>
      </c>
      <c r="BD85" s="38">
        <v>1.1531218315124885</v>
      </c>
      <c r="BE85" s="38">
        <v>0</v>
      </c>
      <c r="BF85" s="38">
        <v>0</v>
      </c>
      <c r="BG85" s="38">
        <v>0</v>
      </c>
      <c r="BH85" s="38">
        <v>0</v>
      </c>
      <c r="BI85" s="38">
        <v>0</v>
      </c>
      <c r="BJ85" s="38">
        <v>0</v>
      </c>
      <c r="BK85" s="41">
        <v>856.5730436903292</v>
      </c>
      <c r="BL85" s="41">
        <v>560.5419260104278</v>
      </c>
      <c r="BM85" s="41">
        <v>662.21796286623533</v>
      </c>
      <c r="BN85" s="41">
        <v>0</v>
      </c>
      <c r="BO85" s="56">
        <v>2079.3329325669924</v>
      </c>
    </row>
    <row r="86" spans="1:67" s="17" customFormat="1" ht="25" customHeight="1">
      <c r="A86" s="45" t="s">
        <v>439</v>
      </c>
      <c r="B86" s="45" t="s">
        <v>440</v>
      </c>
      <c r="C86" s="45" t="s">
        <v>441</v>
      </c>
      <c r="D86" s="38">
        <v>5.836023</v>
      </c>
      <c r="E86" s="38">
        <v>0.66104200000000002</v>
      </c>
      <c r="F86" s="38">
        <v>49.217672999999998</v>
      </c>
      <c r="G86" s="38">
        <v>11.250489999999999</v>
      </c>
      <c r="H86" s="38">
        <v>12.298545000000001</v>
      </c>
      <c r="I86" s="38">
        <v>3.33908</v>
      </c>
      <c r="J86" s="38">
        <v>1.2396929999999999</v>
      </c>
      <c r="K86" s="38">
        <v>2.364411</v>
      </c>
      <c r="L86" s="38">
        <v>1.4875419999999999</v>
      </c>
      <c r="M86" s="38">
        <v>2.9164650000000001</v>
      </c>
      <c r="N86" s="38">
        <v>0.97161299999999995</v>
      </c>
      <c r="O86" s="38">
        <v>10.235384</v>
      </c>
      <c r="P86" s="38">
        <v>103.58898499999999</v>
      </c>
      <c r="Q86" s="38">
        <v>3.8481130000000001</v>
      </c>
      <c r="R86" s="38">
        <v>35.498199</v>
      </c>
      <c r="S86" s="38">
        <v>96.814925000000002</v>
      </c>
      <c r="T86" s="38">
        <v>28.251049999999999</v>
      </c>
      <c r="U86" s="38">
        <v>0.500919</v>
      </c>
      <c r="V86" s="38">
        <v>11.525588000000001</v>
      </c>
      <c r="W86" s="38">
        <v>7.1702450000000004</v>
      </c>
      <c r="X86" s="38">
        <v>1.392984</v>
      </c>
      <c r="Y86" s="38">
        <v>21.999835999999998</v>
      </c>
      <c r="Z86" s="38">
        <v>0.31570500000000001</v>
      </c>
      <c r="AA86" s="38">
        <v>71.712928000000005</v>
      </c>
      <c r="AB86" s="38">
        <v>2.1203280000000002</v>
      </c>
      <c r="AC86" s="38">
        <v>266.99494700000002</v>
      </c>
      <c r="AD86" s="38">
        <v>166.45956699999999</v>
      </c>
      <c r="AE86" s="38">
        <v>8.2237469999999995</v>
      </c>
      <c r="AF86" s="38">
        <v>62.400551</v>
      </c>
      <c r="AG86" s="38">
        <v>12.081754999999999</v>
      </c>
      <c r="AH86" s="38">
        <v>16.393557000000001</v>
      </c>
      <c r="AI86" s="38">
        <v>88.256465000000006</v>
      </c>
      <c r="AJ86" s="38">
        <v>23.020682999999998</v>
      </c>
      <c r="AK86" s="38">
        <v>0.77993699999999999</v>
      </c>
      <c r="AL86" s="38">
        <v>13.062499000000001</v>
      </c>
      <c r="AM86" s="38">
        <v>24.402211000000001</v>
      </c>
      <c r="AN86" s="38">
        <v>2.6360999999999999</v>
      </c>
      <c r="AO86" s="38">
        <v>63.917797</v>
      </c>
      <c r="AP86" s="38">
        <v>12.622444</v>
      </c>
      <c r="AQ86" s="38">
        <v>78.001428000000004</v>
      </c>
      <c r="AR86" s="38">
        <v>22.609857000000002</v>
      </c>
      <c r="AS86" s="38">
        <v>6.8112769999999996</v>
      </c>
      <c r="AT86" s="38">
        <v>82.595190000000002</v>
      </c>
      <c r="AU86" s="38">
        <v>1.6723349999999999</v>
      </c>
      <c r="AV86" s="38">
        <v>7.9999130000000003</v>
      </c>
      <c r="AW86" s="38">
        <v>14.88218</v>
      </c>
      <c r="AX86" s="38">
        <v>3.120959</v>
      </c>
      <c r="AY86" s="38">
        <v>1.542001</v>
      </c>
      <c r="AZ86" s="38">
        <v>16.515188999999999</v>
      </c>
      <c r="BA86" s="38">
        <v>466.49697300000003</v>
      </c>
      <c r="BB86" s="38">
        <v>10.160624</v>
      </c>
      <c r="BC86" s="38">
        <v>36.637326000000002</v>
      </c>
      <c r="BD86" s="38">
        <v>7.3877459999999999</v>
      </c>
      <c r="BE86" s="38">
        <v>0.31561099999999997</v>
      </c>
      <c r="BF86" s="38">
        <v>0.49499500000000002</v>
      </c>
      <c r="BG86" s="38">
        <v>2.5204550000000001</v>
      </c>
      <c r="BH86" s="38">
        <v>2.8342450000000001</v>
      </c>
      <c r="BI86" s="38">
        <v>1.8573679999999999</v>
      </c>
      <c r="BJ86" s="38">
        <v>0</v>
      </c>
      <c r="BK86" s="41">
        <v>2012.2656980000006</v>
      </c>
      <c r="BL86" s="41">
        <v>114687.9965601408</v>
      </c>
      <c r="BM86" s="41">
        <v>879.88947478532407</v>
      </c>
      <c r="BN86" s="41">
        <v>0</v>
      </c>
      <c r="BO86" s="56">
        <v>117580.15173292613</v>
      </c>
    </row>
    <row r="87" spans="1:67" s="17" customFormat="1" ht="25" customHeight="1">
      <c r="A87" s="45" t="s">
        <v>442</v>
      </c>
      <c r="B87" s="45" t="s">
        <v>443</v>
      </c>
      <c r="C87" s="45" t="s">
        <v>444</v>
      </c>
      <c r="D87" s="38">
        <v>0</v>
      </c>
      <c r="E87" s="38">
        <v>0</v>
      </c>
      <c r="F87" s="38">
        <v>429.02287702193632</v>
      </c>
      <c r="G87" s="38">
        <v>16.061967150294475</v>
      </c>
      <c r="H87" s="38">
        <v>0.83417979012945831</v>
      </c>
      <c r="I87" s="38">
        <v>0</v>
      </c>
      <c r="J87" s="38">
        <v>0</v>
      </c>
      <c r="K87" s="38">
        <v>0</v>
      </c>
      <c r="L87" s="38">
        <v>0</v>
      </c>
      <c r="M87" s="38">
        <v>0</v>
      </c>
      <c r="N87" s="38">
        <v>0</v>
      </c>
      <c r="O87" s="38">
        <v>43.245763007450776</v>
      </c>
      <c r="P87" s="38">
        <v>59.310443746587772</v>
      </c>
      <c r="Q87" s="38">
        <v>0</v>
      </c>
      <c r="R87" s="38">
        <v>0.15254046028043991</v>
      </c>
      <c r="S87" s="38">
        <v>0</v>
      </c>
      <c r="T87" s="38">
        <v>14.89283098541811</v>
      </c>
      <c r="U87" s="38">
        <v>0</v>
      </c>
      <c r="V87" s="38">
        <v>1.4515582189572465</v>
      </c>
      <c r="W87" s="38">
        <v>0</v>
      </c>
      <c r="X87" s="38">
        <v>0</v>
      </c>
      <c r="Y87" s="38">
        <v>0</v>
      </c>
      <c r="Z87" s="38">
        <v>0.53027582378672899</v>
      </c>
      <c r="AA87" s="38">
        <v>23.270969596200629</v>
      </c>
      <c r="AB87" s="38">
        <v>0</v>
      </c>
      <c r="AC87" s="38">
        <v>335.88278558520187</v>
      </c>
      <c r="AD87" s="38">
        <v>5.5828713435626494</v>
      </c>
      <c r="AE87" s="38">
        <v>0</v>
      </c>
      <c r="AF87" s="38">
        <v>0</v>
      </c>
      <c r="AG87" s="38">
        <v>1.9900407506793651</v>
      </c>
      <c r="AH87" s="38">
        <v>11.879052875854756</v>
      </c>
      <c r="AI87" s="38">
        <v>73.367808085311935</v>
      </c>
      <c r="AJ87" s="38">
        <v>43.195511658252045</v>
      </c>
      <c r="AK87" s="38">
        <v>0</v>
      </c>
      <c r="AL87" s="38">
        <v>0</v>
      </c>
      <c r="AM87" s="38">
        <v>0.35926177819762678</v>
      </c>
      <c r="AN87" s="38">
        <v>0</v>
      </c>
      <c r="AO87" s="38">
        <v>61.392950336809925</v>
      </c>
      <c r="AP87" s="38">
        <v>2.4273431859056352E-2</v>
      </c>
      <c r="AQ87" s="38">
        <v>310.22504475291788</v>
      </c>
      <c r="AR87" s="38">
        <v>0</v>
      </c>
      <c r="AS87" s="38">
        <v>0</v>
      </c>
      <c r="AT87" s="38">
        <v>0</v>
      </c>
      <c r="AU87" s="38">
        <v>0</v>
      </c>
      <c r="AV87" s="38">
        <v>0</v>
      </c>
      <c r="AW87" s="38">
        <v>3.3724983689271633</v>
      </c>
      <c r="AX87" s="38">
        <v>0</v>
      </c>
      <c r="AY87" s="38">
        <v>0</v>
      </c>
      <c r="AZ87" s="38">
        <v>35.257295154987801</v>
      </c>
      <c r="BA87" s="38">
        <v>700.73272142925055</v>
      </c>
      <c r="BB87" s="38">
        <v>795.35246312378069</v>
      </c>
      <c r="BC87" s="38">
        <v>4.4406882295717249</v>
      </c>
      <c r="BD87" s="38">
        <v>13.371264971837935</v>
      </c>
      <c r="BE87" s="38">
        <v>0</v>
      </c>
      <c r="BF87" s="38">
        <v>0</v>
      </c>
      <c r="BG87" s="38">
        <v>13.829046210637575</v>
      </c>
      <c r="BH87" s="38">
        <v>0</v>
      </c>
      <c r="BI87" s="38">
        <v>0</v>
      </c>
      <c r="BJ87" s="38">
        <v>0</v>
      </c>
      <c r="BK87" s="41">
        <v>2999.028983888682</v>
      </c>
      <c r="BL87" s="41">
        <v>23154.941324538126</v>
      </c>
      <c r="BM87" s="41">
        <v>905.41228649961954</v>
      </c>
      <c r="BN87" s="41">
        <v>0</v>
      </c>
      <c r="BO87" s="56">
        <v>27059.382594926428</v>
      </c>
    </row>
    <row r="88" spans="1:67" s="17" customFormat="1" ht="25" customHeight="1">
      <c r="A88" s="45" t="s">
        <v>445</v>
      </c>
      <c r="B88" s="45" t="s">
        <v>446</v>
      </c>
      <c r="C88" s="45" t="s">
        <v>447</v>
      </c>
      <c r="D88" s="38">
        <v>0</v>
      </c>
      <c r="E88" s="38">
        <v>0</v>
      </c>
      <c r="F88" s="38">
        <v>0</v>
      </c>
      <c r="G88" s="38">
        <v>0</v>
      </c>
      <c r="H88" s="38">
        <v>14.970250818906775</v>
      </c>
      <c r="I88" s="38">
        <v>0</v>
      </c>
      <c r="J88" s="38">
        <v>0</v>
      </c>
      <c r="K88" s="38">
        <v>0</v>
      </c>
      <c r="L88" s="38">
        <v>0</v>
      </c>
      <c r="M88" s="38">
        <v>0</v>
      </c>
      <c r="N88" s="38">
        <v>0</v>
      </c>
      <c r="O88" s="38">
        <v>0</v>
      </c>
      <c r="P88" s="38">
        <v>0</v>
      </c>
      <c r="Q88" s="38">
        <v>0</v>
      </c>
      <c r="R88" s="38">
        <v>0</v>
      </c>
      <c r="S88" s="38">
        <v>0</v>
      </c>
      <c r="T88" s="38">
        <v>1.185585535507883</v>
      </c>
      <c r="U88" s="38">
        <v>0</v>
      </c>
      <c r="V88" s="38">
        <v>0</v>
      </c>
      <c r="W88" s="38">
        <v>0</v>
      </c>
      <c r="X88" s="38">
        <v>0</v>
      </c>
      <c r="Y88" s="38">
        <v>0</v>
      </c>
      <c r="Z88" s="38">
        <v>0</v>
      </c>
      <c r="AA88" s="38">
        <v>0</v>
      </c>
      <c r="AB88" s="38">
        <v>0</v>
      </c>
      <c r="AC88" s="38">
        <v>0</v>
      </c>
      <c r="AD88" s="38">
        <v>1.4219702384145014</v>
      </c>
      <c r="AE88" s="38">
        <v>0</v>
      </c>
      <c r="AF88" s="38">
        <v>0</v>
      </c>
      <c r="AG88" s="38">
        <v>8.6058991688305123E-2</v>
      </c>
      <c r="AH88" s="38">
        <v>0</v>
      </c>
      <c r="AI88" s="38">
        <v>0</v>
      </c>
      <c r="AJ88" s="38">
        <v>0</v>
      </c>
      <c r="AK88" s="38">
        <v>0</v>
      </c>
      <c r="AL88" s="38">
        <v>12.711966915069926</v>
      </c>
      <c r="AM88" s="38">
        <v>1.7917184511566164</v>
      </c>
      <c r="AN88" s="38">
        <v>0</v>
      </c>
      <c r="AO88" s="38">
        <v>0</v>
      </c>
      <c r="AP88" s="38">
        <v>0</v>
      </c>
      <c r="AQ88" s="38">
        <v>0</v>
      </c>
      <c r="AR88" s="38">
        <v>0</v>
      </c>
      <c r="AS88" s="38">
        <v>0</v>
      </c>
      <c r="AT88" s="38">
        <v>0</v>
      </c>
      <c r="AU88" s="38">
        <v>0</v>
      </c>
      <c r="AV88" s="38">
        <v>0</v>
      </c>
      <c r="AW88" s="38">
        <v>0</v>
      </c>
      <c r="AX88" s="38">
        <v>0</v>
      </c>
      <c r="AY88" s="38">
        <v>0</v>
      </c>
      <c r="AZ88" s="38">
        <v>0</v>
      </c>
      <c r="BA88" s="38">
        <v>6308.4900850193126</v>
      </c>
      <c r="BB88" s="38">
        <v>75.861147554161235</v>
      </c>
      <c r="BC88" s="38">
        <v>9231.8156267235008</v>
      </c>
      <c r="BD88" s="38">
        <v>2.1282027238518793</v>
      </c>
      <c r="BE88" s="38">
        <v>0</v>
      </c>
      <c r="BF88" s="38">
        <v>0</v>
      </c>
      <c r="BG88" s="38">
        <v>0</v>
      </c>
      <c r="BH88" s="38">
        <v>0</v>
      </c>
      <c r="BI88" s="38">
        <v>0</v>
      </c>
      <c r="BJ88" s="38">
        <v>0</v>
      </c>
      <c r="BK88" s="41">
        <v>15650.462612971571</v>
      </c>
      <c r="BL88" s="41">
        <v>27010.392177320653</v>
      </c>
      <c r="BM88" s="41">
        <v>4241.1280676267461</v>
      </c>
      <c r="BN88" s="41">
        <v>0</v>
      </c>
      <c r="BO88" s="56">
        <v>46901.982857918971</v>
      </c>
    </row>
    <row r="89" spans="1:67" s="17" customFormat="1" ht="25" customHeight="1">
      <c r="A89" s="45" t="s">
        <v>448</v>
      </c>
      <c r="B89" s="45" t="s">
        <v>449</v>
      </c>
      <c r="C89" s="45" t="s">
        <v>450</v>
      </c>
      <c r="D89" s="38">
        <v>0</v>
      </c>
      <c r="E89" s="38">
        <v>0</v>
      </c>
      <c r="F89" s="38">
        <v>0</v>
      </c>
      <c r="G89" s="38">
        <v>0</v>
      </c>
      <c r="H89" s="38">
        <v>0</v>
      </c>
      <c r="I89" s="38">
        <v>0</v>
      </c>
      <c r="J89" s="38">
        <v>0</v>
      </c>
      <c r="K89" s="38">
        <v>0</v>
      </c>
      <c r="L89" s="38">
        <v>0</v>
      </c>
      <c r="M89" s="38">
        <v>0</v>
      </c>
      <c r="N89" s="38">
        <v>0</v>
      </c>
      <c r="O89" s="38">
        <v>0</v>
      </c>
      <c r="P89" s="38">
        <v>0</v>
      </c>
      <c r="Q89" s="38">
        <v>0</v>
      </c>
      <c r="R89" s="38">
        <v>0</v>
      </c>
      <c r="S89" s="38">
        <v>0</v>
      </c>
      <c r="T89" s="38">
        <v>0</v>
      </c>
      <c r="U89" s="38">
        <v>0</v>
      </c>
      <c r="V89" s="38">
        <v>0</v>
      </c>
      <c r="W89" s="38">
        <v>0</v>
      </c>
      <c r="X89" s="38">
        <v>0</v>
      </c>
      <c r="Y89" s="38">
        <v>0</v>
      </c>
      <c r="Z89" s="38">
        <v>0</v>
      </c>
      <c r="AA89" s="38">
        <v>0</v>
      </c>
      <c r="AB89" s="38">
        <v>0</v>
      </c>
      <c r="AC89" s="38">
        <v>0</v>
      </c>
      <c r="AD89" s="38">
        <v>0</v>
      </c>
      <c r="AE89" s="38">
        <v>0</v>
      </c>
      <c r="AF89" s="38">
        <v>0</v>
      </c>
      <c r="AG89" s="38">
        <v>0</v>
      </c>
      <c r="AH89" s="38">
        <v>0</v>
      </c>
      <c r="AI89" s="38">
        <v>0</v>
      </c>
      <c r="AJ89" s="38">
        <v>0</v>
      </c>
      <c r="AK89" s="38">
        <v>0</v>
      </c>
      <c r="AL89" s="38">
        <v>0</v>
      </c>
      <c r="AM89" s="38">
        <v>0</v>
      </c>
      <c r="AN89" s="38">
        <v>0</v>
      </c>
      <c r="AO89" s="38">
        <v>0</v>
      </c>
      <c r="AP89" s="38">
        <v>0</v>
      </c>
      <c r="AQ89" s="38">
        <v>0</v>
      </c>
      <c r="AR89" s="38">
        <v>0</v>
      </c>
      <c r="AS89" s="38">
        <v>0</v>
      </c>
      <c r="AT89" s="38">
        <v>0</v>
      </c>
      <c r="AU89" s="38">
        <v>0</v>
      </c>
      <c r="AV89" s="38">
        <v>0</v>
      </c>
      <c r="AW89" s="38">
        <v>0</v>
      </c>
      <c r="AX89" s="38">
        <v>0</v>
      </c>
      <c r="AY89" s="38">
        <v>0</v>
      </c>
      <c r="AZ89" s="38">
        <v>0</v>
      </c>
      <c r="BA89" s="38">
        <v>116.63323200000001</v>
      </c>
      <c r="BB89" s="38">
        <v>0.55405499999999996</v>
      </c>
      <c r="BC89" s="38">
        <v>0</v>
      </c>
      <c r="BD89" s="38">
        <v>0.74663299999999999</v>
      </c>
      <c r="BE89" s="38">
        <v>0</v>
      </c>
      <c r="BF89" s="38">
        <v>0</v>
      </c>
      <c r="BG89" s="38">
        <v>0</v>
      </c>
      <c r="BH89" s="38">
        <v>0</v>
      </c>
      <c r="BI89" s="38">
        <v>0</v>
      </c>
      <c r="BJ89" s="38">
        <v>0</v>
      </c>
      <c r="BK89" s="41">
        <v>117.93392000000001</v>
      </c>
      <c r="BL89" s="41">
        <v>2116.2223678773953</v>
      </c>
      <c r="BM89" s="41">
        <v>0</v>
      </c>
      <c r="BN89" s="41">
        <v>0</v>
      </c>
      <c r="BO89" s="56">
        <v>2234.1562878773952</v>
      </c>
    </row>
    <row r="90" spans="1:67" s="17" customFormat="1" ht="25" customHeight="1">
      <c r="A90" s="45" t="s">
        <v>451</v>
      </c>
      <c r="B90" s="45" t="s">
        <v>452</v>
      </c>
      <c r="C90" s="45" t="s">
        <v>453</v>
      </c>
      <c r="D90" s="38">
        <v>0.1698955423243324</v>
      </c>
      <c r="E90" s="38">
        <v>0</v>
      </c>
      <c r="F90" s="38">
        <v>47.260138161900748</v>
      </c>
      <c r="G90" s="38">
        <v>13.376703784526226</v>
      </c>
      <c r="H90" s="38">
        <v>3.2325246346083807</v>
      </c>
      <c r="I90" s="38">
        <v>0.36407580857126148</v>
      </c>
      <c r="J90" s="38">
        <v>1.3660374465422156</v>
      </c>
      <c r="K90" s="38">
        <v>0.45016925865725121</v>
      </c>
      <c r="L90" s="38">
        <v>2.5290613602592154</v>
      </c>
      <c r="M90" s="38">
        <v>3.6715731312212361</v>
      </c>
      <c r="N90" s="38">
        <v>1.151062118092621</v>
      </c>
      <c r="O90" s="38">
        <v>24.399906899238999</v>
      </c>
      <c r="P90" s="38">
        <v>4.9300915316886549</v>
      </c>
      <c r="Q90" s="38">
        <v>24.913223199262692</v>
      </c>
      <c r="R90" s="38">
        <v>4.0097004950222415</v>
      </c>
      <c r="S90" s="38">
        <v>2.5700296412368666</v>
      </c>
      <c r="T90" s="38">
        <v>0</v>
      </c>
      <c r="U90" s="38">
        <v>0</v>
      </c>
      <c r="V90" s="38">
        <v>0.19720257980071543</v>
      </c>
      <c r="W90" s="38">
        <v>0</v>
      </c>
      <c r="X90" s="38">
        <v>1.1707930941814615</v>
      </c>
      <c r="Y90" s="38">
        <v>0</v>
      </c>
      <c r="Z90" s="38">
        <v>28.407340176298209</v>
      </c>
      <c r="AA90" s="38">
        <v>2.3013324479698731</v>
      </c>
      <c r="AB90" s="38">
        <v>61.865994660058057</v>
      </c>
      <c r="AC90" s="38">
        <v>98.998137050686807</v>
      </c>
      <c r="AD90" s="38">
        <v>21.848119286007925</v>
      </c>
      <c r="AE90" s="38">
        <v>140.17456659741865</v>
      </c>
      <c r="AF90" s="38">
        <v>1.7739638383141483</v>
      </c>
      <c r="AG90" s="38">
        <v>2.2008999064226282</v>
      </c>
      <c r="AH90" s="38">
        <v>3.826263443024331</v>
      </c>
      <c r="AI90" s="38">
        <v>2.8384072224315591</v>
      </c>
      <c r="AJ90" s="38">
        <v>2.2612447899829733</v>
      </c>
      <c r="AK90" s="38">
        <v>0</v>
      </c>
      <c r="AL90" s="38">
        <v>3.016854077481876</v>
      </c>
      <c r="AM90" s="38">
        <v>0.16961938204433785</v>
      </c>
      <c r="AN90" s="38">
        <v>0</v>
      </c>
      <c r="AO90" s="38">
        <v>1.7199127054706018</v>
      </c>
      <c r="AP90" s="38">
        <v>0</v>
      </c>
      <c r="AQ90" s="38">
        <v>0</v>
      </c>
      <c r="AR90" s="38">
        <v>0</v>
      </c>
      <c r="AS90" s="38">
        <v>0</v>
      </c>
      <c r="AT90" s="38">
        <v>0</v>
      </c>
      <c r="AU90" s="38">
        <v>0</v>
      </c>
      <c r="AV90" s="38">
        <v>0</v>
      </c>
      <c r="AW90" s="38">
        <v>0.67459004115896681</v>
      </c>
      <c r="AX90" s="38">
        <v>0</v>
      </c>
      <c r="AY90" s="38">
        <v>0</v>
      </c>
      <c r="AZ90" s="38">
        <v>8.6015236859837405E-2</v>
      </c>
      <c r="BA90" s="38">
        <v>342.87568473502319</v>
      </c>
      <c r="BB90" s="38">
        <v>10.479409727565063</v>
      </c>
      <c r="BC90" s="38">
        <v>65.167850008875845</v>
      </c>
      <c r="BD90" s="38">
        <v>1.5103987845162838</v>
      </c>
      <c r="BE90" s="38">
        <v>0</v>
      </c>
      <c r="BF90" s="38">
        <v>0</v>
      </c>
      <c r="BG90" s="38">
        <v>0.3987223365659609</v>
      </c>
      <c r="BH90" s="38">
        <v>0</v>
      </c>
      <c r="BI90" s="38">
        <v>0</v>
      </c>
      <c r="BJ90" s="38">
        <v>0</v>
      </c>
      <c r="BK90" s="41">
        <v>928.35751514131232</v>
      </c>
      <c r="BL90" s="41">
        <v>187.47383053670276</v>
      </c>
      <c r="BM90" s="41">
        <v>0</v>
      </c>
      <c r="BN90" s="41">
        <v>0</v>
      </c>
      <c r="BO90" s="56">
        <v>1115.8313456780152</v>
      </c>
    </row>
    <row r="91" spans="1:67" s="17" customFormat="1" ht="25" customHeight="1">
      <c r="A91" s="45" t="s">
        <v>454</v>
      </c>
      <c r="B91" s="45" t="s">
        <v>455</v>
      </c>
      <c r="C91" s="45" t="s">
        <v>456</v>
      </c>
      <c r="D91" s="38">
        <v>0</v>
      </c>
      <c r="E91" s="38">
        <v>0</v>
      </c>
      <c r="F91" s="38">
        <v>0</v>
      </c>
      <c r="G91" s="38">
        <v>0</v>
      </c>
      <c r="H91" s="38">
        <v>0</v>
      </c>
      <c r="I91" s="38">
        <v>0</v>
      </c>
      <c r="J91" s="38">
        <v>0</v>
      </c>
      <c r="K91" s="38">
        <v>0</v>
      </c>
      <c r="L91" s="38">
        <v>0</v>
      </c>
      <c r="M91" s="38">
        <v>0</v>
      </c>
      <c r="N91" s="38">
        <v>0</v>
      </c>
      <c r="O91" s="38">
        <v>0</v>
      </c>
      <c r="P91" s="38">
        <v>0</v>
      </c>
      <c r="Q91" s="38">
        <v>0</v>
      </c>
      <c r="R91" s="38">
        <v>0</v>
      </c>
      <c r="S91" s="38">
        <v>0</v>
      </c>
      <c r="T91" s="38">
        <v>0</v>
      </c>
      <c r="U91" s="38">
        <v>0</v>
      </c>
      <c r="V91" s="38">
        <v>0</v>
      </c>
      <c r="W91" s="38">
        <v>0</v>
      </c>
      <c r="X91" s="38">
        <v>0</v>
      </c>
      <c r="Y91" s="38">
        <v>0</v>
      </c>
      <c r="Z91" s="38">
        <v>0</v>
      </c>
      <c r="AA91" s="38">
        <v>0</v>
      </c>
      <c r="AB91" s="38">
        <v>0</v>
      </c>
      <c r="AC91" s="38">
        <v>0</v>
      </c>
      <c r="AD91" s="38">
        <v>0</v>
      </c>
      <c r="AE91" s="38">
        <v>0</v>
      </c>
      <c r="AF91" s="38">
        <v>0</v>
      </c>
      <c r="AG91" s="38">
        <v>0</v>
      </c>
      <c r="AH91" s="38">
        <v>0</v>
      </c>
      <c r="AI91" s="38">
        <v>0</v>
      </c>
      <c r="AJ91" s="38">
        <v>0</v>
      </c>
      <c r="AK91" s="38">
        <v>0</v>
      </c>
      <c r="AL91" s="38">
        <v>0</v>
      </c>
      <c r="AM91" s="38">
        <v>0</v>
      </c>
      <c r="AN91" s="38">
        <v>0</v>
      </c>
      <c r="AO91" s="38">
        <v>0</v>
      </c>
      <c r="AP91" s="38">
        <v>0</v>
      </c>
      <c r="AQ91" s="38">
        <v>0</v>
      </c>
      <c r="AR91" s="38">
        <v>0</v>
      </c>
      <c r="AS91" s="38">
        <v>0</v>
      </c>
      <c r="AT91" s="38">
        <v>0</v>
      </c>
      <c r="AU91" s="38">
        <v>0</v>
      </c>
      <c r="AV91" s="38">
        <v>0</v>
      </c>
      <c r="AW91" s="38">
        <v>0</v>
      </c>
      <c r="AX91" s="38">
        <v>0</v>
      </c>
      <c r="AY91" s="38">
        <v>0</v>
      </c>
      <c r="AZ91" s="38">
        <v>0</v>
      </c>
      <c r="BA91" s="38">
        <v>15.42149757926564</v>
      </c>
      <c r="BB91" s="38">
        <v>1.8178612673088541</v>
      </c>
      <c r="BC91" s="38">
        <v>0</v>
      </c>
      <c r="BD91" s="38">
        <v>0.29622275719490548</v>
      </c>
      <c r="BE91" s="38">
        <v>0</v>
      </c>
      <c r="BF91" s="38">
        <v>0</v>
      </c>
      <c r="BG91" s="38">
        <v>0</v>
      </c>
      <c r="BH91" s="38">
        <v>0</v>
      </c>
      <c r="BI91" s="38">
        <v>0</v>
      </c>
      <c r="BJ91" s="38">
        <v>0</v>
      </c>
      <c r="BK91" s="41">
        <v>17.535581603769398</v>
      </c>
      <c r="BL91" s="41">
        <v>297.26348747081568</v>
      </c>
      <c r="BM91" s="41">
        <v>1.5971533731109235</v>
      </c>
      <c r="BN91" s="41">
        <v>0</v>
      </c>
      <c r="BO91" s="56">
        <v>316.396222447696</v>
      </c>
    </row>
    <row r="92" spans="1:67" s="17" customFormat="1" ht="25" customHeight="1">
      <c r="A92" s="45" t="s">
        <v>457</v>
      </c>
      <c r="B92" s="45" t="s">
        <v>458</v>
      </c>
      <c r="C92" s="45" t="s">
        <v>459</v>
      </c>
      <c r="D92" s="38">
        <v>0</v>
      </c>
      <c r="E92" s="38">
        <v>0</v>
      </c>
      <c r="F92" s="38">
        <v>0</v>
      </c>
      <c r="G92" s="38">
        <v>0</v>
      </c>
      <c r="H92" s="38">
        <v>0</v>
      </c>
      <c r="I92" s="38">
        <v>0</v>
      </c>
      <c r="J92" s="38">
        <v>0</v>
      </c>
      <c r="K92" s="38">
        <v>0</v>
      </c>
      <c r="L92" s="38">
        <v>0</v>
      </c>
      <c r="M92" s="38">
        <v>0</v>
      </c>
      <c r="N92" s="38">
        <v>0</v>
      </c>
      <c r="O92" s="38">
        <v>0</v>
      </c>
      <c r="P92" s="38">
        <v>0</v>
      </c>
      <c r="Q92" s="38">
        <v>0</v>
      </c>
      <c r="R92" s="38">
        <v>0</v>
      </c>
      <c r="S92" s="38">
        <v>0</v>
      </c>
      <c r="T92" s="38">
        <v>0</v>
      </c>
      <c r="U92" s="38">
        <v>0</v>
      </c>
      <c r="V92" s="38">
        <v>0</v>
      </c>
      <c r="W92" s="38">
        <v>0</v>
      </c>
      <c r="X92" s="38">
        <v>0</v>
      </c>
      <c r="Y92" s="38">
        <v>0</v>
      </c>
      <c r="Z92" s="38">
        <v>0</v>
      </c>
      <c r="AA92" s="38">
        <v>0</v>
      </c>
      <c r="AB92" s="38">
        <v>0</v>
      </c>
      <c r="AC92" s="38">
        <v>0</v>
      </c>
      <c r="AD92" s="38">
        <v>0</v>
      </c>
      <c r="AE92" s="38">
        <v>0</v>
      </c>
      <c r="AF92" s="38">
        <v>0</v>
      </c>
      <c r="AG92" s="38">
        <v>0</v>
      </c>
      <c r="AH92" s="38">
        <v>0</v>
      </c>
      <c r="AI92" s="38">
        <v>0</v>
      </c>
      <c r="AJ92" s="38">
        <v>0</v>
      </c>
      <c r="AK92" s="38">
        <v>0</v>
      </c>
      <c r="AL92" s="38">
        <v>0</v>
      </c>
      <c r="AM92" s="38">
        <v>0</v>
      </c>
      <c r="AN92" s="38">
        <v>0</v>
      </c>
      <c r="AO92" s="38">
        <v>0</v>
      </c>
      <c r="AP92" s="38">
        <v>0</v>
      </c>
      <c r="AQ92" s="38">
        <v>0</v>
      </c>
      <c r="AR92" s="38">
        <v>0</v>
      </c>
      <c r="AS92" s="38">
        <v>0</v>
      </c>
      <c r="AT92" s="38">
        <v>0</v>
      </c>
      <c r="AU92" s="38">
        <v>0</v>
      </c>
      <c r="AV92" s="38">
        <v>0</v>
      </c>
      <c r="AW92" s="38">
        <v>0</v>
      </c>
      <c r="AX92" s="38">
        <v>0</v>
      </c>
      <c r="AY92" s="38">
        <v>0</v>
      </c>
      <c r="AZ92" s="38">
        <v>0</v>
      </c>
      <c r="BA92" s="38">
        <v>1797.6375129561036</v>
      </c>
      <c r="BB92" s="38">
        <v>1.8828888510841986</v>
      </c>
      <c r="BC92" s="38">
        <v>0</v>
      </c>
      <c r="BD92" s="38">
        <v>6.3908611933885364</v>
      </c>
      <c r="BE92" s="38">
        <v>0</v>
      </c>
      <c r="BF92" s="38">
        <v>0</v>
      </c>
      <c r="BG92" s="38">
        <v>125.07047454303141</v>
      </c>
      <c r="BH92" s="38">
        <v>0</v>
      </c>
      <c r="BI92" s="38">
        <v>0</v>
      </c>
      <c r="BJ92" s="38">
        <v>0</v>
      </c>
      <c r="BK92" s="41">
        <v>1930.9817375436076</v>
      </c>
      <c r="BL92" s="41">
        <v>145.37396767055083</v>
      </c>
      <c r="BM92" s="41">
        <v>932.08073091120821</v>
      </c>
      <c r="BN92" s="41">
        <v>0</v>
      </c>
      <c r="BO92" s="56">
        <v>3008.4364361253665</v>
      </c>
    </row>
    <row r="93" spans="1:67" s="17" customFormat="1" ht="25" customHeight="1">
      <c r="A93" s="45" t="s">
        <v>460</v>
      </c>
      <c r="B93" s="45" t="s">
        <v>461</v>
      </c>
      <c r="C93" s="45" t="s">
        <v>462</v>
      </c>
      <c r="D93" s="38">
        <v>0</v>
      </c>
      <c r="E93" s="38">
        <v>0</v>
      </c>
      <c r="F93" s="38">
        <v>0</v>
      </c>
      <c r="G93" s="38">
        <v>0</v>
      </c>
      <c r="H93" s="38">
        <v>0</v>
      </c>
      <c r="I93" s="38">
        <v>0</v>
      </c>
      <c r="J93" s="38">
        <v>0</v>
      </c>
      <c r="K93" s="38">
        <v>0</v>
      </c>
      <c r="L93" s="38">
        <v>0</v>
      </c>
      <c r="M93" s="38">
        <v>0</v>
      </c>
      <c r="N93" s="38">
        <v>0</v>
      </c>
      <c r="O93" s="38">
        <v>0</v>
      </c>
      <c r="P93" s="38">
        <v>0</v>
      </c>
      <c r="Q93" s="38">
        <v>0</v>
      </c>
      <c r="R93" s="38">
        <v>0</v>
      </c>
      <c r="S93" s="38">
        <v>0</v>
      </c>
      <c r="T93" s="38">
        <v>0</v>
      </c>
      <c r="U93" s="38">
        <v>0</v>
      </c>
      <c r="V93" s="38">
        <v>0</v>
      </c>
      <c r="W93" s="38">
        <v>0</v>
      </c>
      <c r="X93" s="38">
        <v>0</v>
      </c>
      <c r="Y93" s="38">
        <v>0</v>
      </c>
      <c r="Z93" s="38">
        <v>0</v>
      </c>
      <c r="AA93" s="38">
        <v>0</v>
      </c>
      <c r="AB93" s="38">
        <v>0</v>
      </c>
      <c r="AC93" s="38">
        <v>0</v>
      </c>
      <c r="AD93" s="38">
        <v>0</v>
      </c>
      <c r="AE93" s="38">
        <v>0</v>
      </c>
      <c r="AF93" s="38">
        <v>0</v>
      </c>
      <c r="AG93" s="38">
        <v>0</v>
      </c>
      <c r="AH93" s="38">
        <v>0</v>
      </c>
      <c r="AI93" s="38">
        <v>0</v>
      </c>
      <c r="AJ93" s="38">
        <v>0</v>
      </c>
      <c r="AK93" s="38">
        <v>0</v>
      </c>
      <c r="AL93" s="38">
        <v>21.292941641550232</v>
      </c>
      <c r="AM93" s="38">
        <v>0</v>
      </c>
      <c r="AN93" s="38">
        <v>76.783212354262034</v>
      </c>
      <c r="AO93" s="38">
        <v>0</v>
      </c>
      <c r="AP93" s="38">
        <v>0</v>
      </c>
      <c r="AQ93" s="38">
        <v>0</v>
      </c>
      <c r="AR93" s="38">
        <v>0</v>
      </c>
      <c r="AS93" s="38">
        <v>0</v>
      </c>
      <c r="AT93" s="38">
        <v>0</v>
      </c>
      <c r="AU93" s="38">
        <v>0</v>
      </c>
      <c r="AV93" s="38">
        <v>0</v>
      </c>
      <c r="AW93" s="38">
        <v>0</v>
      </c>
      <c r="AX93" s="38">
        <v>0</v>
      </c>
      <c r="AY93" s="38">
        <v>0</v>
      </c>
      <c r="AZ93" s="38">
        <v>0.13844402099780015</v>
      </c>
      <c r="BA93" s="38">
        <v>0</v>
      </c>
      <c r="BB93" s="38">
        <v>0</v>
      </c>
      <c r="BC93" s="38">
        <v>0</v>
      </c>
      <c r="BD93" s="38">
        <v>0</v>
      </c>
      <c r="BE93" s="38">
        <v>0</v>
      </c>
      <c r="BF93" s="38">
        <v>0</v>
      </c>
      <c r="BG93" s="38">
        <v>0</v>
      </c>
      <c r="BH93" s="38">
        <v>0</v>
      </c>
      <c r="BI93" s="38">
        <v>0</v>
      </c>
      <c r="BJ93" s="38">
        <v>0</v>
      </c>
      <c r="BK93" s="41">
        <v>98.214598016810058</v>
      </c>
      <c r="BL93" s="41">
        <v>1357.1526799843393</v>
      </c>
      <c r="BM93" s="41">
        <v>1280.9252444740653</v>
      </c>
      <c r="BN93" s="41">
        <v>0</v>
      </c>
      <c r="BO93" s="56">
        <v>2736.2925224752144</v>
      </c>
    </row>
    <row r="94" spans="1:67" s="17" customFormat="1" ht="25" customHeight="1">
      <c r="A94" s="45" t="s">
        <v>463</v>
      </c>
      <c r="B94" s="45" t="s">
        <v>464</v>
      </c>
      <c r="C94" s="45" t="s">
        <v>465</v>
      </c>
      <c r="D94" s="38">
        <v>7.4987870322745156</v>
      </c>
      <c r="E94" s="38">
        <v>0</v>
      </c>
      <c r="F94" s="38">
        <v>100.15451689271325</v>
      </c>
      <c r="G94" s="38">
        <v>0</v>
      </c>
      <c r="H94" s="38">
        <v>1.2079506154603015</v>
      </c>
      <c r="I94" s="38">
        <v>0</v>
      </c>
      <c r="J94" s="38">
        <v>0</v>
      </c>
      <c r="K94" s="38">
        <v>0</v>
      </c>
      <c r="L94" s="38">
        <v>0</v>
      </c>
      <c r="M94" s="38">
        <v>0</v>
      </c>
      <c r="N94" s="38">
        <v>0</v>
      </c>
      <c r="O94" s="38">
        <v>0</v>
      </c>
      <c r="P94" s="38">
        <v>0</v>
      </c>
      <c r="Q94" s="38">
        <v>0</v>
      </c>
      <c r="R94" s="38">
        <v>0</v>
      </c>
      <c r="S94" s="38">
        <v>0</v>
      </c>
      <c r="T94" s="38">
        <v>0</v>
      </c>
      <c r="U94" s="38">
        <v>0</v>
      </c>
      <c r="V94" s="38">
        <v>0</v>
      </c>
      <c r="W94" s="38">
        <v>0</v>
      </c>
      <c r="X94" s="38">
        <v>0</v>
      </c>
      <c r="Y94" s="38">
        <v>11.153598449681953</v>
      </c>
      <c r="Z94" s="38">
        <v>1.0001495512558658</v>
      </c>
      <c r="AA94" s="38">
        <v>1.3236989413331572</v>
      </c>
      <c r="AB94" s="38">
        <v>0</v>
      </c>
      <c r="AC94" s="38">
        <v>0</v>
      </c>
      <c r="AD94" s="38">
        <v>0</v>
      </c>
      <c r="AE94" s="38">
        <v>0</v>
      </c>
      <c r="AF94" s="38">
        <v>57.052246151413932</v>
      </c>
      <c r="AG94" s="38">
        <v>0</v>
      </c>
      <c r="AH94" s="38">
        <v>0.91990515566403275</v>
      </c>
      <c r="AI94" s="38">
        <v>0</v>
      </c>
      <c r="AJ94" s="38">
        <v>1.090382548365098</v>
      </c>
      <c r="AK94" s="38">
        <v>0</v>
      </c>
      <c r="AL94" s="38">
        <v>59.716513095137032</v>
      </c>
      <c r="AM94" s="38">
        <v>0</v>
      </c>
      <c r="AN94" s="38">
        <v>1.3143525426730411</v>
      </c>
      <c r="AO94" s="38">
        <v>0</v>
      </c>
      <c r="AP94" s="38">
        <v>0</v>
      </c>
      <c r="AQ94" s="38">
        <v>0</v>
      </c>
      <c r="AR94" s="38">
        <v>0</v>
      </c>
      <c r="AS94" s="38">
        <v>5.8456440177168133E-2</v>
      </c>
      <c r="AT94" s="38">
        <v>0</v>
      </c>
      <c r="AU94" s="38">
        <v>0</v>
      </c>
      <c r="AV94" s="38">
        <v>0</v>
      </c>
      <c r="AW94" s="38">
        <v>12.447484396785095</v>
      </c>
      <c r="AX94" s="38">
        <v>0</v>
      </c>
      <c r="AY94" s="38">
        <v>0</v>
      </c>
      <c r="AZ94" s="38">
        <v>0</v>
      </c>
      <c r="BA94" s="38">
        <v>869.89454099521333</v>
      </c>
      <c r="BB94" s="38">
        <v>95.977328882101361</v>
      </c>
      <c r="BC94" s="38">
        <v>210.94567691268057</v>
      </c>
      <c r="BD94" s="38">
        <v>84.396763410833188</v>
      </c>
      <c r="BE94" s="38">
        <v>0</v>
      </c>
      <c r="BF94" s="38">
        <v>1.8386437593260336</v>
      </c>
      <c r="BG94" s="38">
        <v>0</v>
      </c>
      <c r="BH94" s="38">
        <v>0</v>
      </c>
      <c r="BI94" s="38">
        <v>0</v>
      </c>
      <c r="BJ94" s="38">
        <v>0</v>
      </c>
      <c r="BK94" s="41">
        <v>1517.9909957730888</v>
      </c>
      <c r="BL94" s="41">
        <v>889.1022078292209</v>
      </c>
      <c r="BM94" s="41">
        <v>441.13975235223501</v>
      </c>
      <c r="BN94" s="41">
        <v>0</v>
      </c>
      <c r="BO94" s="56">
        <v>2848.2329559545447</v>
      </c>
    </row>
    <row r="95" spans="1:67" s="17" customFormat="1" ht="25" customHeight="1">
      <c r="A95" s="45" t="s">
        <v>466</v>
      </c>
      <c r="B95" s="45" t="s">
        <v>467</v>
      </c>
      <c r="C95" s="45" t="s">
        <v>468</v>
      </c>
      <c r="D95" s="38">
        <v>0</v>
      </c>
      <c r="E95" s="38">
        <v>0</v>
      </c>
      <c r="F95" s="38">
        <v>0</v>
      </c>
      <c r="G95" s="38">
        <v>0</v>
      </c>
      <c r="H95" s="38">
        <v>0</v>
      </c>
      <c r="I95" s="38">
        <v>0</v>
      </c>
      <c r="J95" s="38">
        <v>0</v>
      </c>
      <c r="K95" s="38">
        <v>0</v>
      </c>
      <c r="L95" s="38">
        <v>0</v>
      </c>
      <c r="M95" s="38">
        <v>0</v>
      </c>
      <c r="N95" s="38">
        <v>0</v>
      </c>
      <c r="O95" s="38">
        <v>0</v>
      </c>
      <c r="P95" s="38">
        <v>0</v>
      </c>
      <c r="Q95" s="38">
        <v>0</v>
      </c>
      <c r="R95" s="38">
        <v>0</v>
      </c>
      <c r="S95" s="38">
        <v>0</v>
      </c>
      <c r="T95" s="38">
        <v>0</v>
      </c>
      <c r="U95" s="38">
        <v>0</v>
      </c>
      <c r="V95" s="38">
        <v>0</v>
      </c>
      <c r="W95" s="38">
        <v>0</v>
      </c>
      <c r="X95" s="38">
        <v>0</v>
      </c>
      <c r="Y95" s="38">
        <v>0</v>
      </c>
      <c r="Z95" s="38">
        <v>0</v>
      </c>
      <c r="AA95" s="38">
        <v>0</v>
      </c>
      <c r="AB95" s="38">
        <v>0</v>
      </c>
      <c r="AC95" s="38">
        <v>0</v>
      </c>
      <c r="AD95" s="38">
        <v>0</v>
      </c>
      <c r="AE95" s="38">
        <v>0</v>
      </c>
      <c r="AF95" s="38">
        <v>0</v>
      </c>
      <c r="AG95" s="38">
        <v>0</v>
      </c>
      <c r="AH95" s="38">
        <v>0</v>
      </c>
      <c r="AI95" s="38">
        <v>0</v>
      </c>
      <c r="AJ95" s="38">
        <v>0</v>
      </c>
      <c r="AK95" s="38">
        <v>0</v>
      </c>
      <c r="AL95" s="38">
        <v>0</v>
      </c>
      <c r="AM95" s="38">
        <v>0</v>
      </c>
      <c r="AN95" s="38">
        <v>0</v>
      </c>
      <c r="AO95" s="38">
        <v>0</v>
      </c>
      <c r="AP95" s="38">
        <v>0</v>
      </c>
      <c r="AQ95" s="38">
        <v>0</v>
      </c>
      <c r="AR95" s="38">
        <v>0</v>
      </c>
      <c r="AS95" s="38">
        <v>0</v>
      </c>
      <c r="AT95" s="38">
        <v>0</v>
      </c>
      <c r="AU95" s="38">
        <v>0</v>
      </c>
      <c r="AV95" s="38">
        <v>0</v>
      </c>
      <c r="AW95" s="38">
        <v>0</v>
      </c>
      <c r="AX95" s="38">
        <v>0</v>
      </c>
      <c r="AY95" s="38">
        <v>0</v>
      </c>
      <c r="AZ95" s="38">
        <v>0</v>
      </c>
      <c r="BA95" s="38">
        <v>0</v>
      </c>
      <c r="BB95" s="38">
        <v>0</v>
      </c>
      <c r="BC95" s="38">
        <v>0</v>
      </c>
      <c r="BD95" s="38">
        <v>0</v>
      </c>
      <c r="BE95" s="38">
        <v>0</v>
      </c>
      <c r="BF95" s="38">
        <v>0</v>
      </c>
      <c r="BG95" s="38">
        <v>0</v>
      </c>
      <c r="BH95" s="38">
        <v>0</v>
      </c>
      <c r="BI95" s="38">
        <v>0</v>
      </c>
      <c r="BJ95" s="38">
        <v>0</v>
      </c>
      <c r="BK95" s="41">
        <v>0</v>
      </c>
      <c r="BL95" s="41">
        <v>8069.8170749999999</v>
      </c>
      <c r="BM95" s="41">
        <v>0</v>
      </c>
      <c r="BN95" s="41">
        <v>0</v>
      </c>
      <c r="BO95" s="56">
        <v>8069.8170749999999</v>
      </c>
    </row>
    <row r="96" spans="1:67" s="17" customFormat="1" ht="25" customHeight="1">
      <c r="A96" s="57"/>
      <c r="B96" s="57" t="s">
        <v>498</v>
      </c>
      <c r="C96" s="57" t="s">
        <v>499</v>
      </c>
      <c r="D96" s="41">
        <v>-2698.9590434591846</v>
      </c>
      <c r="E96" s="41">
        <v>7.7716548446746172</v>
      </c>
      <c r="F96" s="41">
        <v>772.86383415544526</v>
      </c>
      <c r="G96" s="41">
        <v>267.3420121070086</v>
      </c>
      <c r="H96" s="41">
        <v>217.57166139038176</v>
      </c>
      <c r="I96" s="41">
        <v>20.978911021544196</v>
      </c>
      <c r="J96" s="41">
        <v>14.92602936798759</v>
      </c>
      <c r="K96" s="41">
        <v>23.20475496060466</v>
      </c>
      <c r="L96" s="41">
        <v>20.993900681748713</v>
      </c>
      <c r="M96" s="41">
        <v>29.305344133695389</v>
      </c>
      <c r="N96" s="41">
        <v>20.339576505614229</v>
      </c>
      <c r="O96" s="41">
        <v>62.45946607293839</v>
      </c>
      <c r="P96" s="41">
        <v>814.77911964099781</v>
      </c>
      <c r="Q96" s="41">
        <v>38.037850414937971</v>
      </c>
      <c r="R96" s="41">
        <v>263.54314645854845</v>
      </c>
      <c r="S96" s="41">
        <v>508.50630551500831</v>
      </c>
      <c r="T96" s="41">
        <v>278.67418137466939</v>
      </c>
      <c r="U96" s="41">
        <v>8.0924400832391203</v>
      </c>
      <c r="V96" s="41">
        <v>228.5194496983014</v>
      </c>
      <c r="W96" s="41">
        <v>148.0091455150563</v>
      </c>
      <c r="X96" s="41">
        <v>20.317548632455484</v>
      </c>
      <c r="Y96" s="41">
        <v>701.92613382084539</v>
      </c>
      <c r="Z96" s="41">
        <v>7.4531663154588932</v>
      </c>
      <c r="AA96" s="41">
        <v>53.52976428260164</v>
      </c>
      <c r="AB96" s="41">
        <v>27.955797641343676</v>
      </c>
      <c r="AC96" s="41">
        <v>1133.7576892942723</v>
      </c>
      <c r="AD96" s="41">
        <v>1633.8861760655254</v>
      </c>
      <c r="AE96" s="41">
        <v>72.299450751053584</v>
      </c>
      <c r="AF96" s="41">
        <v>266.9012928782667</v>
      </c>
      <c r="AG96" s="41">
        <v>219.85408442571077</v>
      </c>
      <c r="AH96" s="41">
        <v>159.3830853564086</v>
      </c>
      <c r="AI96" s="41">
        <v>243.82471898067445</v>
      </c>
      <c r="AJ96" s="41">
        <v>235.97395424632677</v>
      </c>
      <c r="AK96" s="41">
        <v>3.339747250204117</v>
      </c>
      <c r="AL96" s="41">
        <v>61.534682265264479</v>
      </c>
      <c r="AM96" s="41">
        <v>308.91945217559891</v>
      </c>
      <c r="AN96" s="41">
        <v>25.588927850005984</v>
      </c>
      <c r="AO96" s="41">
        <v>92.437830799229914</v>
      </c>
      <c r="AP96" s="41">
        <v>157.6199270666109</v>
      </c>
      <c r="AQ96" s="41">
        <v>262.63470225625804</v>
      </c>
      <c r="AR96" s="41">
        <v>36.759954804809418</v>
      </c>
      <c r="AS96" s="41">
        <v>26.053879286049533</v>
      </c>
      <c r="AT96" s="41">
        <v>154.20856071789231</v>
      </c>
      <c r="AU96" s="41">
        <v>15.24144688863074</v>
      </c>
      <c r="AV96" s="41">
        <v>97.807800170505658</v>
      </c>
      <c r="AW96" s="41">
        <v>190.2320709367458</v>
      </c>
      <c r="AX96" s="41">
        <v>22.346647082372627</v>
      </c>
      <c r="AY96" s="41">
        <v>11.790794857634353</v>
      </c>
      <c r="AZ96" s="41">
        <v>160.60896231126341</v>
      </c>
      <c r="BA96" s="41">
        <v>815.60067065494741</v>
      </c>
      <c r="BB96" s="41">
        <v>144.49407641275931</v>
      </c>
      <c r="BC96" s="41">
        <v>51.412188791491033</v>
      </c>
      <c r="BD96" s="41">
        <v>16.353340630726009</v>
      </c>
      <c r="BE96" s="41">
        <v>3.211005982697329</v>
      </c>
      <c r="BF96" s="41">
        <v>1.5096381112363835</v>
      </c>
      <c r="BG96" s="41">
        <v>5.8303034252562806</v>
      </c>
      <c r="BH96" s="41">
        <v>19.009991038197835</v>
      </c>
      <c r="BI96" s="41">
        <v>18.124784353789565</v>
      </c>
      <c r="BJ96" s="41">
        <v>0</v>
      </c>
      <c r="BK96" s="41">
        <v>8526.6939892943374</v>
      </c>
      <c r="BL96" s="41">
        <v>-12931.815305091359</v>
      </c>
      <c r="BM96" s="41">
        <v>530.82057311912865</v>
      </c>
      <c r="BN96" s="41">
        <v>3477.2373791623945</v>
      </c>
      <c r="BO96" s="56">
        <v>-397.06336351549817</v>
      </c>
    </row>
    <row r="97" spans="1:68" s="17" customFormat="1" ht="25" customHeight="1">
      <c r="A97" s="57" t="s">
        <v>469</v>
      </c>
      <c r="B97" s="57" t="s">
        <v>470</v>
      </c>
      <c r="C97" s="57" t="s">
        <v>471</v>
      </c>
      <c r="D97" s="41">
        <v>0</v>
      </c>
      <c r="E97" s="41">
        <v>0</v>
      </c>
      <c r="F97" s="41">
        <v>0</v>
      </c>
      <c r="G97" s="41">
        <v>0</v>
      </c>
      <c r="H97" s="41">
        <v>0</v>
      </c>
      <c r="I97" s="41">
        <v>0</v>
      </c>
      <c r="J97" s="41">
        <v>0</v>
      </c>
      <c r="K97" s="41">
        <v>0</v>
      </c>
      <c r="L97" s="41">
        <v>0</v>
      </c>
      <c r="M97" s="41">
        <v>0</v>
      </c>
      <c r="N97" s="41">
        <v>0</v>
      </c>
      <c r="O97" s="41">
        <v>0</v>
      </c>
      <c r="P97" s="41">
        <v>0</v>
      </c>
      <c r="Q97" s="41">
        <v>0</v>
      </c>
      <c r="R97" s="41">
        <v>0</v>
      </c>
      <c r="S97" s="41">
        <v>0</v>
      </c>
      <c r="T97" s="41">
        <v>0</v>
      </c>
      <c r="U97" s="41">
        <v>0</v>
      </c>
      <c r="V97" s="41">
        <v>0</v>
      </c>
      <c r="W97" s="41">
        <v>0</v>
      </c>
      <c r="X97" s="41">
        <v>0</v>
      </c>
      <c r="Y97" s="41">
        <v>0</v>
      </c>
      <c r="Z97" s="41">
        <v>0</v>
      </c>
      <c r="AA97" s="41">
        <v>0</v>
      </c>
      <c r="AB97" s="41">
        <v>0</v>
      </c>
      <c r="AC97" s="41">
        <v>0</v>
      </c>
      <c r="AD97" s="41">
        <v>0</v>
      </c>
      <c r="AE97" s="41">
        <v>0</v>
      </c>
      <c r="AF97" s="41">
        <v>0</v>
      </c>
      <c r="AG97" s="41">
        <v>0</v>
      </c>
      <c r="AH97" s="41">
        <v>0</v>
      </c>
      <c r="AI97" s="41">
        <v>0</v>
      </c>
      <c r="AJ97" s="41">
        <v>0</v>
      </c>
      <c r="AK97" s="41">
        <v>0</v>
      </c>
      <c r="AL97" s="41">
        <v>0</v>
      </c>
      <c r="AM97" s="41">
        <v>0</v>
      </c>
      <c r="AN97" s="41">
        <v>0</v>
      </c>
      <c r="AO97" s="41">
        <v>0</v>
      </c>
      <c r="AP97" s="41">
        <v>0</v>
      </c>
      <c r="AQ97" s="41">
        <v>0</v>
      </c>
      <c r="AR97" s="41">
        <v>0</v>
      </c>
      <c r="AS97" s="41">
        <v>0</v>
      </c>
      <c r="AT97" s="41">
        <v>0</v>
      </c>
      <c r="AU97" s="41">
        <v>0</v>
      </c>
      <c r="AV97" s="41">
        <v>0</v>
      </c>
      <c r="AW97" s="41">
        <v>0</v>
      </c>
      <c r="AX97" s="41">
        <v>0</v>
      </c>
      <c r="AY97" s="41">
        <v>0</v>
      </c>
      <c r="AZ97" s="41">
        <v>0</v>
      </c>
      <c r="BA97" s="41">
        <v>0</v>
      </c>
      <c r="BB97" s="41">
        <v>0</v>
      </c>
      <c r="BC97" s="41">
        <v>0</v>
      </c>
      <c r="BD97" s="41">
        <v>0</v>
      </c>
      <c r="BE97" s="41">
        <v>0</v>
      </c>
      <c r="BF97" s="41">
        <v>0</v>
      </c>
      <c r="BG97" s="41">
        <v>0</v>
      </c>
      <c r="BH97" s="41">
        <v>0</v>
      </c>
      <c r="BI97" s="41">
        <v>0</v>
      </c>
      <c r="BJ97" s="41">
        <v>0</v>
      </c>
      <c r="BK97" s="41">
        <v>0</v>
      </c>
      <c r="BL97" s="41">
        <v>4839.5956443032537</v>
      </c>
      <c r="BM97" s="41">
        <v>0</v>
      </c>
      <c r="BN97" s="41">
        <v>0</v>
      </c>
      <c r="BO97" s="56">
        <v>4839.5956443032537</v>
      </c>
    </row>
    <row r="98" spans="1:68" s="17" customFormat="1" ht="25" customHeight="1">
      <c r="A98" s="57" t="s">
        <v>472</v>
      </c>
      <c r="B98" s="57" t="s">
        <v>473</v>
      </c>
      <c r="C98" s="57" t="s">
        <v>474</v>
      </c>
      <c r="D98" s="41">
        <v>0</v>
      </c>
      <c r="E98" s="41">
        <v>0</v>
      </c>
      <c r="F98" s="41">
        <v>0</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c r="AK98" s="41">
        <v>0</v>
      </c>
      <c r="AL98" s="41">
        <v>0</v>
      </c>
      <c r="AM98" s="41">
        <v>0</v>
      </c>
      <c r="AN98" s="41">
        <v>0</v>
      </c>
      <c r="AO98" s="41">
        <v>0</v>
      </c>
      <c r="AP98" s="41">
        <v>0</v>
      </c>
      <c r="AQ98" s="41">
        <v>0</v>
      </c>
      <c r="AR98" s="41">
        <v>0</v>
      </c>
      <c r="AS98" s="41">
        <v>0</v>
      </c>
      <c r="AT98" s="41">
        <v>0</v>
      </c>
      <c r="AU98" s="41">
        <v>0</v>
      </c>
      <c r="AV98" s="41">
        <v>0</v>
      </c>
      <c r="AW98" s="41">
        <v>0</v>
      </c>
      <c r="AX98" s="41">
        <v>0</v>
      </c>
      <c r="AY98" s="41">
        <v>0</v>
      </c>
      <c r="AZ98" s="41">
        <v>0</v>
      </c>
      <c r="BA98" s="41">
        <v>0</v>
      </c>
      <c r="BB98" s="41">
        <v>0</v>
      </c>
      <c r="BC98" s="41">
        <v>0</v>
      </c>
      <c r="BD98" s="41">
        <v>0</v>
      </c>
      <c r="BE98" s="41">
        <v>0</v>
      </c>
      <c r="BF98" s="41">
        <v>0</v>
      </c>
      <c r="BG98" s="41">
        <v>0</v>
      </c>
      <c r="BH98" s="41">
        <v>0</v>
      </c>
      <c r="BI98" s="41">
        <v>0</v>
      </c>
      <c r="BJ98" s="41">
        <v>0</v>
      </c>
      <c r="BK98" s="41">
        <v>0</v>
      </c>
      <c r="BL98" s="41">
        <v>-5836.2427160730704</v>
      </c>
      <c r="BM98" s="41">
        <v>5836.2427160730704</v>
      </c>
      <c r="BN98" s="41">
        <v>0</v>
      </c>
      <c r="BO98" s="56">
        <v>0</v>
      </c>
    </row>
    <row r="99" spans="1:68" s="21" customFormat="1" ht="25" customHeight="1">
      <c r="A99" s="57"/>
      <c r="B99" s="57" t="s">
        <v>484</v>
      </c>
      <c r="C99" s="56" t="s">
        <v>485</v>
      </c>
      <c r="D99" s="56">
        <v>7501.4210949999997</v>
      </c>
      <c r="E99" s="56">
        <v>386.30414899999994</v>
      </c>
      <c r="F99" s="56">
        <v>47450.952672999993</v>
      </c>
      <c r="G99" s="56">
        <v>11276.42876775</v>
      </c>
      <c r="H99" s="56">
        <v>7570.6002542500009</v>
      </c>
      <c r="I99" s="56">
        <v>1220.8049262500003</v>
      </c>
      <c r="J99" s="56">
        <v>456.531342</v>
      </c>
      <c r="K99" s="56">
        <v>905.09219999999993</v>
      </c>
      <c r="L99" s="56">
        <v>553.12836849999997</v>
      </c>
      <c r="M99" s="56">
        <v>1077.6929039999998</v>
      </c>
      <c r="N99" s="56">
        <v>357.66152675000006</v>
      </c>
      <c r="O99" s="56">
        <v>92571.741442750077</v>
      </c>
      <c r="P99" s="56">
        <v>64930.165394250005</v>
      </c>
      <c r="Q99" s="56">
        <v>1421.7222349999995</v>
      </c>
      <c r="R99" s="56">
        <v>11866.086392249999</v>
      </c>
      <c r="S99" s="56">
        <v>35526.468396249984</v>
      </c>
      <c r="T99" s="56">
        <v>10401.986275750003</v>
      </c>
      <c r="U99" s="56">
        <v>202.30718049999999</v>
      </c>
      <c r="V99" s="56">
        <v>4244.9921702499987</v>
      </c>
      <c r="W99" s="56">
        <v>2649.5216675000011</v>
      </c>
      <c r="X99" s="56">
        <v>517.82854499999996</v>
      </c>
      <c r="Y99" s="56">
        <v>11786.241017249997</v>
      </c>
      <c r="Z99" s="56">
        <v>147.4412035</v>
      </c>
      <c r="AA99" s="56">
        <v>26582.885124500001</v>
      </c>
      <c r="AB99" s="56">
        <v>784.47934049999992</v>
      </c>
      <c r="AC99" s="56">
        <v>58570.760979250008</v>
      </c>
      <c r="AD99" s="56">
        <v>60750.962696500013</v>
      </c>
      <c r="AE99" s="56">
        <v>3021.5250354999998</v>
      </c>
      <c r="AF99" s="56">
        <v>22021.332644749997</v>
      </c>
      <c r="AG99" s="56">
        <v>5438.9202880000003</v>
      </c>
      <c r="AH99" s="56">
        <v>5558.8676677500016</v>
      </c>
      <c r="AI99" s="56">
        <v>15065.036656749999</v>
      </c>
      <c r="AJ99" s="56">
        <v>8451.8647512500011</v>
      </c>
      <c r="AK99" s="56">
        <v>287.24155875000014</v>
      </c>
      <c r="AL99" s="56">
        <v>3086.8088632500003</v>
      </c>
      <c r="AM99" s="56">
        <v>8691.4169067500006</v>
      </c>
      <c r="AN99" s="56">
        <v>1021.0314529999998</v>
      </c>
      <c r="AO99" s="56">
        <v>9295.1050865000016</v>
      </c>
      <c r="AP99" s="56">
        <v>4650.981717749999</v>
      </c>
      <c r="AQ99" s="56">
        <v>16941.215426500003</v>
      </c>
      <c r="AR99" s="56">
        <v>1869.4002185000006</v>
      </c>
      <c r="AS99" s="56">
        <v>1567.4433217499995</v>
      </c>
      <c r="AT99" s="56">
        <v>15099.823610749996</v>
      </c>
      <c r="AU99" s="56">
        <v>642.78567425000017</v>
      </c>
      <c r="AV99" s="56">
        <v>2923.3782369999999</v>
      </c>
      <c r="AW99" s="56">
        <v>5570.9409207499993</v>
      </c>
      <c r="AX99" s="56">
        <v>1188.0331472500002</v>
      </c>
      <c r="AY99" s="56">
        <v>561.88562375000004</v>
      </c>
      <c r="AZ99" s="56">
        <v>6446.1418167499978</v>
      </c>
      <c r="BA99" s="56">
        <v>40456.073491830881</v>
      </c>
      <c r="BB99" s="56">
        <v>8511.3857882500015</v>
      </c>
      <c r="BC99" s="56">
        <v>24183.649202249995</v>
      </c>
      <c r="BD99" s="56">
        <v>696.20726625000009</v>
      </c>
      <c r="BE99" s="56">
        <v>73.026040000000009</v>
      </c>
      <c r="BF99" s="56">
        <v>48.876849</v>
      </c>
      <c r="BG99" s="56">
        <v>935.54433900000004</v>
      </c>
      <c r="BH99" s="56">
        <v>953.29156049999983</v>
      </c>
      <c r="BI99" s="56">
        <v>544.91344199999992</v>
      </c>
      <c r="BJ99" s="56">
        <v>0</v>
      </c>
      <c r="BK99" s="56">
        <v>677516.35687383125</v>
      </c>
      <c r="BL99" s="56">
        <v>370129.79021512659</v>
      </c>
      <c r="BM99" s="56">
        <v>757212.01526270539</v>
      </c>
      <c r="BN99" s="56">
        <v>264588.46225538186</v>
      </c>
      <c r="BO99" s="56">
        <v>2069446.6246070447</v>
      </c>
    </row>
    <row r="100" spans="1:68" s="21" customFormat="1" ht="25" customHeight="1">
      <c r="A100" s="57" t="s">
        <v>492</v>
      </c>
      <c r="B100" s="57" t="s">
        <v>477</v>
      </c>
      <c r="C100" s="56" t="s">
        <v>486</v>
      </c>
      <c r="D100" s="41">
        <v>7322.5225989999999</v>
      </c>
      <c r="E100" s="41">
        <v>493.87815800000004</v>
      </c>
      <c r="F100" s="41">
        <v>425975.20392100001</v>
      </c>
      <c r="G100" s="41">
        <v>12078.42155725</v>
      </c>
      <c r="H100" s="41">
        <v>5939.9932627499993</v>
      </c>
      <c r="I100" s="41">
        <v>1362.8973977499998</v>
      </c>
      <c r="J100" s="41">
        <v>164.41075000000001</v>
      </c>
      <c r="K100" s="41">
        <v>1214.05026</v>
      </c>
      <c r="L100" s="41">
        <v>317.21230150000002</v>
      </c>
      <c r="M100" s="41">
        <v>1817.3236070000003</v>
      </c>
      <c r="N100" s="41">
        <v>409.59140524999992</v>
      </c>
      <c r="O100" s="41">
        <v>2816.2132042499238</v>
      </c>
      <c r="P100" s="41">
        <v>39166.000463749995</v>
      </c>
      <c r="Q100" s="41">
        <v>679.26443400000051</v>
      </c>
      <c r="R100" s="41">
        <v>5031.1428207500003</v>
      </c>
      <c r="S100" s="41">
        <v>10303.432772750015</v>
      </c>
      <c r="T100" s="41">
        <v>7005.9529072499963</v>
      </c>
      <c r="U100" s="41">
        <v>439.28341749999998</v>
      </c>
      <c r="V100" s="41">
        <v>1666.8634577500009</v>
      </c>
      <c r="W100" s="41">
        <v>1190.089008499999</v>
      </c>
      <c r="X100" s="41">
        <v>408.18103300000007</v>
      </c>
      <c r="Y100" s="41">
        <v>7438.4268067500034</v>
      </c>
      <c r="Z100" s="41">
        <v>60.194876499999999</v>
      </c>
      <c r="AA100" s="41">
        <v>23305.058399500002</v>
      </c>
      <c r="AB100" s="41">
        <v>429.66269017801511</v>
      </c>
      <c r="AC100" s="41">
        <v>53912.73890674999</v>
      </c>
      <c r="AD100" s="41">
        <v>49947.384975499983</v>
      </c>
      <c r="AE100" s="41">
        <v>10615.294883500001</v>
      </c>
      <c r="AF100" s="41">
        <v>57371.866639250002</v>
      </c>
      <c r="AG100" s="41">
        <v>10195.288444</v>
      </c>
      <c r="AH100" s="41">
        <v>5788.4843332499977</v>
      </c>
      <c r="AI100" s="41">
        <v>9065.4821332500014</v>
      </c>
      <c r="AJ100" s="41">
        <v>11412.159146749998</v>
      </c>
      <c r="AK100" s="41">
        <v>479.24335424999987</v>
      </c>
      <c r="AL100" s="41">
        <v>3362.5611137499995</v>
      </c>
      <c r="AM100" s="41">
        <v>6464.2211842499964</v>
      </c>
      <c r="AN100" s="41">
        <v>988.49351200000012</v>
      </c>
      <c r="AO100" s="41">
        <v>19465.692591144896</v>
      </c>
      <c r="AP100" s="41">
        <v>4596.1967042500009</v>
      </c>
      <c r="AQ100" s="41">
        <v>52523.891478219237</v>
      </c>
      <c r="AR100" s="41">
        <v>5483.7205344999993</v>
      </c>
      <c r="AS100" s="41">
        <v>2000.5902612500004</v>
      </c>
      <c r="AT100" s="41">
        <v>38695.884784437803</v>
      </c>
      <c r="AU100" s="41">
        <v>3497.6219267500001</v>
      </c>
      <c r="AV100" s="41">
        <v>4213.7199540000001</v>
      </c>
      <c r="AW100" s="41">
        <v>10497.258745249999</v>
      </c>
      <c r="AX100" s="41">
        <v>2356.7685617500001</v>
      </c>
      <c r="AY100" s="41">
        <v>558.87173225000004</v>
      </c>
      <c r="AZ100" s="41">
        <v>15291.708900250002</v>
      </c>
      <c r="BA100" s="41">
        <v>74795.194182030726</v>
      </c>
      <c r="BB100" s="41">
        <v>16487.052232688613</v>
      </c>
      <c r="BC100" s="41">
        <v>22255.924688840998</v>
      </c>
      <c r="BD100" s="41">
        <v>1783.1606496273951</v>
      </c>
      <c r="BE100" s="41">
        <v>103.69564899999999</v>
      </c>
      <c r="BF100" s="41">
        <v>93.794877</v>
      </c>
      <c r="BG100" s="41">
        <v>3429.2460863707524</v>
      </c>
      <c r="BH100" s="41">
        <v>1399.6643294999999</v>
      </c>
      <c r="BI100" s="41">
        <v>206.51704800000013</v>
      </c>
      <c r="BJ100" s="41">
        <v>8069.8170749999999</v>
      </c>
      <c r="BK100" s="41">
        <v>1064444.4831305377</v>
      </c>
      <c r="BM100"/>
    </row>
    <row r="101" spans="1:68" s="21" customFormat="1" ht="25" customHeight="1">
      <c r="A101" s="57" t="s">
        <v>493</v>
      </c>
      <c r="B101" s="57" t="s">
        <v>478</v>
      </c>
      <c r="C101" s="56" t="s">
        <v>487</v>
      </c>
      <c r="D101" s="41">
        <v>2476.6102076649699</v>
      </c>
      <c r="E101" s="41">
        <v>158.08150261691301</v>
      </c>
      <c r="F101" s="41">
        <v>12023.076128999999</v>
      </c>
      <c r="G101" s="41">
        <v>5114.5326176666704</v>
      </c>
      <c r="H101" s="41">
        <v>1315.74556042174</v>
      </c>
      <c r="I101" s="41">
        <v>373.85599238888898</v>
      </c>
      <c r="J101" s="41">
        <v>96.42633894444441</v>
      </c>
      <c r="K101" s="41">
        <v>666.67757246060603</v>
      </c>
      <c r="L101" s="41">
        <v>206.366111520635</v>
      </c>
      <c r="M101" s="41">
        <v>184.549472714286</v>
      </c>
      <c r="N101" s="41">
        <v>137.805914</v>
      </c>
      <c r="O101" s="41">
        <v>2127.7533368095201</v>
      </c>
      <c r="P101" s="41">
        <v>8070.5312098000004</v>
      </c>
      <c r="Q101" s="41">
        <v>332.34972060000001</v>
      </c>
      <c r="R101" s="41">
        <v>2347.1718730441098</v>
      </c>
      <c r="S101" s="41">
        <v>1944.6717971666701</v>
      </c>
      <c r="T101" s="41">
        <v>3024.2454867565002</v>
      </c>
      <c r="U101" s="41">
        <v>67.265857999999994</v>
      </c>
      <c r="V101" s="41">
        <v>420.66107446969698</v>
      </c>
      <c r="W101" s="41">
        <v>817.62677533333397</v>
      </c>
      <c r="X101" s="41">
        <v>251.752154851852</v>
      </c>
      <c r="Y101" s="41">
        <v>4299.6990273499996</v>
      </c>
      <c r="Z101" s="41">
        <v>51.995733600000001</v>
      </c>
      <c r="AA101" s="41">
        <v>6679.4320866785702</v>
      </c>
      <c r="AB101" s="41">
        <v>401.19541492156901</v>
      </c>
      <c r="AC101" s="41">
        <v>12458.1578093797</v>
      </c>
      <c r="AD101" s="41">
        <v>18385.612175289101</v>
      </c>
      <c r="AE101" s="41">
        <v>3973.97347213783</v>
      </c>
      <c r="AF101" s="41">
        <v>21290.623085584</v>
      </c>
      <c r="AG101" s="41">
        <v>4749.61455037012</v>
      </c>
      <c r="AH101" s="41">
        <v>2390.8668479888902</v>
      </c>
      <c r="AI101" s="41">
        <v>4125.9738292369702</v>
      </c>
      <c r="AJ101" s="41">
        <v>3649.8020324917402</v>
      </c>
      <c r="AK101" s="41">
        <v>218.602292083333</v>
      </c>
      <c r="AL101" s="41">
        <v>1761.6780714668901</v>
      </c>
      <c r="AM101" s="41">
        <v>4380.9373691225901</v>
      </c>
      <c r="AN101" s="41">
        <v>913.79392170970095</v>
      </c>
      <c r="AO101" s="41">
        <v>3226.4825673554401</v>
      </c>
      <c r="AP101" s="41">
        <v>2586.9322819559802</v>
      </c>
      <c r="AQ101" s="41">
        <v>13448.209024694201</v>
      </c>
      <c r="AR101" s="41">
        <v>1324.2396838146699</v>
      </c>
      <c r="AS101" s="41">
        <v>1597.8862361651099</v>
      </c>
      <c r="AT101" s="41">
        <v>3775.01447199103</v>
      </c>
      <c r="AU101" s="41">
        <v>2354.7841933894001</v>
      </c>
      <c r="AV101" s="41">
        <v>3408.6578985574602</v>
      </c>
      <c r="AW101" s="41">
        <v>7346.3705767369502</v>
      </c>
      <c r="AX101" s="41">
        <v>1160.42801792555</v>
      </c>
      <c r="AY101" s="41">
        <v>414.85259358699602</v>
      </c>
      <c r="AZ101" s="41">
        <v>10453.3232081677</v>
      </c>
      <c r="BA101" s="41">
        <v>62473.610752613968</v>
      </c>
      <c r="BB101" s="41">
        <v>13495.9846465385</v>
      </c>
      <c r="BC101" s="41">
        <v>17956.734912720302</v>
      </c>
      <c r="BD101" s="41">
        <v>1271.2237740850849</v>
      </c>
      <c r="BE101" s="41">
        <v>62.1639649166667</v>
      </c>
      <c r="BF101" s="41">
        <v>75.400581000000003</v>
      </c>
      <c r="BG101" s="41">
        <v>963.35173090565502</v>
      </c>
      <c r="BH101" s="41">
        <v>958.69737555338804</v>
      </c>
      <c r="BI101" s="41">
        <v>184.54630854176301</v>
      </c>
      <c r="BJ101" s="41">
        <v>8069.8170749999999</v>
      </c>
      <c r="BK101" s="41">
        <v>288498.42630185775</v>
      </c>
      <c r="BM101"/>
    </row>
    <row r="102" spans="1:68" s="21" customFormat="1" ht="25" customHeight="1">
      <c r="A102" s="57"/>
      <c r="B102" s="57" t="s">
        <v>491</v>
      </c>
      <c r="C102" s="56" t="s">
        <v>488</v>
      </c>
      <c r="D102" s="41">
        <v>-1323.8583108299999</v>
      </c>
      <c r="E102" s="41">
        <v>-13.37230617</v>
      </c>
      <c r="F102" s="41">
        <v>12.0098375</v>
      </c>
      <c r="G102" s="41">
        <v>62.572475999999952</v>
      </c>
      <c r="H102" s="41">
        <v>67.534041096738989</v>
      </c>
      <c r="I102" s="41">
        <v>10.9759977777777</v>
      </c>
      <c r="J102" s="41">
        <v>4.61231154166666</v>
      </c>
      <c r="K102" s="41">
        <v>73.76507484696964</v>
      </c>
      <c r="L102" s="41">
        <v>29.5344697885714</v>
      </c>
      <c r="M102" s="41">
        <v>7.9986651428571403</v>
      </c>
      <c r="N102" s="41">
        <v>8.6494</v>
      </c>
      <c r="O102" s="41">
        <v>1.08639764285714</v>
      </c>
      <c r="P102" s="41">
        <v>13.8636952666666</v>
      </c>
      <c r="Q102" s="41">
        <v>15.320522333333301</v>
      </c>
      <c r="R102" s="41">
        <v>93.459016995237903</v>
      </c>
      <c r="S102" s="41">
        <v>28.8225177499999</v>
      </c>
      <c r="T102" s="41">
        <v>129.18105478457102</v>
      </c>
      <c r="U102" s="41">
        <v>0.51514599999999999</v>
      </c>
      <c r="V102" s="41">
        <v>12.51168033333332</v>
      </c>
      <c r="W102" s="41">
        <v>13.1713768333333</v>
      </c>
      <c r="X102" s="41">
        <v>9.824833925925919</v>
      </c>
      <c r="Y102" s="41">
        <v>111.453420204761</v>
      </c>
      <c r="Z102" s="41">
        <v>2.1870678999999997</v>
      </c>
      <c r="AA102" s="41">
        <v>-44.438250761904769</v>
      </c>
      <c r="AB102" s="41">
        <v>21.729181176470487</v>
      </c>
      <c r="AC102" s="41">
        <v>556.43535103007491</v>
      </c>
      <c r="AD102" s="41">
        <v>981.91502055835701</v>
      </c>
      <c r="AE102" s="41">
        <v>288.54092262988001</v>
      </c>
      <c r="AF102" s="41">
        <v>1260.664525248889</v>
      </c>
      <c r="AG102" s="41">
        <v>234.20389673442</v>
      </c>
      <c r="AH102" s="41">
        <v>12.179943011111099</v>
      </c>
      <c r="AI102" s="41">
        <v>5.2818273333333305</v>
      </c>
      <c r="AJ102" s="41">
        <v>32.887833437821399</v>
      </c>
      <c r="AK102" s="41">
        <v>6.7084475000000001</v>
      </c>
      <c r="AL102" s="41">
        <v>68.155858051627391</v>
      </c>
      <c r="AM102" s="41">
        <v>323.83145073124899</v>
      </c>
      <c r="AN102" s="41">
        <v>13.157346974999999</v>
      </c>
      <c r="AO102" s="41">
        <v>4.8525777566666601</v>
      </c>
      <c r="AP102" s="41">
        <v>41.625486055008693</v>
      </c>
      <c r="AQ102" s="41">
        <v>567.43710713558198</v>
      </c>
      <c r="AR102" s="41">
        <v>13.607643509051099</v>
      </c>
      <c r="AS102" s="41">
        <v>45.861778581660396</v>
      </c>
      <c r="AT102" s="41">
        <v>86.951758728019399</v>
      </c>
      <c r="AU102" s="41">
        <v>31.2602717062212</v>
      </c>
      <c r="AV102" s="41">
        <v>84.688610977106407</v>
      </c>
      <c r="AW102" s="41">
        <v>126.52528212272399</v>
      </c>
      <c r="AX102" s="41">
        <v>47.253220125788602</v>
      </c>
      <c r="AY102" s="41">
        <v>22.472163294871699</v>
      </c>
      <c r="AZ102" s="41">
        <v>442.74679635038609</v>
      </c>
      <c r="BA102" s="41">
        <v>0</v>
      </c>
      <c r="BB102" s="41">
        <v>74.114052729724193</v>
      </c>
      <c r="BC102" s="41">
        <v>215.51244162500001</v>
      </c>
      <c r="BD102" s="41">
        <v>10.69732315217391</v>
      </c>
      <c r="BE102" s="41">
        <v>6.0539805833333196</v>
      </c>
      <c r="BF102" s="41">
        <v>1.0938349999999999</v>
      </c>
      <c r="BG102" s="41">
        <v>-82.150129394209401</v>
      </c>
      <c r="BH102" s="41">
        <v>107.61616961950499</v>
      </c>
      <c r="BI102" s="41">
        <v>19.605432515460201</v>
      </c>
      <c r="BJ102" s="41">
        <v>0</v>
      </c>
      <c r="BK102" s="41">
        <v>5000.8975424950022</v>
      </c>
      <c r="BM102"/>
    </row>
    <row r="103" spans="1:68" s="21" customFormat="1" ht="25" customHeight="1">
      <c r="A103" s="57" t="s">
        <v>494</v>
      </c>
      <c r="B103" s="57" t="s">
        <v>479</v>
      </c>
      <c r="C103" s="56" t="s">
        <v>489</v>
      </c>
      <c r="D103" s="41">
        <v>6169.7707021650294</v>
      </c>
      <c r="E103" s="41">
        <v>349.16896155308706</v>
      </c>
      <c r="F103" s="41">
        <v>413940.11795450002</v>
      </c>
      <c r="G103" s="41">
        <v>6901.3164635833291</v>
      </c>
      <c r="H103" s="41">
        <v>4556.7136612315198</v>
      </c>
      <c r="I103" s="41">
        <v>978.06540758333313</v>
      </c>
      <c r="J103" s="41">
        <v>63.372099513888941</v>
      </c>
      <c r="K103" s="41">
        <v>473.60761269242442</v>
      </c>
      <c r="L103" s="41">
        <v>81.311720190793579</v>
      </c>
      <c r="M103" s="41">
        <v>1624.775469142857</v>
      </c>
      <c r="N103" s="41">
        <v>263.13609124999994</v>
      </c>
      <c r="O103" s="41">
        <v>687.37346979754659</v>
      </c>
      <c r="P103" s="41">
        <v>31081.605558683324</v>
      </c>
      <c r="Q103" s="41">
        <v>331.59419106666718</v>
      </c>
      <c r="R103" s="41">
        <v>2590.511930710652</v>
      </c>
      <c r="S103" s="41">
        <v>8329.9384578333447</v>
      </c>
      <c r="T103" s="41">
        <v>3852.5263657089254</v>
      </c>
      <c r="U103" s="41">
        <v>371.50241349999999</v>
      </c>
      <c r="V103" s="41">
        <v>1233.6907029469708</v>
      </c>
      <c r="W103" s="41">
        <v>359.29085633333182</v>
      </c>
      <c r="X103" s="41">
        <v>146.60404422222214</v>
      </c>
      <c r="Y103" s="41">
        <v>3129.728903861911</v>
      </c>
      <c r="Z103" s="41">
        <v>6.0120750000000003</v>
      </c>
      <c r="AA103" s="41">
        <v>16567.610018916668</v>
      </c>
      <c r="AB103" s="41">
        <v>6.7380940799756051</v>
      </c>
      <c r="AC103" s="41">
        <v>40898.145746340218</v>
      </c>
      <c r="AD103" s="41">
        <v>30586.248820652527</v>
      </c>
      <c r="AE103" s="41">
        <v>6540.4754887322897</v>
      </c>
      <c r="AF103" s="41">
        <v>34814.187987417114</v>
      </c>
      <c r="AG103" s="41">
        <v>5023.7749968954595</v>
      </c>
      <c r="AH103" s="41">
        <v>3385.4375422499966</v>
      </c>
      <c r="AI103" s="41">
        <v>4934.226476679697</v>
      </c>
      <c r="AJ103" s="41">
        <v>7731.0491788204354</v>
      </c>
      <c r="AK103" s="41">
        <v>253.93261466666689</v>
      </c>
      <c r="AL103" s="41">
        <v>1531.1472862314818</v>
      </c>
      <c r="AM103" s="41">
        <v>1759.4523643961572</v>
      </c>
      <c r="AN103" s="41">
        <v>61.542243315299153</v>
      </c>
      <c r="AO103" s="41">
        <v>16424.428865209189</v>
      </c>
      <c r="AP103" s="41">
        <v>1967.6389362390119</v>
      </c>
      <c r="AQ103" s="41">
        <v>38318.173927213058</v>
      </c>
      <c r="AR103" s="41">
        <v>4145.8732071762779</v>
      </c>
      <c r="AS103" s="41">
        <v>356.84224650323011</v>
      </c>
      <c r="AT103" s="41">
        <v>34833.918553718759</v>
      </c>
      <c r="AU103" s="41">
        <v>1111.5774616543788</v>
      </c>
      <c r="AV103" s="41">
        <v>720.37344446543307</v>
      </c>
      <c r="AW103" s="41">
        <v>3029.9226103903256</v>
      </c>
      <c r="AX103" s="41">
        <v>1160.5286776034231</v>
      </c>
      <c r="AY103" s="41">
        <v>141.06562411813229</v>
      </c>
      <c r="AZ103" s="41">
        <v>4378.6378178271543</v>
      </c>
      <c r="BA103" s="41">
        <v>12321.583429416763</v>
      </c>
      <c r="BB103" s="41">
        <v>2897.4348846703892</v>
      </c>
      <c r="BC103" s="41">
        <v>4083.6773344956969</v>
      </c>
      <c r="BD103" s="41">
        <v>618.16159696156433</v>
      </c>
      <c r="BE103" s="41">
        <v>35.477703499999969</v>
      </c>
      <c r="BF103" s="41">
        <v>17.300460999999999</v>
      </c>
      <c r="BG103" s="41">
        <v>2431.1224402878788</v>
      </c>
      <c r="BH103" s="41">
        <v>333.35078432710708</v>
      </c>
      <c r="BI103" s="41">
        <v>2.3653069427769182</v>
      </c>
      <c r="BJ103" s="41">
        <v>0</v>
      </c>
      <c r="BK103" s="41">
        <v>770945.15928618563</v>
      </c>
      <c r="BM103"/>
    </row>
    <row r="104" spans="1:68" s="21" customFormat="1" ht="25" customHeight="1">
      <c r="A104" s="57"/>
      <c r="B104" s="57" t="s">
        <v>476</v>
      </c>
      <c r="C104" s="56" t="s">
        <v>490</v>
      </c>
      <c r="D104" s="41">
        <v>14823.943694</v>
      </c>
      <c r="E104" s="41">
        <v>880.18230700000004</v>
      </c>
      <c r="F104" s="41">
        <v>473426.156594</v>
      </c>
      <c r="G104" s="41">
        <v>23354.850324999999</v>
      </c>
      <c r="H104" s="41">
        <v>13510.593516999999</v>
      </c>
      <c r="I104" s="41">
        <v>2583.7023239999999</v>
      </c>
      <c r="J104" s="41">
        <v>620.942092</v>
      </c>
      <c r="K104" s="41">
        <v>2119.14246</v>
      </c>
      <c r="L104" s="41">
        <v>870.34067000000005</v>
      </c>
      <c r="M104" s="41">
        <v>2895.0165109999998</v>
      </c>
      <c r="N104" s="41">
        <v>767.25293199999999</v>
      </c>
      <c r="O104" s="41">
        <v>95387.954647000006</v>
      </c>
      <c r="P104" s="41">
        <v>104096.16585799999</v>
      </c>
      <c r="Q104" s="41">
        <v>2100.9866689999999</v>
      </c>
      <c r="R104" s="41">
        <v>16897.229212999999</v>
      </c>
      <c r="S104" s="41">
        <v>45829.901168999997</v>
      </c>
      <c r="T104" s="41">
        <v>17407.939182999999</v>
      </c>
      <c r="U104" s="41">
        <v>641.590598</v>
      </c>
      <c r="V104" s="41">
        <v>5911.8556280000003</v>
      </c>
      <c r="W104" s="41">
        <v>3839.6106759999998</v>
      </c>
      <c r="X104" s="41">
        <v>926.00957800000003</v>
      </c>
      <c r="Y104" s="41">
        <v>19224.667824</v>
      </c>
      <c r="Z104" s="41">
        <v>207.63607999999999</v>
      </c>
      <c r="AA104" s="41">
        <v>49887.943524000002</v>
      </c>
      <c r="AB104" s="41">
        <v>1214.1420306780151</v>
      </c>
      <c r="AC104" s="41">
        <v>112483.49988600001</v>
      </c>
      <c r="AD104" s="41">
        <v>110698.347672</v>
      </c>
      <c r="AE104" s="41">
        <v>13636.819919</v>
      </c>
      <c r="AF104" s="41">
        <v>79393.199284000002</v>
      </c>
      <c r="AG104" s="41">
        <v>15634.208731999999</v>
      </c>
      <c r="AH104" s="41">
        <v>11347.352000999999</v>
      </c>
      <c r="AI104" s="41">
        <v>24130.518789999998</v>
      </c>
      <c r="AJ104" s="41">
        <v>19864.023897999999</v>
      </c>
      <c r="AK104" s="41">
        <v>766.48491300000001</v>
      </c>
      <c r="AL104" s="41">
        <v>6449.3699770000003</v>
      </c>
      <c r="AM104" s="41">
        <v>15155.638090999997</v>
      </c>
      <c r="AN104" s="41">
        <v>2009.5249650000001</v>
      </c>
      <c r="AO104" s="41">
        <v>28760.7976776449</v>
      </c>
      <c r="AP104" s="41">
        <v>9247.1784220000009</v>
      </c>
      <c r="AQ104" s="41">
        <v>69465.106904719243</v>
      </c>
      <c r="AR104" s="41">
        <v>7353.1207530000001</v>
      </c>
      <c r="AS104" s="41">
        <v>3568.0335829999999</v>
      </c>
      <c r="AT104" s="41">
        <v>53795.708395187794</v>
      </c>
      <c r="AU104" s="41">
        <v>4140.4076009999999</v>
      </c>
      <c r="AV104" s="41">
        <v>7137.098191</v>
      </c>
      <c r="AW104" s="41">
        <v>16068.199666</v>
      </c>
      <c r="AX104" s="41">
        <v>3544.8017089999998</v>
      </c>
      <c r="AY104" s="41">
        <v>1120.7573560000001</v>
      </c>
      <c r="AZ104" s="41">
        <v>21737.850717000001</v>
      </c>
      <c r="BA104" s="41">
        <v>115251.26767386161</v>
      </c>
      <c r="BB104" s="41">
        <v>24998.438020938614</v>
      </c>
      <c r="BC104" s="41">
        <v>46439.573891090993</v>
      </c>
      <c r="BD104" s="41">
        <v>2479.3679158773953</v>
      </c>
      <c r="BE104" s="41">
        <v>176.721689</v>
      </c>
      <c r="BF104" s="41">
        <v>142.67172600000001</v>
      </c>
      <c r="BG104" s="41">
        <v>4364.790425370752</v>
      </c>
      <c r="BH104" s="41">
        <v>2352.9558900000002</v>
      </c>
      <c r="BI104" s="41">
        <v>751.43048999999996</v>
      </c>
      <c r="BJ104" s="41">
        <v>8069.8170749999999</v>
      </c>
      <c r="BK104" s="41">
        <v>1741960.8400043692</v>
      </c>
      <c r="BM104"/>
    </row>
    <row r="105" spans="1:68" s="21" customFormat="1">
      <c r="BK105" s="22"/>
      <c r="BM105"/>
    </row>
    <row r="106" spans="1:68" s="21" customFormat="1" ht="12.5">
      <c r="B106" s="19" t="s">
        <v>12</v>
      </c>
      <c r="C106" s="23" t="s">
        <v>13</v>
      </c>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N106" s="17"/>
      <c r="BO106" s="17"/>
      <c r="BP106" s="17"/>
    </row>
    <row r="107" spans="1:68" s="17" customFormat="1" ht="12.5">
      <c r="B107" s="24" t="s">
        <v>14</v>
      </c>
      <c r="C107" s="25" t="s">
        <v>15</v>
      </c>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L107" s="108"/>
      <c r="BM107" s="108"/>
      <c r="BN107" s="108"/>
      <c r="BO107" s="108"/>
    </row>
    <row r="108" spans="1:68" s="17" customFormat="1">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L108"/>
      <c r="BM108"/>
      <c r="BN108"/>
    </row>
    <row r="109" spans="1:68">
      <c r="B109" s="26" t="s">
        <v>16</v>
      </c>
      <c r="C109" s="27" t="s">
        <v>17</v>
      </c>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row>
    <row r="112" spans="1:68">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c r="BF112" s="99"/>
      <c r="BG112" s="99"/>
      <c r="BH112" s="99"/>
      <c r="BI112" s="99"/>
      <c r="BJ112" s="99"/>
    </row>
    <row r="113" spans="4:62">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row>
    <row r="114" spans="4:62">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row>
    <row r="115" spans="4:62">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c r="BI115" s="99"/>
      <c r="BJ115" s="99"/>
    </row>
  </sheetData>
  <mergeCells count="10">
    <mergeCell ref="A4:A6"/>
    <mergeCell ref="B4:C5"/>
    <mergeCell ref="B6:C6"/>
    <mergeCell ref="BO5:BO6"/>
    <mergeCell ref="A1:C1"/>
    <mergeCell ref="BK4:BK5"/>
    <mergeCell ref="A2:B2"/>
    <mergeCell ref="BN2:BO2"/>
    <mergeCell ref="BM4:BM5"/>
    <mergeCell ref="BN4:BN5"/>
  </mergeCells>
  <hyperlinks>
    <hyperlink ref="B109" location="Index!A1" display="Back to main page" xr:uid="{2C5948D4-654A-4937-BB27-DC34582A7BAB}"/>
    <hyperlink ref="C109" location="Index!A1" display="العودة الى الصفحة الرئيسية" xr:uid="{738FB5FF-1CB0-4075-847E-A73020A26FDB}"/>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B69E-4E23-40B6-8C3F-EC96FC27CCA8}">
  <dimension ref="A1:BX86"/>
  <sheetViews>
    <sheetView showGridLines="0" zoomScale="80" zoomScaleNormal="80" workbookViewId="0">
      <selection sqref="A1:C1"/>
    </sheetView>
  </sheetViews>
  <sheetFormatPr defaultColWidth="8.9140625" defaultRowHeight="14"/>
  <cols>
    <col min="2" max="2" width="30.9140625" style="28" customWidth="1"/>
    <col min="3" max="3" width="29.33203125" style="28" customWidth="1"/>
    <col min="4" max="62" width="30.33203125" style="28" customWidth="1"/>
    <col min="63" max="63" width="29.9140625" style="28" customWidth="1"/>
    <col min="64" max="64" width="13.6640625" customWidth="1"/>
    <col min="65" max="65" width="12.33203125" customWidth="1"/>
    <col min="66" max="66" width="11.08203125" customWidth="1"/>
    <col min="67" max="67" width="43" customWidth="1"/>
  </cols>
  <sheetData>
    <row r="1" spans="1:76" s="16" customFormat="1" ht="131.15" customHeight="1">
      <c r="A1" s="128"/>
      <c r="B1" s="128"/>
      <c r="C1" s="128"/>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76" s="18" customFormat="1" ht="20.149999999999999" customHeight="1">
      <c r="A2" s="140" t="s">
        <v>578</v>
      </c>
      <c r="B2" s="140"/>
      <c r="C2" s="14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O2" s="90" t="s">
        <v>577</v>
      </c>
    </row>
    <row r="3" spans="1:76" s="20" customFormat="1" ht="18" customHeight="1">
      <c r="A3" s="37"/>
      <c r="B3" s="37" t="s">
        <v>529</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O3" s="37" t="s">
        <v>8</v>
      </c>
    </row>
    <row r="4" spans="1:76" s="17" customFormat="1" ht="26.15" customHeight="1">
      <c r="A4" s="146" t="s">
        <v>495</v>
      </c>
      <c r="B4" s="132" t="s">
        <v>532</v>
      </c>
      <c r="C4" s="133"/>
      <c r="D4" s="32"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K4" s="125" t="s">
        <v>483</v>
      </c>
      <c r="BL4" s="44"/>
      <c r="BM4" s="32"/>
      <c r="BN4" s="33"/>
      <c r="BO4" s="33" t="s">
        <v>524</v>
      </c>
      <c r="BP4" s="21"/>
      <c r="BQ4" s="21"/>
      <c r="BR4" s="21"/>
      <c r="BS4" s="21"/>
      <c r="BT4" s="21"/>
      <c r="BU4" s="21"/>
      <c r="BV4" s="21"/>
      <c r="BW4" s="21"/>
      <c r="BX4" s="21"/>
    </row>
    <row r="5" spans="1:76" s="17" customFormat="1" ht="52" customHeight="1">
      <c r="A5" s="146"/>
      <c r="B5" s="134"/>
      <c r="C5" s="135"/>
      <c r="D5" s="32"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K5" s="125"/>
      <c r="BL5" s="32" t="s">
        <v>140</v>
      </c>
      <c r="BM5" s="33" t="s">
        <v>520</v>
      </c>
      <c r="BN5" s="33" t="s">
        <v>522</v>
      </c>
      <c r="BO5" s="123" t="s">
        <v>485</v>
      </c>
      <c r="BP5" s="21"/>
      <c r="BQ5" s="21"/>
      <c r="BR5" s="21"/>
      <c r="BS5" s="21"/>
      <c r="BT5" s="21"/>
      <c r="BU5" s="21"/>
      <c r="BV5" s="21"/>
      <c r="BW5" s="21"/>
      <c r="BX5" s="21"/>
    </row>
    <row r="6" spans="1:76" s="17" customFormat="1" ht="42" customHeight="1">
      <c r="A6" s="146"/>
      <c r="B6" s="145" t="s">
        <v>532</v>
      </c>
      <c r="C6" s="137"/>
      <c r="D6" s="32"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K6" s="32" t="s">
        <v>500</v>
      </c>
      <c r="BL6" s="32" t="s">
        <v>203</v>
      </c>
      <c r="BM6" s="33" t="s">
        <v>521</v>
      </c>
      <c r="BN6" s="33" t="s">
        <v>523</v>
      </c>
      <c r="BO6" s="124"/>
      <c r="BP6" s="21"/>
      <c r="BQ6" s="21"/>
      <c r="BR6" s="21"/>
      <c r="BS6" s="21"/>
      <c r="BT6" s="21"/>
      <c r="BU6" s="21"/>
      <c r="BV6" s="21"/>
      <c r="BW6" s="21"/>
      <c r="BX6" s="21"/>
    </row>
    <row r="7" spans="1:76" s="21" customFormat="1" ht="24" customHeight="1">
      <c r="A7" s="45" t="s">
        <v>79</v>
      </c>
      <c r="B7" s="45" t="s">
        <v>18</v>
      </c>
      <c r="C7" s="45" t="s">
        <v>142</v>
      </c>
      <c r="D7" s="38">
        <v>1653.6937564813175</v>
      </c>
      <c r="E7" s="38">
        <v>0.87018546387481233</v>
      </c>
      <c r="F7" s="38">
        <v>8.2767060131423733</v>
      </c>
      <c r="G7" s="38">
        <v>0.97500642373284363</v>
      </c>
      <c r="H7" s="38">
        <v>2076.0563567148452</v>
      </c>
      <c r="I7" s="38">
        <v>3.9952053208735592</v>
      </c>
      <c r="J7" s="38">
        <v>7.942512533786689E-3</v>
      </c>
      <c r="K7" s="38">
        <v>0.73073574497266258</v>
      </c>
      <c r="L7" s="38">
        <v>3.3782638204425437</v>
      </c>
      <c r="M7" s="38">
        <v>0.45675273465284116</v>
      </c>
      <c r="N7" s="38">
        <v>5.4850122865669697E-2</v>
      </c>
      <c r="O7" s="38">
        <v>2.1035692097838523</v>
      </c>
      <c r="P7" s="38">
        <v>6.8301580436610143</v>
      </c>
      <c r="Q7" s="38">
        <v>6.025615733909917</v>
      </c>
      <c r="R7" s="38">
        <v>5.8920789012658821</v>
      </c>
      <c r="S7" s="38">
        <v>0.15855147910743966</v>
      </c>
      <c r="T7" s="38">
        <v>0.91143194020217233</v>
      </c>
      <c r="U7" s="38">
        <v>2.570416688285095E-3</v>
      </c>
      <c r="V7" s="38">
        <v>0.15726128230465719</v>
      </c>
      <c r="W7" s="38">
        <v>6.9252792405495936E-3</v>
      </c>
      <c r="X7" s="38">
        <v>8.3482370675902723E-2</v>
      </c>
      <c r="Y7" s="38">
        <v>0.33145003323837552</v>
      </c>
      <c r="Z7" s="38">
        <v>3.1825356062960559E-2</v>
      </c>
      <c r="AA7" s="38">
        <v>5.7329222314261719</v>
      </c>
      <c r="AB7" s="38">
        <v>0.20075802373475377</v>
      </c>
      <c r="AC7" s="38">
        <v>11.413699774873683</v>
      </c>
      <c r="AD7" s="38">
        <v>3.0894458765489521</v>
      </c>
      <c r="AE7" s="38">
        <v>2.4923972982238825</v>
      </c>
      <c r="AF7" s="38">
        <v>2.0618986358718154</v>
      </c>
      <c r="AG7" s="38">
        <v>0.36866566622336827</v>
      </c>
      <c r="AH7" s="38">
        <v>0.28526360560887531</v>
      </c>
      <c r="AI7" s="38">
        <v>0.46480103549133917</v>
      </c>
      <c r="AJ7" s="38">
        <v>5.6626935769526039</v>
      </c>
      <c r="AK7" s="38">
        <v>6.3205007775868967E-4</v>
      </c>
      <c r="AL7" s="38">
        <v>93.571691993941414</v>
      </c>
      <c r="AM7" s="38">
        <v>622.23084054216952</v>
      </c>
      <c r="AN7" s="38">
        <v>0.33946860945968843</v>
      </c>
      <c r="AO7" s="38">
        <v>7.3933986729366935E-2</v>
      </c>
      <c r="AP7" s="38">
        <v>0.9784129431934192</v>
      </c>
      <c r="AQ7" s="38">
        <v>3.3856397722149523</v>
      </c>
      <c r="AR7" s="38">
        <v>6.1054425538490914E-2</v>
      </c>
      <c r="AS7" s="38">
        <v>0.16654684456665109</v>
      </c>
      <c r="AT7" s="38">
        <v>9.4334249996324164</v>
      </c>
      <c r="AU7" s="38">
        <v>3.1061565327483654E-2</v>
      </c>
      <c r="AV7" s="38">
        <v>3.5076903490250948E-3</v>
      </c>
      <c r="AW7" s="38">
        <v>7.2731891877935967E-2</v>
      </c>
      <c r="AX7" s="38">
        <v>0.18396044055152005</v>
      </c>
      <c r="AY7" s="38">
        <v>3.8549324199883793E-2</v>
      </c>
      <c r="AZ7" s="38">
        <v>1.0295281534803613</v>
      </c>
      <c r="BA7" s="38">
        <v>1.1870008681001829</v>
      </c>
      <c r="BB7" s="38">
        <v>1.5851036967328422</v>
      </c>
      <c r="BC7" s="38">
        <v>2.1634928218344536</v>
      </c>
      <c r="BD7" s="38">
        <v>5.7960303146874753E-2</v>
      </c>
      <c r="BE7" s="38">
        <v>3.8085232638646457E-3</v>
      </c>
      <c r="BF7" s="38">
        <v>2.089586993098897E-4</v>
      </c>
      <c r="BG7" s="38">
        <v>6.3683370338967551</v>
      </c>
      <c r="BH7" s="38">
        <v>1.3239759855550577</v>
      </c>
      <c r="BI7" s="38">
        <v>3.447973139604087E-3</v>
      </c>
      <c r="BJ7" s="38">
        <v>0</v>
      </c>
      <c r="BK7" s="41">
        <v>4547.097548522027</v>
      </c>
      <c r="BL7" s="41">
        <v>4086.1680540249235</v>
      </c>
      <c r="BM7" s="41">
        <v>4776.7376527120396</v>
      </c>
      <c r="BN7" s="41">
        <v>1413.9404387410091</v>
      </c>
      <c r="BO7" s="56">
        <v>14823.943694</v>
      </c>
    </row>
    <row r="8" spans="1:76" s="17" customFormat="1" ht="25" customHeight="1">
      <c r="A8" s="45" t="s">
        <v>80</v>
      </c>
      <c r="B8" s="45" t="s">
        <v>19</v>
      </c>
      <c r="C8" s="45" t="s">
        <v>143</v>
      </c>
      <c r="D8" s="38">
        <v>0</v>
      </c>
      <c r="E8" s="38">
        <v>6.5071216621097205</v>
      </c>
      <c r="F8" s="38">
        <v>0</v>
      </c>
      <c r="G8" s="38">
        <v>0</v>
      </c>
      <c r="H8" s="38">
        <v>0</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25.779850093652168</v>
      </c>
      <c r="AM8" s="38">
        <v>91.752744543986765</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10.891122953595815</v>
      </c>
      <c r="BH8" s="38">
        <v>0</v>
      </c>
      <c r="BI8" s="38">
        <v>0</v>
      </c>
      <c r="BJ8" s="38">
        <v>0</v>
      </c>
      <c r="BK8" s="41">
        <v>134.93083925334446</v>
      </c>
      <c r="BL8" s="41">
        <v>739.58077271484092</v>
      </c>
      <c r="BM8" s="41">
        <v>5.6706950318147245</v>
      </c>
      <c r="BN8" s="41">
        <v>0</v>
      </c>
      <c r="BO8" s="56">
        <v>880.18230700000015</v>
      </c>
    </row>
    <row r="9" spans="1:76" s="17" customFormat="1" ht="25" customHeight="1">
      <c r="A9" s="45" t="s">
        <v>81</v>
      </c>
      <c r="B9" s="45" t="s">
        <v>20</v>
      </c>
      <c r="C9" s="45" t="s">
        <v>144</v>
      </c>
      <c r="D9" s="38">
        <v>26.031326328425795</v>
      </c>
      <c r="E9" s="38">
        <v>1.9654825436505774</v>
      </c>
      <c r="F9" s="38">
        <v>11880.132948690596</v>
      </c>
      <c r="G9" s="38">
        <v>337.98440318441715</v>
      </c>
      <c r="H9" s="38">
        <v>30.795285153710736</v>
      </c>
      <c r="I9" s="38">
        <v>8.5069122790239344</v>
      </c>
      <c r="J9" s="38">
        <v>3.8102017615078436</v>
      </c>
      <c r="K9" s="38">
        <v>3.4151469744749994</v>
      </c>
      <c r="L9" s="38">
        <v>3.4925179292969952</v>
      </c>
      <c r="M9" s="38">
        <v>10.288607789057936</v>
      </c>
      <c r="N9" s="38">
        <v>1.6359613069277943</v>
      </c>
      <c r="O9" s="38">
        <v>86206.774697387635</v>
      </c>
      <c r="P9" s="38">
        <v>21651.255976402383</v>
      </c>
      <c r="Q9" s="38">
        <v>17.20748456283015</v>
      </c>
      <c r="R9" s="38">
        <v>235.41322526060071</v>
      </c>
      <c r="S9" s="38">
        <v>1497.7314602800352</v>
      </c>
      <c r="T9" s="38">
        <v>56.69923688923204</v>
      </c>
      <c r="U9" s="38">
        <v>1.3529277201867527</v>
      </c>
      <c r="V9" s="38">
        <v>50.001583033052029</v>
      </c>
      <c r="W9" s="38">
        <v>4.0417674635323735</v>
      </c>
      <c r="X9" s="38">
        <v>3.6469949463401745</v>
      </c>
      <c r="Y9" s="38">
        <v>20.64292738598402</v>
      </c>
      <c r="Z9" s="38">
        <v>0.52349749740877127</v>
      </c>
      <c r="AA9" s="38">
        <v>13722.076752338158</v>
      </c>
      <c r="AB9" s="38">
        <v>25.480241044389562</v>
      </c>
      <c r="AC9" s="38">
        <v>396.83561017690289</v>
      </c>
      <c r="AD9" s="38">
        <v>682.83952606300909</v>
      </c>
      <c r="AE9" s="38">
        <v>99.871560817158723</v>
      </c>
      <c r="AF9" s="38">
        <v>388.60120604351579</v>
      </c>
      <c r="AG9" s="38">
        <v>293.07997027123253</v>
      </c>
      <c r="AH9" s="38">
        <v>242.49236022660028</v>
      </c>
      <c r="AI9" s="38">
        <v>439.07748874644</v>
      </c>
      <c r="AJ9" s="38">
        <v>142.60109344985963</v>
      </c>
      <c r="AK9" s="38">
        <v>0.57577835233531283</v>
      </c>
      <c r="AL9" s="38">
        <v>6.9410432229365613</v>
      </c>
      <c r="AM9" s="38">
        <v>37.98439558674778</v>
      </c>
      <c r="AN9" s="38">
        <v>1.8916567702773501</v>
      </c>
      <c r="AO9" s="38">
        <v>9.6278608106316277</v>
      </c>
      <c r="AP9" s="38">
        <v>22.646775676650105</v>
      </c>
      <c r="AQ9" s="38">
        <v>14.764608208347276</v>
      </c>
      <c r="AR9" s="38">
        <v>3.5963030355998602</v>
      </c>
      <c r="AS9" s="38">
        <v>0.57622713805383485</v>
      </c>
      <c r="AT9" s="38">
        <v>41.850092459500615</v>
      </c>
      <c r="AU9" s="38">
        <v>0.25974768096459094</v>
      </c>
      <c r="AV9" s="38">
        <v>8.8568557477129986</v>
      </c>
      <c r="AW9" s="38">
        <v>24.427112814207746</v>
      </c>
      <c r="AX9" s="38">
        <v>5.3646582719559985</v>
      </c>
      <c r="AY9" s="38">
        <v>0.40697919633764967</v>
      </c>
      <c r="AZ9" s="38">
        <v>43.435626269883215</v>
      </c>
      <c r="BA9" s="38">
        <v>295.42722619588579</v>
      </c>
      <c r="BB9" s="38">
        <v>41.185728134212361</v>
      </c>
      <c r="BC9" s="38">
        <v>82.025007220486458</v>
      </c>
      <c r="BD9" s="38">
        <v>12.585682426844059</v>
      </c>
      <c r="BE9" s="38">
        <v>0.33588087137569339</v>
      </c>
      <c r="BF9" s="38">
        <v>0.12401273031722825</v>
      </c>
      <c r="BG9" s="38">
        <v>2.8304748213596507</v>
      </c>
      <c r="BH9" s="38">
        <v>3.2733312299773911</v>
      </c>
      <c r="BI9" s="38">
        <v>5.5585753149415487</v>
      </c>
      <c r="BJ9" s="38">
        <v>0</v>
      </c>
      <c r="BK9" s="41">
        <v>139152.85802213507</v>
      </c>
      <c r="BL9" s="41">
        <v>716.56189100648442</v>
      </c>
      <c r="BM9" s="41">
        <v>330569.9355128358</v>
      </c>
      <c r="BN9" s="41">
        <v>2986.8011681007238</v>
      </c>
      <c r="BO9" s="56">
        <v>473426.15659407811</v>
      </c>
    </row>
    <row r="10" spans="1:76" s="17" customFormat="1" ht="25" customHeight="1">
      <c r="A10" s="45" t="s">
        <v>82</v>
      </c>
      <c r="B10" s="45" t="s">
        <v>21</v>
      </c>
      <c r="C10" s="45" t="s">
        <v>145</v>
      </c>
      <c r="D10" s="38">
        <v>0</v>
      </c>
      <c r="E10" s="38">
        <v>0</v>
      </c>
      <c r="F10" s="38">
        <v>2455.2797462552353</v>
      </c>
      <c r="G10" s="38">
        <v>1899.6163535676549</v>
      </c>
      <c r="H10" s="38">
        <v>0</v>
      </c>
      <c r="I10" s="38">
        <v>4.4408358940348841E-3</v>
      </c>
      <c r="J10" s="38">
        <v>0</v>
      </c>
      <c r="K10" s="38">
        <v>0.15047163813601994</v>
      </c>
      <c r="L10" s="38">
        <v>0</v>
      </c>
      <c r="M10" s="38">
        <v>0</v>
      </c>
      <c r="N10" s="38">
        <v>0</v>
      </c>
      <c r="O10" s="38">
        <v>0</v>
      </c>
      <c r="P10" s="38">
        <v>3.9102267613329293</v>
      </c>
      <c r="Q10" s="38">
        <v>0</v>
      </c>
      <c r="R10" s="38">
        <v>15.275846473332644</v>
      </c>
      <c r="S10" s="38">
        <v>2.7571486342398526</v>
      </c>
      <c r="T10" s="38">
        <v>0</v>
      </c>
      <c r="U10" s="38">
        <v>0</v>
      </c>
      <c r="V10" s="38">
        <v>0</v>
      </c>
      <c r="W10" s="38">
        <v>3.427965287819365E-2</v>
      </c>
      <c r="X10" s="38">
        <v>0</v>
      </c>
      <c r="Y10" s="38">
        <v>0</v>
      </c>
      <c r="Z10" s="38">
        <v>3.6196698323498712E-3</v>
      </c>
      <c r="AA10" s="38">
        <v>4.5705563919701486E-5</v>
      </c>
      <c r="AB10" s="38">
        <v>0</v>
      </c>
      <c r="AC10" s="38">
        <v>29.948977043395519</v>
      </c>
      <c r="AD10" s="38">
        <v>15.183208254374504</v>
      </c>
      <c r="AE10" s="38">
        <v>0</v>
      </c>
      <c r="AF10" s="38">
        <v>0</v>
      </c>
      <c r="AG10" s="38">
        <v>0</v>
      </c>
      <c r="AH10" s="38">
        <v>0</v>
      </c>
      <c r="AI10" s="38">
        <v>0</v>
      </c>
      <c r="AJ10" s="38">
        <v>0</v>
      </c>
      <c r="AK10" s="38">
        <v>0</v>
      </c>
      <c r="AL10" s="38">
        <v>0</v>
      </c>
      <c r="AM10" s="38">
        <v>0</v>
      </c>
      <c r="AN10" s="38">
        <v>0</v>
      </c>
      <c r="AO10" s="38">
        <v>0</v>
      </c>
      <c r="AP10" s="38">
        <v>0</v>
      </c>
      <c r="AQ10" s="38">
        <v>0</v>
      </c>
      <c r="AR10" s="38">
        <v>0</v>
      </c>
      <c r="AS10" s="38">
        <v>0</v>
      </c>
      <c r="AT10" s="38">
        <v>0</v>
      </c>
      <c r="AU10" s="38">
        <v>0</v>
      </c>
      <c r="AV10" s="38">
        <v>0</v>
      </c>
      <c r="AW10" s="38">
        <v>0</v>
      </c>
      <c r="AX10" s="38">
        <v>0</v>
      </c>
      <c r="AY10" s="38">
        <v>0</v>
      </c>
      <c r="AZ10" s="38">
        <v>0</v>
      </c>
      <c r="BA10" s="38">
        <v>0</v>
      </c>
      <c r="BB10" s="38">
        <v>0.18714315839048848</v>
      </c>
      <c r="BC10" s="38">
        <v>0</v>
      </c>
      <c r="BD10" s="38">
        <v>0</v>
      </c>
      <c r="BE10" s="38">
        <v>0</v>
      </c>
      <c r="BF10" s="38">
        <v>0</v>
      </c>
      <c r="BG10" s="38">
        <v>9.8804750564610577E-3</v>
      </c>
      <c r="BH10" s="38">
        <v>0</v>
      </c>
      <c r="BI10" s="38">
        <v>0</v>
      </c>
      <c r="BJ10" s="38">
        <v>0</v>
      </c>
      <c r="BK10" s="41">
        <v>4422.3613881253168</v>
      </c>
      <c r="BL10" s="41">
        <v>0.25960753967737032</v>
      </c>
      <c r="BM10" s="41">
        <v>3066.3636258770066</v>
      </c>
      <c r="BN10" s="41">
        <v>15865.865703457996</v>
      </c>
      <c r="BO10" s="56">
        <v>23354.850324999996</v>
      </c>
    </row>
    <row r="11" spans="1:76" s="17" customFormat="1" ht="25" customHeight="1">
      <c r="A11" s="45" t="s">
        <v>83</v>
      </c>
      <c r="B11" s="45" t="s">
        <v>22</v>
      </c>
      <c r="C11" s="45" t="s">
        <v>146</v>
      </c>
      <c r="D11" s="38">
        <v>622.30927484773849</v>
      </c>
      <c r="E11" s="38">
        <v>18.53416640181608</v>
      </c>
      <c r="F11" s="38">
        <v>0.35034464793986536</v>
      </c>
      <c r="G11" s="38">
        <v>0.18702138162041385</v>
      </c>
      <c r="H11" s="38">
        <v>356.12935800196539</v>
      </c>
      <c r="I11" s="38">
        <v>8.8956132094650794E-2</v>
      </c>
      <c r="J11" s="38">
        <v>1.8490906541182503E-2</v>
      </c>
      <c r="K11" s="38">
        <v>8.7190332204536133E-2</v>
      </c>
      <c r="L11" s="38">
        <v>0.20829506643525736</v>
      </c>
      <c r="M11" s="38">
        <v>9.5529011807042076E-3</v>
      </c>
      <c r="N11" s="38">
        <v>1.8587851649880169E-2</v>
      </c>
      <c r="O11" s="38">
        <v>1.946001657065404</v>
      </c>
      <c r="P11" s="38">
        <v>0.26461309736813549</v>
      </c>
      <c r="Q11" s="38">
        <v>5.8625694073149416E-2</v>
      </c>
      <c r="R11" s="38">
        <v>16.789265264004872</v>
      </c>
      <c r="S11" s="38">
        <v>1.1976354255451742</v>
      </c>
      <c r="T11" s="38">
        <v>0.45121782493574331</v>
      </c>
      <c r="U11" s="38">
        <v>1.5971061752383508E-2</v>
      </c>
      <c r="V11" s="38">
        <v>0.16993256351994129</v>
      </c>
      <c r="W11" s="38">
        <v>0.3221960005899312</v>
      </c>
      <c r="X11" s="38">
        <v>9.338329227776665E-2</v>
      </c>
      <c r="Y11" s="38">
        <v>1.2908926240521241</v>
      </c>
      <c r="Z11" s="38">
        <v>4.1991114733498126E-3</v>
      </c>
      <c r="AA11" s="38">
        <v>0.54089988076479334</v>
      </c>
      <c r="AB11" s="38">
        <v>1.9673427930614183E-2</v>
      </c>
      <c r="AC11" s="38">
        <v>2.1554111851200721</v>
      </c>
      <c r="AD11" s="38">
        <v>2.1006983295394068</v>
      </c>
      <c r="AE11" s="38">
        <v>0.90688413174905258</v>
      </c>
      <c r="AF11" s="38">
        <v>10.49742835542072</v>
      </c>
      <c r="AG11" s="38">
        <v>1.048534173349073</v>
      </c>
      <c r="AH11" s="38">
        <v>8.430892112763172E-2</v>
      </c>
      <c r="AI11" s="38">
        <v>3.3168155199276557</v>
      </c>
      <c r="AJ11" s="38">
        <v>16.091746601706472</v>
      </c>
      <c r="AK11" s="38">
        <v>9.8432648263142701E-4</v>
      </c>
      <c r="AL11" s="38">
        <v>141.65490807122831</v>
      </c>
      <c r="AM11" s="38">
        <v>1941.3266530139106</v>
      </c>
      <c r="AN11" s="38">
        <v>7.5004703439383633E-2</v>
      </c>
      <c r="AO11" s="38">
        <v>0.4214747317017179</v>
      </c>
      <c r="AP11" s="38">
        <v>8.4789468492723938E-2</v>
      </c>
      <c r="AQ11" s="38">
        <v>0.18970362374199118</v>
      </c>
      <c r="AR11" s="38">
        <v>30.475943901586625</v>
      </c>
      <c r="AS11" s="38">
        <v>0.10551770067759712</v>
      </c>
      <c r="AT11" s="38">
        <v>13.998858957587817</v>
      </c>
      <c r="AU11" s="38">
        <v>1.1678229123691073</v>
      </c>
      <c r="AV11" s="38">
        <v>0.12038561816631202</v>
      </c>
      <c r="AW11" s="38">
        <v>5.0321936506286029</v>
      </c>
      <c r="AX11" s="38">
        <v>11.338519747126453</v>
      </c>
      <c r="AY11" s="38">
        <v>0.66696347420092095</v>
      </c>
      <c r="AZ11" s="38">
        <v>10.023094026760345</v>
      </c>
      <c r="BA11" s="38">
        <v>12.967299098022092</v>
      </c>
      <c r="BB11" s="38">
        <v>3.8338806769960834</v>
      </c>
      <c r="BC11" s="38">
        <v>7.5845141635421349</v>
      </c>
      <c r="BD11" s="38">
        <v>6.6610842383791455</v>
      </c>
      <c r="BE11" s="38">
        <v>1.0116305474013622E-3</v>
      </c>
      <c r="BF11" s="38">
        <v>9.5216224391299578E-2</v>
      </c>
      <c r="BG11" s="38">
        <v>21.665418132540928</v>
      </c>
      <c r="BH11" s="38">
        <v>0.190000287479102</v>
      </c>
      <c r="BI11" s="38">
        <v>8.0064797378778488E-2</v>
      </c>
      <c r="BJ11" s="38">
        <v>0</v>
      </c>
      <c r="BK11" s="41">
        <v>3267.0688797918569</v>
      </c>
      <c r="BL11" s="41">
        <v>5179.8491821766265</v>
      </c>
      <c r="BM11" s="41">
        <v>4552.462595437677</v>
      </c>
      <c r="BN11" s="41">
        <v>511.21285959395595</v>
      </c>
      <c r="BO11" s="56">
        <v>13510.593517000116</v>
      </c>
    </row>
    <row r="12" spans="1:76" s="17" customFormat="1" ht="25" customHeight="1">
      <c r="A12" s="45" t="s">
        <v>84</v>
      </c>
      <c r="B12" s="45" t="s">
        <v>23</v>
      </c>
      <c r="C12" s="45" t="s">
        <v>147</v>
      </c>
      <c r="D12" s="38">
        <v>1.0479211585384958E-3</v>
      </c>
      <c r="E12" s="38">
        <v>9.650497896531716E-5</v>
      </c>
      <c r="F12" s="38">
        <v>5.5113839077121623E-3</v>
      </c>
      <c r="G12" s="38">
        <v>3.3095463265242187E-3</v>
      </c>
      <c r="H12" s="38">
        <v>2.3581227672866278</v>
      </c>
      <c r="I12" s="38">
        <v>0.64561372553141605</v>
      </c>
      <c r="J12" s="38">
        <v>3.2027524054180308E-4</v>
      </c>
      <c r="K12" s="38">
        <v>0.1383462503072066</v>
      </c>
      <c r="L12" s="38">
        <v>2.7847084788817722E-3</v>
      </c>
      <c r="M12" s="38">
        <v>2.1866345977261011E-4</v>
      </c>
      <c r="N12" s="38">
        <v>8.2189291855781221E-3</v>
      </c>
      <c r="O12" s="38">
        <v>1.5570141816372174</v>
      </c>
      <c r="P12" s="38">
        <v>1.9023043959942761E-2</v>
      </c>
      <c r="Q12" s="38">
        <v>8.349008783085283E-4</v>
      </c>
      <c r="R12" s="38">
        <v>9.1376395900101444E-3</v>
      </c>
      <c r="S12" s="38">
        <v>4.3062840091051401E-2</v>
      </c>
      <c r="T12" s="38">
        <v>0.25922380312924159</v>
      </c>
      <c r="U12" s="38">
        <v>1.3657543169325163E-2</v>
      </c>
      <c r="V12" s="38">
        <v>6.5660657030000041E-2</v>
      </c>
      <c r="W12" s="38">
        <v>0.30823003725453041</v>
      </c>
      <c r="X12" s="38">
        <v>0.32513906308459967</v>
      </c>
      <c r="Y12" s="38">
        <v>1.2665419863693848</v>
      </c>
      <c r="Z12" s="38">
        <v>6.1645559968884315E-5</v>
      </c>
      <c r="AA12" s="38">
        <v>0.17436484915282807</v>
      </c>
      <c r="AB12" s="38">
        <v>9.1681976349281281E-5</v>
      </c>
      <c r="AC12" s="38">
        <v>16.927491836626533</v>
      </c>
      <c r="AD12" s="38">
        <v>8.7013419561164991</v>
      </c>
      <c r="AE12" s="38">
        <v>0.65900707546488302</v>
      </c>
      <c r="AF12" s="38">
        <v>1.7680858022909505</v>
      </c>
      <c r="AG12" s="38">
        <v>0.6068316144514222</v>
      </c>
      <c r="AH12" s="38">
        <v>0.31363834761638398</v>
      </c>
      <c r="AI12" s="38">
        <v>34.14637950259042</v>
      </c>
      <c r="AJ12" s="38">
        <v>0.87938317837203617</v>
      </c>
      <c r="AK12" s="38">
        <v>4.3633157698736005E-4</v>
      </c>
      <c r="AL12" s="38">
        <v>116.49345642916073</v>
      </c>
      <c r="AM12" s="38">
        <v>142.96011551363861</v>
      </c>
      <c r="AN12" s="38">
        <v>0.28173842675345478</v>
      </c>
      <c r="AO12" s="38">
        <v>4.3422659396742036</v>
      </c>
      <c r="AP12" s="38">
        <v>6.7258661668178232E-2</v>
      </c>
      <c r="AQ12" s="38">
        <v>1.4621896187335388</v>
      </c>
      <c r="AR12" s="38">
        <v>0.45992726384525562</v>
      </c>
      <c r="AS12" s="38">
        <v>0.10517944068143566</v>
      </c>
      <c r="AT12" s="38">
        <v>1.1826171171361346</v>
      </c>
      <c r="AU12" s="38">
        <v>1.1786706940832152</v>
      </c>
      <c r="AV12" s="38">
        <v>0.11133953845560821</v>
      </c>
      <c r="AW12" s="38">
        <v>2.1863881594555172</v>
      </c>
      <c r="AX12" s="38">
        <v>14.336658846806538</v>
      </c>
      <c r="AY12" s="38">
        <v>0.67310347682628313</v>
      </c>
      <c r="AZ12" s="38">
        <v>6.5788542419380667</v>
      </c>
      <c r="BA12" s="38">
        <v>12.57741496247057</v>
      </c>
      <c r="BB12" s="38">
        <v>5.670499903256208</v>
      </c>
      <c r="BC12" s="38">
        <v>7.3090346472278593</v>
      </c>
      <c r="BD12" s="38">
        <v>1.1481735654517988E-4</v>
      </c>
      <c r="BE12" s="38">
        <v>1.5841911367608249E-5</v>
      </c>
      <c r="BF12" s="38">
        <v>2.6392757262386949E-6</v>
      </c>
      <c r="BG12" s="38">
        <v>0.68377328171435692</v>
      </c>
      <c r="BH12" s="38">
        <v>1.0270738145376871E-4</v>
      </c>
      <c r="BI12" s="38">
        <v>2.714074121720004E-4</v>
      </c>
      <c r="BJ12" s="38">
        <v>0</v>
      </c>
      <c r="BK12" s="41">
        <v>389.86922377071363</v>
      </c>
      <c r="BL12" s="41">
        <v>1754.3850880785812</v>
      </c>
      <c r="BM12" s="41">
        <v>334.26727126377489</v>
      </c>
      <c r="BN12" s="41">
        <v>105.18074088693436</v>
      </c>
      <c r="BO12" s="56">
        <v>2583.7023240000044</v>
      </c>
    </row>
    <row r="13" spans="1:76" s="17" customFormat="1" ht="25" customHeight="1">
      <c r="A13" s="45" t="s">
        <v>85</v>
      </c>
      <c r="B13" s="45" t="s">
        <v>24</v>
      </c>
      <c r="C13" s="45" t="s">
        <v>148</v>
      </c>
      <c r="D13" s="38">
        <v>0.11480409377809069</v>
      </c>
      <c r="E13" s="38">
        <v>1.0572519282499002E-2</v>
      </c>
      <c r="F13" s="38">
        <v>0.44953748870586063</v>
      </c>
      <c r="G13" s="38">
        <v>0.17073231446328097</v>
      </c>
      <c r="H13" s="38">
        <v>0.11587303981136078</v>
      </c>
      <c r="I13" s="38">
        <v>1.8464871799071442E-2</v>
      </c>
      <c r="J13" s="38">
        <v>53.747950599574828</v>
      </c>
      <c r="K13" s="38">
        <v>27.380021998410431</v>
      </c>
      <c r="L13" s="38">
        <v>1.7886498702211272E-2</v>
      </c>
      <c r="M13" s="38">
        <v>0.46573446064804291</v>
      </c>
      <c r="N13" s="38">
        <v>8.1199847565094768E-3</v>
      </c>
      <c r="O13" s="38">
        <v>0.85873363168563333</v>
      </c>
      <c r="P13" s="38">
        <v>0.7922611216355957</v>
      </c>
      <c r="Q13" s="38">
        <v>2.4867063780793197</v>
      </c>
      <c r="R13" s="38">
        <v>1.4786751330881267</v>
      </c>
      <c r="S13" s="38">
        <v>0.56315886882939004</v>
      </c>
      <c r="T13" s="38">
        <v>0.26400679250489612</v>
      </c>
      <c r="U13" s="38">
        <v>2.8331474259157175E-3</v>
      </c>
      <c r="V13" s="38">
        <v>0.26120649515180788</v>
      </c>
      <c r="W13" s="38">
        <v>4.2694768066906539E-3</v>
      </c>
      <c r="X13" s="38">
        <v>8.8850317061613051</v>
      </c>
      <c r="Y13" s="38">
        <v>9.5624484668050139E-2</v>
      </c>
      <c r="Z13" s="38">
        <v>2.4640090201629604E-3</v>
      </c>
      <c r="AA13" s="38">
        <v>0.16157898914461707</v>
      </c>
      <c r="AB13" s="38">
        <v>9.2609304236657738E-2</v>
      </c>
      <c r="AC13" s="38">
        <v>0.62652606289063906</v>
      </c>
      <c r="AD13" s="38">
        <v>1.0251049809318371</v>
      </c>
      <c r="AE13" s="38">
        <v>1.5729380257010248E-2</v>
      </c>
      <c r="AF13" s="38">
        <v>3.168742482999138E-2</v>
      </c>
      <c r="AG13" s="38">
        <v>4.4173143305823295E-2</v>
      </c>
      <c r="AH13" s="38">
        <v>7.4222604269645942E-2</v>
      </c>
      <c r="AI13" s="38">
        <v>0.12019967522802655</v>
      </c>
      <c r="AJ13" s="38">
        <v>8.8907614475336627E-2</v>
      </c>
      <c r="AK13" s="38">
        <v>6.530182700481027E-4</v>
      </c>
      <c r="AL13" s="38">
        <v>12.901942532929201</v>
      </c>
      <c r="AM13" s="38">
        <v>0.16267619516791709</v>
      </c>
      <c r="AN13" s="38">
        <v>8.4404878291093569E-2</v>
      </c>
      <c r="AO13" s="38">
        <v>1.3390674403757663E-2</v>
      </c>
      <c r="AP13" s="38">
        <v>0.11982008400999684</v>
      </c>
      <c r="AQ13" s="38">
        <v>9.5841916172399368E-3</v>
      </c>
      <c r="AR13" s="38">
        <v>5.1693993127202879E-3</v>
      </c>
      <c r="AS13" s="38">
        <v>4.0851697543647832E-4</v>
      </c>
      <c r="AT13" s="38">
        <v>8.7144078527320798E-3</v>
      </c>
      <c r="AU13" s="38">
        <v>1.3972077108769035E-3</v>
      </c>
      <c r="AV13" s="38">
        <v>1.4715923518662881E-2</v>
      </c>
      <c r="AW13" s="38">
        <v>8.6124277974970621E-3</v>
      </c>
      <c r="AX13" s="38">
        <v>2.8677570263155372E-2</v>
      </c>
      <c r="AY13" s="38">
        <v>7.5230663139254166E-4</v>
      </c>
      <c r="AZ13" s="38">
        <v>6.1623046217087092E-2</v>
      </c>
      <c r="BA13" s="38">
        <v>1.291840403759799</v>
      </c>
      <c r="BB13" s="38">
        <v>2.7612451124315245E-2</v>
      </c>
      <c r="BC13" s="38">
        <v>11.91637148734638</v>
      </c>
      <c r="BD13" s="38">
        <v>5.842953063030662E-2</v>
      </c>
      <c r="BE13" s="38">
        <v>1.7355468619486671E-3</v>
      </c>
      <c r="BF13" s="38">
        <v>2.8914356343747279E-4</v>
      </c>
      <c r="BG13" s="38">
        <v>7.5988312227432088E-3</v>
      </c>
      <c r="BH13" s="38">
        <v>4.5621168663656522E-2</v>
      </c>
      <c r="BI13" s="38">
        <v>6.9905674350366695E-2</v>
      </c>
      <c r="BJ13" s="38">
        <v>0</v>
      </c>
      <c r="BK13" s="41">
        <v>127.31735491305044</v>
      </c>
      <c r="BL13" s="41">
        <v>73.555735636230523</v>
      </c>
      <c r="BM13" s="41">
        <v>390.79010591980477</v>
      </c>
      <c r="BN13" s="41">
        <v>29.27889553133501</v>
      </c>
      <c r="BO13" s="56">
        <v>620.94209200042076</v>
      </c>
    </row>
    <row r="14" spans="1:76" s="17" customFormat="1" ht="25" customHeight="1">
      <c r="A14" s="45" t="s">
        <v>86</v>
      </c>
      <c r="B14" s="45" t="s">
        <v>25</v>
      </c>
      <c r="C14" s="45" t="s">
        <v>149</v>
      </c>
      <c r="D14" s="38">
        <v>0</v>
      </c>
      <c r="E14" s="38">
        <v>0.80923443334899492</v>
      </c>
      <c r="F14" s="38">
        <v>10.003781264160544</v>
      </c>
      <c r="G14" s="38">
        <v>2.6920261829049297</v>
      </c>
      <c r="H14" s="38">
        <v>3.6353899630410642E-2</v>
      </c>
      <c r="I14" s="38">
        <v>4.1068553753507597E-2</v>
      </c>
      <c r="J14" s="38">
        <v>0.32489468915261671</v>
      </c>
      <c r="K14" s="38">
        <v>2.1374054007266761</v>
      </c>
      <c r="L14" s="38">
        <v>0.18993268381084827</v>
      </c>
      <c r="M14" s="38">
        <v>1.2304132553097542</v>
      </c>
      <c r="N14" s="38">
        <v>0.47120482210245079</v>
      </c>
      <c r="O14" s="38">
        <v>1.4910887926635599</v>
      </c>
      <c r="P14" s="38">
        <v>2.4647351562797875</v>
      </c>
      <c r="Q14" s="38">
        <v>4.613122878549679</v>
      </c>
      <c r="R14" s="38">
        <v>4.1224000453945555</v>
      </c>
      <c r="S14" s="38">
        <v>0.80491507937448914</v>
      </c>
      <c r="T14" s="38">
        <v>0.48090990122888305</v>
      </c>
      <c r="U14" s="38">
        <v>2.947695809858013</v>
      </c>
      <c r="V14" s="38">
        <v>0.23553794424708199</v>
      </c>
      <c r="W14" s="38">
        <v>0.23762586541908626</v>
      </c>
      <c r="X14" s="38">
        <v>0.17303128493824135</v>
      </c>
      <c r="Y14" s="38">
        <v>0.35170712531383685</v>
      </c>
      <c r="Z14" s="38">
        <v>4.5226220134785299E-2</v>
      </c>
      <c r="AA14" s="38">
        <v>1.1587372977143942</v>
      </c>
      <c r="AB14" s="38">
        <v>0.502655375911085</v>
      </c>
      <c r="AC14" s="38">
        <v>0.5766098168211623</v>
      </c>
      <c r="AD14" s="38">
        <v>2.6276264324066192</v>
      </c>
      <c r="AE14" s="38">
        <v>0.21046505459413228</v>
      </c>
      <c r="AF14" s="38">
        <v>0.13216402827011137</v>
      </c>
      <c r="AG14" s="38">
        <v>0.19250774801395251</v>
      </c>
      <c r="AH14" s="38">
        <v>0.25082624344599658</v>
      </c>
      <c r="AI14" s="38">
        <v>3.8050418804066601</v>
      </c>
      <c r="AJ14" s="38">
        <v>3.1369315442065355</v>
      </c>
      <c r="AK14" s="38">
        <v>0.27857753479802738</v>
      </c>
      <c r="AL14" s="38">
        <v>0.7139714216099291</v>
      </c>
      <c r="AM14" s="38">
        <v>4.0784954275089229E-3</v>
      </c>
      <c r="AN14" s="38">
        <v>0.93163422552033914</v>
      </c>
      <c r="AO14" s="38">
        <v>1.4714189291754183</v>
      </c>
      <c r="AP14" s="38">
        <v>0.36876482385097792</v>
      </c>
      <c r="AQ14" s="38">
        <v>0.26771920104752261</v>
      </c>
      <c r="AR14" s="38">
        <v>0.21125478996358293</v>
      </c>
      <c r="AS14" s="38">
        <v>0.22889091979407997</v>
      </c>
      <c r="AT14" s="38">
        <v>0.49875107225693088</v>
      </c>
      <c r="AU14" s="38">
        <v>0.20765397517459094</v>
      </c>
      <c r="AV14" s="38">
        <v>0.20102253984318236</v>
      </c>
      <c r="AW14" s="38">
        <v>0.20605966413653096</v>
      </c>
      <c r="AX14" s="38">
        <v>1.2691271353055644</v>
      </c>
      <c r="AY14" s="38">
        <v>7.68604961841238E-2</v>
      </c>
      <c r="AZ14" s="38">
        <v>1.6651223423931487</v>
      </c>
      <c r="BA14" s="38">
        <v>33.309474692893843</v>
      </c>
      <c r="BB14" s="38">
        <v>2.2320910538040786</v>
      </c>
      <c r="BC14" s="38">
        <v>1.1140279012090271</v>
      </c>
      <c r="BD14" s="38">
        <v>1.2018819451998684</v>
      </c>
      <c r="BE14" s="38">
        <v>0.59167122282238915</v>
      </c>
      <c r="BF14" s="38">
        <v>0.15727789893266442</v>
      </c>
      <c r="BG14" s="38">
        <v>0.61329721473404297</v>
      </c>
      <c r="BH14" s="38">
        <v>0.20230990175781743</v>
      </c>
      <c r="BI14" s="38">
        <v>0.22598862018704943</v>
      </c>
      <c r="BJ14" s="38">
        <v>0</v>
      </c>
      <c r="BK14" s="41">
        <v>96.74680472811562</v>
      </c>
      <c r="BL14" s="41">
        <v>430.13053768947293</v>
      </c>
      <c r="BM14" s="41">
        <v>1578.1647706496628</v>
      </c>
      <c r="BN14" s="41">
        <v>14.100346932745413</v>
      </c>
      <c r="BO14" s="56">
        <v>2119.1424599999964</v>
      </c>
    </row>
    <row r="15" spans="1:76" s="17" customFormat="1" ht="25" customHeight="1">
      <c r="A15" s="45" t="s">
        <v>87</v>
      </c>
      <c r="B15" s="45" t="s">
        <v>26</v>
      </c>
      <c r="C15" s="45" t="s">
        <v>150</v>
      </c>
      <c r="D15" s="38">
        <v>0.26065928140820421</v>
      </c>
      <c r="E15" s="38">
        <v>2.181274569375502E-3</v>
      </c>
      <c r="F15" s="38">
        <v>0.36277054504027312</v>
      </c>
      <c r="G15" s="38">
        <v>0.10361594203674163</v>
      </c>
      <c r="H15" s="38">
        <v>6.131986105667378E-2</v>
      </c>
      <c r="I15" s="38">
        <v>2.5538654742844343E-2</v>
      </c>
      <c r="J15" s="38">
        <v>1.9979246454395711E-2</v>
      </c>
      <c r="K15" s="38">
        <v>1.7823624346253598E-2</v>
      </c>
      <c r="L15" s="38">
        <v>99.900122354998572</v>
      </c>
      <c r="M15" s="38">
        <v>4.4431285053893384E-2</v>
      </c>
      <c r="N15" s="38">
        <v>2.1842630638578111E-3</v>
      </c>
      <c r="O15" s="38">
        <v>0.23316240992020559</v>
      </c>
      <c r="P15" s="38">
        <v>0.16955293587097447</v>
      </c>
      <c r="Q15" s="38">
        <v>3.2655898400614419E-2</v>
      </c>
      <c r="R15" s="38">
        <v>0.29765569710948703</v>
      </c>
      <c r="S15" s="38">
        <v>13.827443548766158</v>
      </c>
      <c r="T15" s="38">
        <v>5.0466382810855661</v>
      </c>
      <c r="U15" s="38">
        <v>7.5463676812589095E-3</v>
      </c>
      <c r="V15" s="38">
        <v>8.4345800706523422E-2</v>
      </c>
      <c r="W15" s="38">
        <v>0.29280373686950445</v>
      </c>
      <c r="X15" s="38">
        <v>63.808150317935819</v>
      </c>
      <c r="Y15" s="38">
        <v>0.1089797538120597</v>
      </c>
      <c r="Z15" s="38">
        <v>6.4814134987576828E-3</v>
      </c>
      <c r="AA15" s="38">
        <v>0.25453851045370973</v>
      </c>
      <c r="AB15" s="38">
        <v>2.0463333230650676E-2</v>
      </c>
      <c r="AC15" s="38">
        <v>69.322480249995294</v>
      </c>
      <c r="AD15" s="38">
        <v>161.69581896491957</v>
      </c>
      <c r="AE15" s="38">
        <v>0.14487127210723286</v>
      </c>
      <c r="AF15" s="38">
        <v>13.775318839288639</v>
      </c>
      <c r="AG15" s="38">
        <v>0.15049370304496307</v>
      </c>
      <c r="AH15" s="38">
        <v>9.7849530212581096E-2</v>
      </c>
      <c r="AI15" s="38">
        <v>0.18804697059243389</v>
      </c>
      <c r="AJ15" s="38">
        <v>0.17861179095631233</v>
      </c>
      <c r="AK15" s="38">
        <v>6.1637854209512356E-4</v>
      </c>
      <c r="AL15" s="38">
        <v>9.5449387149763282E-2</v>
      </c>
      <c r="AM15" s="38">
        <v>0.80985333921459923</v>
      </c>
      <c r="AN15" s="38">
        <v>0.80998041657453812</v>
      </c>
      <c r="AO15" s="38">
        <v>1.2210231530459354E-2</v>
      </c>
      <c r="AP15" s="38">
        <v>3.965507785858894E-2</v>
      </c>
      <c r="AQ15" s="38">
        <v>0.57599248955325422</v>
      </c>
      <c r="AR15" s="38">
        <v>0.19636763740739741</v>
      </c>
      <c r="AS15" s="38">
        <v>2.0092770991821975E-2</v>
      </c>
      <c r="AT15" s="38">
        <v>0.67697740387577598</v>
      </c>
      <c r="AU15" s="38">
        <v>5.206790672934436E-2</v>
      </c>
      <c r="AV15" s="38">
        <v>3.469376292250631E-2</v>
      </c>
      <c r="AW15" s="38">
        <v>0.62897856174580913</v>
      </c>
      <c r="AX15" s="38">
        <v>0.22390509209687906</v>
      </c>
      <c r="AY15" s="38">
        <v>3.0166611436223418E-2</v>
      </c>
      <c r="AZ15" s="38">
        <v>0.31613658956394058</v>
      </c>
      <c r="BA15" s="38">
        <v>7.4368192866958509</v>
      </c>
      <c r="BB15" s="38">
        <v>1.9704990013973926</v>
      </c>
      <c r="BC15" s="38">
        <v>1.5016025277320593</v>
      </c>
      <c r="BD15" s="38">
        <v>9.7612015354786655E-2</v>
      </c>
      <c r="BE15" s="38">
        <v>7.1156416811074099E-3</v>
      </c>
      <c r="BF15" s="38">
        <v>4.361071365882067E-3</v>
      </c>
      <c r="BG15" s="38">
        <v>2.1223844049993907E-2</v>
      </c>
      <c r="BH15" s="38">
        <v>0.31374410786572077</v>
      </c>
      <c r="BI15" s="38">
        <v>1.1764477576035236E-2</v>
      </c>
      <c r="BJ15" s="38">
        <v>0</v>
      </c>
      <c r="BK15" s="41">
        <v>446.43242129014112</v>
      </c>
      <c r="BL15" s="41">
        <v>50.87544694161209</v>
      </c>
      <c r="BM15" s="41">
        <v>346.52852523566133</v>
      </c>
      <c r="BN15" s="41">
        <v>26.504276532672193</v>
      </c>
      <c r="BO15" s="56">
        <v>870.34067000008679</v>
      </c>
    </row>
    <row r="16" spans="1:76" s="17" customFormat="1" ht="25" customHeight="1">
      <c r="A16" s="45" t="s">
        <v>88</v>
      </c>
      <c r="B16" s="45" t="s">
        <v>27</v>
      </c>
      <c r="C16" s="45" t="s">
        <v>151</v>
      </c>
      <c r="D16" s="38">
        <v>3.7352248766990255</v>
      </c>
      <c r="E16" s="38">
        <v>0.59779507568800327</v>
      </c>
      <c r="F16" s="38">
        <v>1.8544361680848245</v>
      </c>
      <c r="G16" s="38">
        <v>1.9388001459793314</v>
      </c>
      <c r="H16" s="38">
        <v>24.560452811544195</v>
      </c>
      <c r="I16" s="38">
        <v>1.2656122156238518</v>
      </c>
      <c r="J16" s="38">
        <v>2.3416737989763354</v>
      </c>
      <c r="K16" s="38">
        <v>1.3912794147119589</v>
      </c>
      <c r="L16" s="38">
        <v>1.7550432593280578</v>
      </c>
      <c r="M16" s="38">
        <v>215.39910835040922</v>
      </c>
      <c r="N16" s="38">
        <v>34.561085495064354</v>
      </c>
      <c r="O16" s="38">
        <v>2.3583589452754099</v>
      </c>
      <c r="P16" s="38">
        <v>9.5247836178507619</v>
      </c>
      <c r="Q16" s="38">
        <v>15.153507839126076</v>
      </c>
      <c r="R16" s="38">
        <v>37.688900480948639</v>
      </c>
      <c r="S16" s="38">
        <v>3.5280440996122744</v>
      </c>
      <c r="T16" s="38">
        <v>6.9949597754581596</v>
      </c>
      <c r="U16" s="38">
        <v>0.26011210504110516</v>
      </c>
      <c r="V16" s="38">
        <v>142.53747052911564</v>
      </c>
      <c r="W16" s="38">
        <v>3.0185185757882777E-2</v>
      </c>
      <c r="X16" s="38">
        <v>0.2569957941149173</v>
      </c>
      <c r="Y16" s="38">
        <v>3.2617361281497868</v>
      </c>
      <c r="Z16" s="38">
        <v>2.933777968978716</v>
      </c>
      <c r="AA16" s="38">
        <v>2.268211858648304</v>
      </c>
      <c r="AB16" s="38">
        <v>3.2384851728772062</v>
      </c>
      <c r="AC16" s="38">
        <v>1.9219893763907603</v>
      </c>
      <c r="AD16" s="38">
        <v>0.20203549465762538</v>
      </c>
      <c r="AE16" s="38">
        <v>1.9713547059029894</v>
      </c>
      <c r="AF16" s="38">
        <v>7.7734946193999832</v>
      </c>
      <c r="AG16" s="38">
        <v>0.7568906120838762</v>
      </c>
      <c r="AH16" s="38">
        <v>2.3303402321669888</v>
      </c>
      <c r="AI16" s="38">
        <v>2.0693872706072161</v>
      </c>
      <c r="AJ16" s="38">
        <v>0.27596901237786658</v>
      </c>
      <c r="AK16" s="38">
        <v>0.10347415524409648</v>
      </c>
      <c r="AL16" s="38">
        <v>2.1609112831244688</v>
      </c>
      <c r="AM16" s="38">
        <v>11.484646666497282</v>
      </c>
      <c r="AN16" s="38">
        <v>1.0084189482783004</v>
      </c>
      <c r="AO16" s="38">
        <v>0.80102231152574044</v>
      </c>
      <c r="AP16" s="38">
        <v>3.4025468392460958</v>
      </c>
      <c r="AQ16" s="38">
        <v>2.5946915658852459</v>
      </c>
      <c r="AR16" s="38">
        <v>1.9904980288867089</v>
      </c>
      <c r="AS16" s="38">
        <v>2.1143209721268947</v>
      </c>
      <c r="AT16" s="38">
        <v>4.7466858028207906</v>
      </c>
      <c r="AU16" s="38">
        <v>1.9255832521298273</v>
      </c>
      <c r="AV16" s="38">
        <v>1.8600074786435925</v>
      </c>
      <c r="AW16" s="38">
        <v>2.0380747511839874</v>
      </c>
      <c r="AX16" s="38">
        <v>1.9282391972720372</v>
      </c>
      <c r="AY16" s="38">
        <v>1.9680483240814646</v>
      </c>
      <c r="AZ16" s="38">
        <v>7.4649424491899854</v>
      </c>
      <c r="BA16" s="38">
        <v>2.6864599858564442</v>
      </c>
      <c r="BB16" s="38">
        <v>54.220103726766332</v>
      </c>
      <c r="BC16" s="38">
        <v>236.85372350802061</v>
      </c>
      <c r="BD16" s="38">
        <v>2.2395062525770681</v>
      </c>
      <c r="BE16" s="38">
        <v>8.6167655487172894</v>
      </c>
      <c r="BF16" s="38">
        <v>2.1049854840157374</v>
      </c>
      <c r="BG16" s="38">
        <v>2.7446900099853138</v>
      </c>
      <c r="BH16" s="38">
        <v>0.52307451040949582</v>
      </c>
      <c r="BI16" s="38">
        <v>2.084389728107809</v>
      </c>
      <c r="BJ16" s="38">
        <v>0</v>
      </c>
      <c r="BK16" s="41">
        <v>896.40331321724386</v>
      </c>
      <c r="BL16" s="41">
        <v>207.7980151799899</v>
      </c>
      <c r="BM16" s="41">
        <v>1777.3981280363662</v>
      </c>
      <c r="BN16" s="41">
        <v>13.417054566402683</v>
      </c>
      <c r="BO16" s="56">
        <v>2895.0165110000025</v>
      </c>
    </row>
    <row r="17" spans="1:67" s="17" customFormat="1" ht="25" customHeight="1">
      <c r="A17" s="45" t="s">
        <v>89</v>
      </c>
      <c r="B17" s="45" t="s">
        <v>28</v>
      </c>
      <c r="C17" s="45" t="s">
        <v>152</v>
      </c>
      <c r="D17" s="38">
        <v>6.0332676374926552E-3</v>
      </c>
      <c r="E17" s="38">
        <v>0</v>
      </c>
      <c r="F17" s="38">
        <v>7.9061765503657364</v>
      </c>
      <c r="G17" s="38">
        <v>5.7518518158243133</v>
      </c>
      <c r="H17" s="38">
        <v>15.557174617197065</v>
      </c>
      <c r="I17" s="38">
        <v>0.57993456441409463</v>
      </c>
      <c r="J17" s="38">
        <v>0.33178370037634541</v>
      </c>
      <c r="K17" s="38">
        <v>7.2983852620428413</v>
      </c>
      <c r="L17" s="38">
        <v>4.7842677734086845</v>
      </c>
      <c r="M17" s="38">
        <v>0.31847405988649913</v>
      </c>
      <c r="N17" s="38">
        <v>0.28705365619048456</v>
      </c>
      <c r="O17" s="38">
        <v>7.1343265909977855</v>
      </c>
      <c r="P17" s="38">
        <v>0.5508528626645075</v>
      </c>
      <c r="Q17" s="38">
        <v>6.6339662303027556</v>
      </c>
      <c r="R17" s="38">
        <v>21.925503774985536</v>
      </c>
      <c r="S17" s="38">
        <v>25.95038748784555</v>
      </c>
      <c r="T17" s="38">
        <v>5.9427926898744463</v>
      </c>
      <c r="U17" s="38">
        <v>4.1056561703194196E-2</v>
      </c>
      <c r="V17" s="38">
        <v>1.3260004426392693</v>
      </c>
      <c r="W17" s="38">
        <v>0.52429177259477999</v>
      </c>
      <c r="X17" s="38">
        <v>1.3703685767128417</v>
      </c>
      <c r="Y17" s="38">
        <v>14.709054293084534</v>
      </c>
      <c r="Z17" s="38">
        <v>0.42038112090305746</v>
      </c>
      <c r="AA17" s="38">
        <v>12.695714707872925</v>
      </c>
      <c r="AB17" s="38">
        <v>0</v>
      </c>
      <c r="AC17" s="38">
        <v>6.674057831914185</v>
      </c>
      <c r="AD17" s="38">
        <v>31.252079276922554</v>
      </c>
      <c r="AE17" s="38">
        <v>36.515528685323638</v>
      </c>
      <c r="AF17" s="38">
        <v>42.399807540758417</v>
      </c>
      <c r="AG17" s="38">
        <v>0.58117067410849421</v>
      </c>
      <c r="AH17" s="38">
        <v>0.40852343727183044</v>
      </c>
      <c r="AI17" s="38">
        <v>1.02109067726429</v>
      </c>
      <c r="AJ17" s="38">
        <v>3.2523483900982839</v>
      </c>
      <c r="AK17" s="38">
        <v>0.24481057098543987</v>
      </c>
      <c r="AL17" s="38">
        <v>2.6395530870929149</v>
      </c>
      <c r="AM17" s="38">
        <v>0.9534997508131593</v>
      </c>
      <c r="AN17" s="38">
        <v>0.46935306493909296</v>
      </c>
      <c r="AO17" s="38">
        <v>0.52317258929190846</v>
      </c>
      <c r="AP17" s="38">
        <v>1.439545971619133</v>
      </c>
      <c r="AQ17" s="38">
        <v>32.553119979268899</v>
      </c>
      <c r="AR17" s="38">
        <v>3.9201288519064334E-2</v>
      </c>
      <c r="AS17" s="38">
        <v>0.10837653102344967</v>
      </c>
      <c r="AT17" s="38">
        <v>28.725086502143551</v>
      </c>
      <c r="AU17" s="38">
        <v>1.9568790370959153</v>
      </c>
      <c r="AV17" s="38">
        <v>6.7912481611923786E-2</v>
      </c>
      <c r="AW17" s="38">
        <v>7.2353361934334917</v>
      </c>
      <c r="AX17" s="38">
        <v>13.092520058894511</v>
      </c>
      <c r="AY17" s="38">
        <v>4.8016141746929275</v>
      </c>
      <c r="AZ17" s="38">
        <v>16.436434757206634</v>
      </c>
      <c r="BA17" s="38">
        <v>16.808411828662017</v>
      </c>
      <c r="BB17" s="38">
        <v>50.326676717434211</v>
      </c>
      <c r="BC17" s="38">
        <v>17.110508113717824</v>
      </c>
      <c r="BD17" s="38">
        <v>0.94233256381133779</v>
      </c>
      <c r="BE17" s="38">
        <v>0.61521007538312367</v>
      </c>
      <c r="BF17" s="38">
        <v>7.6990052633763217E-3</v>
      </c>
      <c r="BG17" s="38">
        <v>0.63623818707055879</v>
      </c>
      <c r="BH17" s="38">
        <v>2.9189240272183135</v>
      </c>
      <c r="BI17" s="38">
        <v>6.0916222794720677E-2</v>
      </c>
      <c r="BJ17" s="38">
        <v>0</v>
      </c>
      <c r="BK17" s="41">
        <v>464.86377167317391</v>
      </c>
      <c r="BL17" s="41">
        <v>107.83771290833597</v>
      </c>
      <c r="BM17" s="41">
        <v>186.81075738833829</v>
      </c>
      <c r="BN17" s="41">
        <v>7.7406900301517307</v>
      </c>
      <c r="BO17" s="56">
        <v>767.25293199999999</v>
      </c>
    </row>
    <row r="18" spans="1:67" s="17" customFormat="1" ht="25" customHeight="1">
      <c r="A18" s="45" t="s">
        <v>90</v>
      </c>
      <c r="B18" s="45" t="s">
        <v>29</v>
      </c>
      <c r="C18" s="45" t="s">
        <v>153</v>
      </c>
      <c r="D18" s="38">
        <v>27.815748486916551</v>
      </c>
      <c r="E18" s="38">
        <v>20.564478802965162</v>
      </c>
      <c r="F18" s="38">
        <v>3561.7029718516901</v>
      </c>
      <c r="G18" s="38">
        <v>800.80656601829799</v>
      </c>
      <c r="H18" s="38">
        <v>34.723881232554248</v>
      </c>
      <c r="I18" s="38">
        <v>18.225712808611753</v>
      </c>
      <c r="J18" s="38">
        <v>0.3303579139323442</v>
      </c>
      <c r="K18" s="38">
        <v>10.763700543479231</v>
      </c>
      <c r="L18" s="38">
        <v>2.6071888901521008</v>
      </c>
      <c r="M18" s="38">
        <v>0.89859199774348986</v>
      </c>
      <c r="N18" s="38">
        <v>3.7068443914234348</v>
      </c>
      <c r="O18" s="38">
        <v>144.61508696717775</v>
      </c>
      <c r="P18" s="38">
        <v>2789.9829401968918</v>
      </c>
      <c r="Q18" s="38">
        <v>56.208302783193133</v>
      </c>
      <c r="R18" s="38">
        <v>393.76638787898088</v>
      </c>
      <c r="S18" s="38">
        <v>22.667395843461584</v>
      </c>
      <c r="T18" s="38">
        <v>49.727051876936379</v>
      </c>
      <c r="U18" s="38">
        <v>0.12685173760469765</v>
      </c>
      <c r="V18" s="38">
        <v>15.036681494621876</v>
      </c>
      <c r="W18" s="38">
        <v>1.1976404497225117</v>
      </c>
      <c r="X18" s="38">
        <v>2.4985474753455748</v>
      </c>
      <c r="Y18" s="38">
        <v>20.327292397865193</v>
      </c>
      <c r="Z18" s="38">
        <v>0.15610309059630315</v>
      </c>
      <c r="AA18" s="38">
        <v>181.10595541173899</v>
      </c>
      <c r="AB18" s="38">
        <v>105.45888113001627</v>
      </c>
      <c r="AC18" s="38">
        <v>755.29259101885066</v>
      </c>
      <c r="AD18" s="38">
        <v>986.84095149542804</v>
      </c>
      <c r="AE18" s="38">
        <v>10.248937877542502</v>
      </c>
      <c r="AF18" s="38">
        <v>195.45931490340473</v>
      </c>
      <c r="AG18" s="38">
        <v>700.12582293159926</v>
      </c>
      <c r="AH18" s="38">
        <v>1380.1795286162835</v>
      </c>
      <c r="AI18" s="38">
        <v>2448.4827929305434</v>
      </c>
      <c r="AJ18" s="38">
        <v>579.29112347172781</v>
      </c>
      <c r="AK18" s="38">
        <v>7.3259187447652074</v>
      </c>
      <c r="AL18" s="38">
        <v>29.895829785819881</v>
      </c>
      <c r="AM18" s="38">
        <v>44.886709833853246</v>
      </c>
      <c r="AN18" s="38">
        <v>21.878687902400316</v>
      </c>
      <c r="AO18" s="38">
        <v>73.773728536640562</v>
      </c>
      <c r="AP18" s="38">
        <v>0.68638839355976822</v>
      </c>
      <c r="AQ18" s="38">
        <v>148.32585209878417</v>
      </c>
      <c r="AR18" s="38">
        <v>0.3130504106709503</v>
      </c>
      <c r="AS18" s="38">
        <v>1.2413225341064034</v>
      </c>
      <c r="AT18" s="38">
        <v>78.759042091854425</v>
      </c>
      <c r="AU18" s="38">
        <v>2.4321665370505747</v>
      </c>
      <c r="AV18" s="38">
        <v>50.918403482841327</v>
      </c>
      <c r="AW18" s="38">
        <v>26.053446881673572</v>
      </c>
      <c r="AX18" s="38">
        <v>1.5361881885501347</v>
      </c>
      <c r="AY18" s="38">
        <v>1.5696058273332902</v>
      </c>
      <c r="AZ18" s="38">
        <v>50.564509942436068</v>
      </c>
      <c r="BA18" s="38">
        <v>1135.6524816225053</v>
      </c>
      <c r="BB18" s="38">
        <v>38.738922647262726</v>
      </c>
      <c r="BC18" s="38">
        <v>37.127748238744317</v>
      </c>
      <c r="BD18" s="38">
        <v>4.3476119023020425</v>
      </c>
      <c r="BE18" s="38">
        <v>0.12296615145673591</v>
      </c>
      <c r="BF18" s="38">
        <v>2.0988556841731586E-2</v>
      </c>
      <c r="BG18" s="38">
        <v>27.349746598156145</v>
      </c>
      <c r="BH18" s="38">
        <v>11.98082804663688</v>
      </c>
      <c r="BI18" s="38">
        <v>0.61003809050378099</v>
      </c>
      <c r="BJ18" s="38">
        <v>0</v>
      </c>
      <c r="BK18" s="41">
        <v>17117.054407964049</v>
      </c>
      <c r="BL18" s="41">
        <v>5217.0738948236931</v>
      </c>
      <c r="BM18" s="41">
        <v>72605.316667717663</v>
      </c>
      <c r="BN18" s="41">
        <v>448.50967649460529</v>
      </c>
      <c r="BO18" s="56">
        <v>95387.954647000006</v>
      </c>
    </row>
    <row r="19" spans="1:67" s="17" customFormat="1" ht="25" customHeight="1">
      <c r="A19" s="45" t="s">
        <v>91</v>
      </c>
      <c r="B19" s="45" t="s">
        <v>30</v>
      </c>
      <c r="C19" s="45" t="s">
        <v>154</v>
      </c>
      <c r="D19" s="38">
        <v>497.4331684250198</v>
      </c>
      <c r="E19" s="38">
        <v>19.744819673480819</v>
      </c>
      <c r="F19" s="38">
        <v>3146.0258407207134</v>
      </c>
      <c r="G19" s="38">
        <v>723.89301092813764</v>
      </c>
      <c r="H19" s="38">
        <v>14.928604301593223</v>
      </c>
      <c r="I19" s="38">
        <v>305.37366554516177</v>
      </c>
      <c r="J19" s="38">
        <v>0.20416008342672645</v>
      </c>
      <c r="K19" s="38">
        <v>98.105894373095751</v>
      </c>
      <c r="L19" s="38">
        <v>1.6599486465337578</v>
      </c>
      <c r="M19" s="38">
        <v>65.705541563385779</v>
      </c>
      <c r="N19" s="38">
        <v>3.7475750032760144</v>
      </c>
      <c r="O19" s="38">
        <v>58.38924421669747</v>
      </c>
      <c r="P19" s="38">
        <v>27092.426159004513</v>
      </c>
      <c r="Q19" s="38">
        <v>22.6944258402713</v>
      </c>
      <c r="R19" s="38">
        <v>393.54812319299145</v>
      </c>
      <c r="S19" s="38">
        <v>9.1521952174381109</v>
      </c>
      <c r="T19" s="38">
        <v>265.55612808579963</v>
      </c>
      <c r="U19" s="38">
        <v>5.1227227565295866E-2</v>
      </c>
      <c r="V19" s="38">
        <v>6.1013732704762464</v>
      </c>
      <c r="W19" s="38">
        <v>0.55961687900511936</v>
      </c>
      <c r="X19" s="38">
        <v>8.4305728733312009</v>
      </c>
      <c r="Y19" s="38">
        <v>8.2205385108756364</v>
      </c>
      <c r="Z19" s="38">
        <v>1.5335142347741983</v>
      </c>
      <c r="AA19" s="38">
        <v>119.06829144133141</v>
      </c>
      <c r="AB19" s="38">
        <v>42.581169710373523</v>
      </c>
      <c r="AC19" s="38">
        <v>511.57042246321117</v>
      </c>
      <c r="AD19" s="38">
        <v>515.15456695778391</v>
      </c>
      <c r="AE19" s="38">
        <v>4.1411663821459523</v>
      </c>
      <c r="AF19" s="38">
        <v>177.13840400120952</v>
      </c>
      <c r="AG19" s="38">
        <v>282.95291921809695</v>
      </c>
      <c r="AH19" s="38">
        <v>557.57481895250078</v>
      </c>
      <c r="AI19" s="38">
        <v>988.58939745874773</v>
      </c>
      <c r="AJ19" s="38">
        <v>243.9850619702577</v>
      </c>
      <c r="AK19" s="38">
        <v>2.9579078803824173</v>
      </c>
      <c r="AL19" s="38">
        <v>32.540334767253505</v>
      </c>
      <c r="AM19" s="38">
        <v>21.156873023133524</v>
      </c>
      <c r="AN19" s="38">
        <v>10.061740426511346</v>
      </c>
      <c r="AO19" s="38">
        <v>29.787016314001463</v>
      </c>
      <c r="AP19" s="38">
        <v>0.64754473966454906</v>
      </c>
      <c r="AQ19" s="38">
        <v>59.887549117777795</v>
      </c>
      <c r="AR19" s="38">
        <v>0.12658130462779599</v>
      </c>
      <c r="AS19" s="38">
        <v>0.50119020226482969</v>
      </c>
      <c r="AT19" s="38">
        <v>31.802170325458341</v>
      </c>
      <c r="AU19" s="38">
        <v>1.5039999228336858</v>
      </c>
      <c r="AV19" s="38">
        <v>27.199012509995331</v>
      </c>
      <c r="AW19" s="38">
        <v>13.239084467008817</v>
      </c>
      <c r="AX19" s="38">
        <v>47.222327736314917</v>
      </c>
      <c r="AY19" s="38">
        <v>0.63373952951459678</v>
      </c>
      <c r="AZ19" s="38">
        <v>124.60804854812373</v>
      </c>
      <c r="BA19" s="38">
        <v>468.6486550460429</v>
      </c>
      <c r="BB19" s="38">
        <v>22.825571257510862</v>
      </c>
      <c r="BC19" s="38">
        <v>124.28735089743273</v>
      </c>
      <c r="BD19" s="38">
        <v>2.0702838430342201</v>
      </c>
      <c r="BE19" s="38">
        <v>1.3394285979465919</v>
      </c>
      <c r="BF19" s="38">
        <v>3.4155913074685303E-2</v>
      </c>
      <c r="BG19" s="38">
        <v>13.814608433857</v>
      </c>
      <c r="BH19" s="38">
        <v>46.565605958369119</v>
      </c>
      <c r="BI19" s="38">
        <v>0.25445734426848621</v>
      </c>
      <c r="BJ19" s="38">
        <v>0</v>
      </c>
      <c r="BK19" s="41">
        <v>37269.956804479632</v>
      </c>
      <c r="BL19" s="41">
        <v>2701.778981352204</v>
      </c>
      <c r="BM19" s="41">
        <v>64116.716658244055</v>
      </c>
      <c r="BN19" s="41">
        <v>7.7134139241122606</v>
      </c>
      <c r="BO19" s="56">
        <v>104096.16585800001</v>
      </c>
    </row>
    <row r="20" spans="1:67" s="17" customFormat="1" ht="25" customHeight="1">
      <c r="A20" s="45" t="s">
        <v>92</v>
      </c>
      <c r="B20" s="45" t="s">
        <v>31</v>
      </c>
      <c r="C20" s="45" t="s">
        <v>155</v>
      </c>
      <c r="D20" s="38">
        <v>17.515991597987146</v>
      </c>
      <c r="E20" s="38">
        <v>8.2942286433904506</v>
      </c>
      <c r="F20" s="38">
        <v>124.56203445906263</v>
      </c>
      <c r="G20" s="38">
        <v>89.552578331691407</v>
      </c>
      <c r="H20" s="38">
        <v>42.631911109349581</v>
      </c>
      <c r="I20" s="38">
        <v>15.093706315350879</v>
      </c>
      <c r="J20" s="38">
        <v>0.51352204353955444</v>
      </c>
      <c r="K20" s="38">
        <v>0.66577869319646499</v>
      </c>
      <c r="L20" s="38">
        <v>0</v>
      </c>
      <c r="M20" s="38">
        <v>6.9961542200783544</v>
      </c>
      <c r="N20" s="38">
        <v>27.576374627932839</v>
      </c>
      <c r="O20" s="38">
        <v>15.618193772517719</v>
      </c>
      <c r="P20" s="38">
        <v>0.30339280914889555</v>
      </c>
      <c r="Q20" s="38">
        <v>82.832071482163371</v>
      </c>
      <c r="R20" s="38">
        <v>29.605636263807469</v>
      </c>
      <c r="S20" s="38">
        <v>3.0463659504397445</v>
      </c>
      <c r="T20" s="38">
        <v>2.7946265921763143</v>
      </c>
      <c r="U20" s="38">
        <v>0.23057727553497279</v>
      </c>
      <c r="V20" s="38">
        <v>3.3993795921036754E-2</v>
      </c>
      <c r="W20" s="38">
        <v>2.9338421969192625E-2</v>
      </c>
      <c r="X20" s="38">
        <v>2.7557091937576832</v>
      </c>
      <c r="Y20" s="38">
        <v>2.6644953153459022E-2</v>
      </c>
      <c r="Z20" s="38">
        <v>7.8070036196765136</v>
      </c>
      <c r="AA20" s="38">
        <v>1.4998832725972673</v>
      </c>
      <c r="AB20" s="38">
        <v>1.0938394582605675</v>
      </c>
      <c r="AC20" s="38">
        <v>111.60842546875662</v>
      </c>
      <c r="AD20" s="38">
        <v>72.236368309667441</v>
      </c>
      <c r="AE20" s="38">
        <v>0</v>
      </c>
      <c r="AF20" s="38">
        <v>17.165109604417154</v>
      </c>
      <c r="AG20" s="38">
        <v>1.872904186214108</v>
      </c>
      <c r="AH20" s="38">
        <v>0</v>
      </c>
      <c r="AI20" s="38">
        <v>6.7585335049279837E-3</v>
      </c>
      <c r="AJ20" s="38">
        <v>17.444620954255974</v>
      </c>
      <c r="AK20" s="38">
        <v>0.3064009604599327</v>
      </c>
      <c r="AL20" s="38">
        <v>0</v>
      </c>
      <c r="AM20" s="38">
        <v>15.388291971819577</v>
      </c>
      <c r="AN20" s="38">
        <v>0.53962731548106646</v>
      </c>
      <c r="AO20" s="38">
        <v>0</v>
      </c>
      <c r="AP20" s="38">
        <v>0</v>
      </c>
      <c r="AQ20" s="38">
        <v>0</v>
      </c>
      <c r="AR20" s="38">
        <v>0</v>
      </c>
      <c r="AS20" s="38">
        <v>0</v>
      </c>
      <c r="AT20" s="38">
        <v>0</v>
      </c>
      <c r="AU20" s="38">
        <v>0</v>
      </c>
      <c r="AV20" s="38">
        <v>0</v>
      </c>
      <c r="AW20" s="38">
        <v>3.772570664817211</v>
      </c>
      <c r="AX20" s="38">
        <v>0</v>
      </c>
      <c r="AY20" s="38">
        <v>0</v>
      </c>
      <c r="AZ20" s="38">
        <v>119.3029322470079</v>
      </c>
      <c r="BA20" s="38">
        <v>32.077471007865817</v>
      </c>
      <c r="BB20" s="38">
        <v>5.2265738514774417E-2</v>
      </c>
      <c r="BC20" s="38">
        <v>0</v>
      </c>
      <c r="BD20" s="38">
        <v>3.4661340095777281E-2</v>
      </c>
      <c r="BE20" s="38">
        <v>1.1415822391803683</v>
      </c>
      <c r="BF20" s="38">
        <v>0</v>
      </c>
      <c r="BG20" s="38">
        <v>0</v>
      </c>
      <c r="BH20" s="38">
        <v>1.22507564322815</v>
      </c>
      <c r="BI20" s="38">
        <v>6.9197459150424747E-3</v>
      </c>
      <c r="BJ20" s="38">
        <v>0</v>
      </c>
      <c r="BK20" s="41">
        <v>875.26154283390531</v>
      </c>
      <c r="BL20" s="41">
        <v>89.418656472901219</v>
      </c>
      <c r="BM20" s="41">
        <v>1057.4267471416065</v>
      </c>
      <c r="BN20" s="41">
        <v>78.879722551586184</v>
      </c>
      <c r="BO20" s="56">
        <v>2100.9866689999994</v>
      </c>
    </row>
    <row r="21" spans="1:67" s="17" customFormat="1" ht="25" customHeight="1">
      <c r="A21" s="45" t="s">
        <v>93</v>
      </c>
      <c r="B21" s="45" t="s">
        <v>32</v>
      </c>
      <c r="C21" s="45" t="s">
        <v>156</v>
      </c>
      <c r="D21" s="38">
        <v>16.262754241877122</v>
      </c>
      <c r="E21" s="38">
        <v>0</v>
      </c>
      <c r="F21" s="38">
        <v>16.769393972962195</v>
      </c>
      <c r="G21" s="38">
        <v>48.096616823571757</v>
      </c>
      <c r="H21" s="38">
        <v>8.1838350497765958E-2</v>
      </c>
      <c r="I21" s="38">
        <v>2.8919867216572099E-2</v>
      </c>
      <c r="J21" s="38">
        <v>0.26930784061165419</v>
      </c>
      <c r="K21" s="38">
        <v>3.4452534605483191E-2</v>
      </c>
      <c r="L21" s="38">
        <v>5.216661842661661E-3</v>
      </c>
      <c r="M21" s="38">
        <v>3.0638989978779101</v>
      </c>
      <c r="N21" s="38">
        <v>3.868820271730908E-3</v>
      </c>
      <c r="O21" s="38">
        <v>3.4684567232712883E-2</v>
      </c>
      <c r="P21" s="38">
        <v>0.1243902348963429</v>
      </c>
      <c r="Q21" s="38">
        <v>11.082621159917236</v>
      </c>
      <c r="R21" s="38">
        <v>1621.7066594079624</v>
      </c>
      <c r="S21" s="38">
        <v>1.6912667777570833</v>
      </c>
      <c r="T21" s="38">
        <v>328.97694445598091</v>
      </c>
      <c r="U21" s="38">
        <v>2.1672319540283376E-3</v>
      </c>
      <c r="V21" s="38">
        <v>0.84996516123862831</v>
      </c>
      <c r="W21" s="38">
        <v>0.3214617161986747</v>
      </c>
      <c r="X21" s="38">
        <v>4.2658277027234037</v>
      </c>
      <c r="Y21" s="38">
        <v>1.5740744441823573</v>
      </c>
      <c r="Z21" s="38">
        <v>5.8433859638472606E-2</v>
      </c>
      <c r="AA21" s="38">
        <v>0.40901027964978282</v>
      </c>
      <c r="AB21" s="38">
        <v>0.6689994789860062</v>
      </c>
      <c r="AC21" s="38">
        <v>6063.3104289971716</v>
      </c>
      <c r="AD21" s="38">
        <v>6117.1144910409093</v>
      </c>
      <c r="AE21" s="38">
        <v>0.22806059212088256</v>
      </c>
      <c r="AF21" s="38">
        <v>2.0123301714096229</v>
      </c>
      <c r="AG21" s="38">
        <v>1.3073884373201377</v>
      </c>
      <c r="AH21" s="38">
        <v>0.24053190408990643</v>
      </c>
      <c r="AI21" s="38">
        <v>0.22779612621807516</v>
      </c>
      <c r="AJ21" s="38">
        <v>7.7668632688945589</v>
      </c>
      <c r="AK21" s="38">
        <v>3.0607380164802576E-3</v>
      </c>
      <c r="AL21" s="38">
        <v>0.50147979662435938</v>
      </c>
      <c r="AM21" s="38">
        <v>0.46865195209308491</v>
      </c>
      <c r="AN21" s="38">
        <v>1.1168305316118277</v>
      </c>
      <c r="AO21" s="38">
        <v>8.3036967661867717E-2</v>
      </c>
      <c r="AP21" s="38">
        <v>0.1509658839493721</v>
      </c>
      <c r="AQ21" s="38">
        <v>0.48823784158176098</v>
      </c>
      <c r="AR21" s="38">
        <v>6.104706445887452E-2</v>
      </c>
      <c r="AS21" s="38">
        <v>7.0659712409613232E-2</v>
      </c>
      <c r="AT21" s="38">
        <v>2.6687180232189531</v>
      </c>
      <c r="AU21" s="38">
        <v>5.8492765752931337E-2</v>
      </c>
      <c r="AV21" s="38">
        <v>6.1881721503007983E-2</v>
      </c>
      <c r="AW21" s="38">
        <v>3.2478126642540039</v>
      </c>
      <c r="AX21" s="38">
        <v>5.5505090676094854E-2</v>
      </c>
      <c r="AY21" s="38">
        <v>9.732762422343267E-3</v>
      </c>
      <c r="AZ21" s="38">
        <v>0.74126011064483843</v>
      </c>
      <c r="BA21" s="38">
        <v>7.7429875087865234</v>
      </c>
      <c r="BB21" s="38">
        <v>0.97074743751822712</v>
      </c>
      <c r="BC21" s="38">
        <v>65.406634919821641</v>
      </c>
      <c r="BD21" s="38">
        <v>0.14244717575779697</v>
      </c>
      <c r="BE21" s="38">
        <v>1.4229079488190053E-3</v>
      </c>
      <c r="BF21" s="38">
        <v>1.2455878292768287E-3</v>
      </c>
      <c r="BG21" s="38">
        <v>1.0057894211056237</v>
      </c>
      <c r="BH21" s="38">
        <v>9.9975729714322809E-2</v>
      </c>
      <c r="BI21" s="38">
        <v>2.7421958910138714E-3</v>
      </c>
      <c r="BJ21" s="38">
        <v>0</v>
      </c>
      <c r="BK21" s="41">
        <v>14333.752031639046</v>
      </c>
      <c r="BL21" s="41">
        <v>392.28523438613462</v>
      </c>
      <c r="BM21" s="41">
        <v>1410.4976574663206</v>
      </c>
      <c r="BN21" s="41">
        <v>760.69428950850079</v>
      </c>
      <c r="BO21" s="56">
        <v>16897.229213000002</v>
      </c>
    </row>
    <row r="22" spans="1:67" s="17" customFormat="1" ht="25" customHeight="1">
      <c r="A22" s="45" t="s">
        <v>94</v>
      </c>
      <c r="B22" s="45" t="s">
        <v>33</v>
      </c>
      <c r="C22" s="45" t="s">
        <v>157</v>
      </c>
      <c r="D22" s="38">
        <v>0</v>
      </c>
      <c r="E22" s="38">
        <v>0.58582262889067094</v>
      </c>
      <c r="F22" s="38">
        <v>115.69625315677348</v>
      </c>
      <c r="G22" s="38">
        <v>64.053051167307331</v>
      </c>
      <c r="H22" s="38">
        <v>5.0982823837967324</v>
      </c>
      <c r="I22" s="38">
        <v>3.7307994481522684</v>
      </c>
      <c r="J22" s="38">
        <v>0.27012376689591544</v>
      </c>
      <c r="K22" s="38">
        <v>58.974492701080649</v>
      </c>
      <c r="L22" s="38">
        <v>5.2478167437120771</v>
      </c>
      <c r="M22" s="38">
        <v>0.46127694301307426</v>
      </c>
      <c r="N22" s="38">
        <v>2.9873956100055402E-4</v>
      </c>
      <c r="O22" s="38">
        <v>11.439182122281709</v>
      </c>
      <c r="P22" s="38">
        <v>6.0192651112871953</v>
      </c>
      <c r="Q22" s="38">
        <v>0</v>
      </c>
      <c r="R22" s="38">
        <v>40.651671938994639</v>
      </c>
      <c r="S22" s="38">
        <v>18114.726042600323</v>
      </c>
      <c r="T22" s="38">
        <v>3047.5986853337854</v>
      </c>
      <c r="U22" s="38">
        <v>2.2007848464270636E-2</v>
      </c>
      <c r="V22" s="38">
        <v>28.075233795332061</v>
      </c>
      <c r="W22" s="38">
        <v>3.8808318139211937</v>
      </c>
      <c r="X22" s="38">
        <v>13.024197791840878</v>
      </c>
      <c r="Y22" s="38">
        <v>17.970826785836458</v>
      </c>
      <c r="Z22" s="38">
        <v>0.82854868859077579</v>
      </c>
      <c r="AA22" s="38">
        <v>17.601954570473822</v>
      </c>
      <c r="AB22" s="38">
        <v>5.5022923261036372</v>
      </c>
      <c r="AC22" s="38">
        <v>3093.2165512736401</v>
      </c>
      <c r="AD22" s="38">
        <v>2024.07938099478</v>
      </c>
      <c r="AE22" s="38">
        <v>14.034453643066032</v>
      </c>
      <c r="AF22" s="38">
        <v>1.1329114103200359</v>
      </c>
      <c r="AG22" s="38">
        <v>14.534310628985253</v>
      </c>
      <c r="AH22" s="38">
        <v>12.048757469938181</v>
      </c>
      <c r="AI22" s="38">
        <v>8.151878733080288</v>
      </c>
      <c r="AJ22" s="38">
        <v>47.8702577973106</v>
      </c>
      <c r="AK22" s="38">
        <v>2.474945900770413E-2</v>
      </c>
      <c r="AL22" s="38">
        <v>1.4786376387678126</v>
      </c>
      <c r="AM22" s="38">
        <v>0</v>
      </c>
      <c r="AN22" s="38">
        <v>0.52517479516365173</v>
      </c>
      <c r="AO22" s="38">
        <v>0</v>
      </c>
      <c r="AP22" s="38">
        <v>136.77223760267606</v>
      </c>
      <c r="AQ22" s="38">
        <v>0</v>
      </c>
      <c r="AR22" s="38">
        <v>0</v>
      </c>
      <c r="AS22" s="38">
        <v>0</v>
      </c>
      <c r="AT22" s="38">
        <v>0</v>
      </c>
      <c r="AU22" s="38">
        <v>0.62427908940969778</v>
      </c>
      <c r="AV22" s="38">
        <v>13.114951079105321</v>
      </c>
      <c r="AW22" s="38">
        <v>5.2400202127631399</v>
      </c>
      <c r="AX22" s="38">
        <v>0</v>
      </c>
      <c r="AY22" s="38">
        <v>0</v>
      </c>
      <c r="AZ22" s="38">
        <v>6.4600565490002682</v>
      </c>
      <c r="BA22" s="38">
        <v>0.14934172644429564</v>
      </c>
      <c r="BB22" s="38">
        <v>0.60950774198058111</v>
      </c>
      <c r="BC22" s="38">
        <v>2.45098497754699E-2</v>
      </c>
      <c r="BD22" s="38">
        <v>1.1927112915090958E-2</v>
      </c>
      <c r="BE22" s="38">
        <v>0.28580900640629847</v>
      </c>
      <c r="BF22" s="38">
        <v>0</v>
      </c>
      <c r="BG22" s="38">
        <v>0</v>
      </c>
      <c r="BH22" s="38">
        <v>2.472530295439578</v>
      </c>
      <c r="BI22" s="38">
        <v>3.2821208786865133E-2</v>
      </c>
      <c r="BJ22" s="38">
        <v>0</v>
      </c>
      <c r="BK22" s="41">
        <v>26944.354013725169</v>
      </c>
      <c r="BL22" s="41">
        <v>12.517305505643963</v>
      </c>
      <c r="BM22" s="41">
        <v>18530.41861733613</v>
      </c>
      <c r="BN22" s="41">
        <v>342.61123243304502</v>
      </c>
      <c r="BO22" s="56">
        <v>45829.90116899999</v>
      </c>
    </row>
    <row r="23" spans="1:67" s="17" customFormat="1" ht="25" customHeight="1">
      <c r="A23" s="45" t="s">
        <v>95</v>
      </c>
      <c r="B23" s="45" t="s">
        <v>34</v>
      </c>
      <c r="C23" s="45" t="s">
        <v>158</v>
      </c>
      <c r="D23" s="38">
        <v>0</v>
      </c>
      <c r="E23" s="38">
        <v>1.9854637179883949</v>
      </c>
      <c r="F23" s="38">
        <v>311.09332412770272</v>
      </c>
      <c r="G23" s="38">
        <v>232.58028964548922</v>
      </c>
      <c r="H23" s="38">
        <v>90.30063960242363</v>
      </c>
      <c r="I23" s="38">
        <v>13.88363834454389</v>
      </c>
      <c r="J23" s="38">
        <v>2.3283037452442454</v>
      </c>
      <c r="K23" s="38">
        <v>10.746581836487298</v>
      </c>
      <c r="L23" s="38">
        <v>40.978108697069494</v>
      </c>
      <c r="M23" s="38">
        <v>2.1059734766388525</v>
      </c>
      <c r="N23" s="38">
        <v>0.96001171169229005</v>
      </c>
      <c r="O23" s="38">
        <v>60.856931858971016</v>
      </c>
      <c r="P23" s="38">
        <v>39.890195827179241</v>
      </c>
      <c r="Q23" s="38">
        <v>5.8319652482082684</v>
      </c>
      <c r="R23" s="38">
        <v>177.65607244657141</v>
      </c>
      <c r="S23" s="38">
        <v>827.89874163541162</v>
      </c>
      <c r="T23" s="38">
        <v>448.95593627124094</v>
      </c>
      <c r="U23" s="38">
        <v>0.20254953572809242</v>
      </c>
      <c r="V23" s="38">
        <v>361.81214683352175</v>
      </c>
      <c r="W23" s="38">
        <v>12.470234770326945</v>
      </c>
      <c r="X23" s="38">
        <v>18.049049848971443</v>
      </c>
      <c r="Y23" s="38">
        <v>133.38583285862228</v>
      </c>
      <c r="Z23" s="38">
        <v>3.1451271235136931</v>
      </c>
      <c r="AA23" s="38">
        <v>92.326336846048207</v>
      </c>
      <c r="AB23" s="38">
        <v>18.648309642684598</v>
      </c>
      <c r="AC23" s="38">
        <v>314.71027758586524</v>
      </c>
      <c r="AD23" s="38">
        <v>639.9592933429833</v>
      </c>
      <c r="AE23" s="38">
        <v>47.685512371382984</v>
      </c>
      <c r="AF23" s="38">
        <v>186.46412660493493</v>
      </c>
      <c r="AG23" s="38">
        <v>49.441908636798473</v>
      </c>
      <c r="AH23" s="38">
        <v>43.770832067757965</v>
      </c>
      <c r="AI23" s="38">
        <v>27.628259237136238</v>
      </c>
      <c r="AJ23" s="38">
        <v>178.88145805494656</v>
      </c>
      <c r="AK23" s="38">
        <v>8.9026031935880615E-2</v>
      </c>
      <c r="AL23" s="38">
        <v>5.0209599285357358</v>
      </c>
      <c r="AM23" s="38">
        <v>4.1097509641968042</v>
      </c>
      <c r="AN23" s="38">
        <v>2.2402715750279514</v>
      </c>
      <c r="AO23" s="38">
        <v>0</v>
      </c>
      <c r="AP23" s="38">
        <v>463.54698845011751</v>
      </c>
      <c r="AQ23" s="38">
        <v>0</v>
      </c>
      <c r="AR23" s="38">
        <v>0</v>
      </c>
      <c r="AS23" s="38">
        <v>0</v>
      </c>
      <c r="AT23" s="38">
        <v>0</v>
      </c>
      <c r="AU23" s="38">
        <v>2.115799938061298</v>
      </c>
      <c r="AV23" s="38">
        <v>44.449050355164637</v>
      </c>
      <c r="AW23" s="38">
        <v>18.185531297361383</v>
      </c>
      <c r="AX23" s="38">
        <v>0</v>
      </c>
      <c r="AY23" s="38">
        <v>0</v>
      </c>
      <c r="AZ23" s="38">
        <v>37.651959155724022</v>
      </c>
      <c r="BA23" s="38">
        <v>222.91428835116207</v>
      </c>
      <c r="BB23" s="38">
        <v>3.389855000899554</v>
      </c>
      <c r="BC23" s="38">
        <v>7.246343398599584</v>
      </c>
      <c r="BD23" s="38">
        <v>0.95068560356273968</v>
      </c>
      <c r="BE23" s="38">
        <v>0.96866079340189004</v>
      </c>
      <c r="BF23" s="38">
        <v>0</v>
      </c>
      <c r="BG23" s="38">
        <v>2.314082763596988E-2</v>
      </c>
      <c r="BH23" s="38">
        <v>8.4525022136401429</v>
      </c>
      <c r="BI23" s="38">
        <v>0.1753249220671414</v>
      </c>
      <c r="BJ23" s="38">
        <v>0</v>
      </c>
      <c r="BK23" s="41">
        <v>5218.1635723611798</v>
      </c>
      <c r="BL23" s="41">
        <v>512.8323116034727</v>
      </c>
      <c r="BM23" s="41">
        <v>8585.4298708877432</v>
      </c>
      <c r="BN23" s="41">
        <v>3091.5134281476048</v>
      </c>
      <c r="BO23" s="56">
        <v>17407.939183000002</v>
      </c>
    </row>
    <row r="24" spans="1:67" s="17" customFormat="1" ht="25" customHeight="1">
      <c r="A24" s="45" t="s">
        <v>96</v>
      </c>
      <c r="B24" s="45" t="s">
        <v>35</v>
      </c>
      <c r="C24" s="45" t="s">
        <v>159</v>
      </c>
      <c r="D24" s="38">
        <v>0</v>
      </c>
      <c r="E24" s="38">
        <v>0</v>
      </c>
      <c r="F24" s="38">
        <v>0</v>
      </c>
      <c r="G24" s="38">
        <v>0</v>
      </c>
      <c r="H24" s="38">
        <v>0</v>
      </c>
      <c r="I24" s="38">
        <v>0</v>
      </c>
      <c r="J24" s="38">
        <v>0</v>
      </c>
      <c r="K24" s="38">
        <v>0</v>
      </c>
      <c r="L24" s="38">
        <v>0</v>
      </c>
      <c r="M24" s="38">
        <v>0</v>
      </c>
      <c r="N24" s="38">
        <v>0</v>
      </c>
      <c r="O24" s="38">
        <v>0</v>
      </c>
      <c r="P24" s="38">
        <v>0</v>
      </c>
      <c r="Q24" s="38">
        <v>0</v>
      </c>
      <c r="R24" s="38">
        <v>1.7610832404172584E-2</v>
      </c>
      <c r="S24" s="38">
        <v>0</v>
      </c>
      <c r="T24" s="38">
        <v>4.304970454114955E-2</v>
      </c>
      <c r="U24" s="38">
        <v>0.62488601337945859</v>
      </c>
      <c r="V24" s="38">
        <v>3.833025806570999</v>
      </c>
      <c r="W24" s="38">
        <v>0</v>
      </c>
      <c r="X24" s="38">
        <v>0</v>
      </c>
      <c r="Y24" s="38">
        <v>3.4160957822869107</v>
      </c>
      <c r="Z24" s="38">
        <v>1.364084923584246E-2</v>
      </c>
      <c r="AA24" s="38">
        <v>0</v>
      </c>
      <c r="AB24" s="38">
        <v>0</v>
      </c>
      <c r="AC24" s="38">
        <v>43.161501575107245</v>
      </c>
      <c r="AD24" s="38">
        <v>180.27273274198859</v>
      </c>
      <c r="AE24" s="38">
        <v>0</v>
      </c>
      <c r="AF24" s="38">
        <v>0</v>
      </c>
      <c r="AG24" s="38">
        <v>6.3590847388565491E-2</v>
      </c>
      <c r="AH24" s="38">
        <v>3.3483856324365152E-2</v>
      </c>
      <c r="AI24" s="38">
        <v>1.3648467219490499</v>
      </c>
      <c r="AJ24" s="38">
        <v>0.63012378244543088</v>
      </c>
      <c r="AK24" s="38">
        <v>0</v>
      </c>
      <c r="AL24" s="38">
        <v>0.40999862254599601</v>
      </c>
      <c r="AM24" s="38">
        <v>0</v>
      </c>
      <c r="AN24" s="38">
        <v>3.1229524019768008E-2</v>
      </c>
      <c r="AO24" s="38">
        <v>9.908775389028456</v>
      </c>
      <c r="AP24" s="38">
        <v>5.3554188593458729</v>
      </c>
      <c r="AQ24" s="38">
        <v>0</v>
      </c>
      <c r="AR24" s="38">
        <v>0</v>
      </c>
      <c r="AS24" s="38">
        <v>0</v>
      </c>
      <c r="AT24" s="38">
        <v>0</v>
      </c>
      <c r="AU24" s="38">
        <v>7.7760599111742934E-2</v>
      </c>
      <c r="AV24" s="38">
        <v>0</v>
      </c>
      <c r="AW24" s="38">
        <v>0</v>
      </c>
      <c r="AX24" s="38">
        <v>1.2331141749115296E-2</v>
      </c>
      <c r="AY24" s="38">
        <v>0</v>
      </c>
      <c r="AZ24" s="38">
        <v>1.4439731321952627</v>
      </c>
      <c r="BA24" s="38">
        <v>0.76735965911871973</v>
      </c>
      <c r="BB24" s="38">
        <v>0.10615626391861945</v>
      </c>
      <c r="BC24" s="38">
        <v>1.4037541637922402</v>
      </c>
      <c r="BD24" s="38">
        <v>6.3597084159967253E-3</v>
      </c>
      <c r="BE24" s="38">
        <v>0</v>
      </c>
      <c r="BF24" s="38">
        <v>0</v>
      </c>
      <c r="BG24" s="38">
        <v>0</v>
      </c>
      <c r="BH24" s="38">
        <v>0</v>
      </c>
      <c r="BI24" s="38">
        <v>9.9615348999552751</v>
      </c>
      <c r="BJ24" s="38">
        <v>0</v>
      </c>
      <c r="BK24" s="41">
        <v>262.95924047681876</v>
      </c>
      <c r="BL24" s="41">
        <v>27.808050975095629</v>
      </c>
      <c r="BM24" s="41">
        <v>246.59327771750239</v>
      </c>
      <c r="BN24" s="41">
        <v>104.2300288305815</v>
      </c>
      <c r="BO24" s="56">
        <v>641.59059799999829</v>
      </c>
    </row>
    <row r="25" spans="1:67" s="17" customFormat="1" ht="25" customHeight="1">
      <c r="A25" s="45" t="s">
        <v>97</v>
      </c>
      <c r="B25" s="45" t="s">
        <v>36</v>
      </c>
      <c r="C25" s="45" t="s">
        <v>160</v>
      </c>
      <c r="D25" s="38">
        <v>1.0038298200416883E-3</v>
      </c>
      <c r="E25" s="38">
        <v>0</v>
      </c>
      <c r="F25" s="38">
        <v>1.5558451678736698</v>
      </c>
      <c r="G25" s="38">
        <v>2.5170598469698526E-4</v>
      </c>
      <c r="H25" s="38">
        <v>1.5941128016841155E-3</v>
      </c>
      <c r="I25" s="38">
        <v>1.0863668309206611E-3</v>
      </c>
      <c r="J25" s="38">
        <v>4.8798454345683346E-5</v>
      </c>
      <c r="K25" s="38">
        <v>8.0668078157112137E-5</v>
      </c>
      <c r="L25" s="38">
        <v>3.582494501697498E-5</v>
      </c>
      <c r="M25" s="38">
        <v>2.3638018511796931E-6</v>
      </c>
      <c r="N25" s="38">
        <v>2.6979333625759377E-5</v>
      </c>
      <c r="O25" s="38">
        <v>0.5151409923560778</v>
      </c>
      <c r="P25" s="38">
        <v>7.561378313122443</v>
      </c>
      <c r="Q25" s="38">
        <v>1.2613484822111192E-4</v>
      </c>
      <c r="R25" s="38">
        <v>0.13542087433593542</v>
      </c>
      <c r="S25" s="38">
        <v>3.6566353724519799E-4</v>
      </c>
      <c r="T25" s="38">
        <v>67.849029667285095</v>
      </c>
      <c r="U25" s="38">
        <v>4.7960831687692016</v>
      </c>
      <c r="V25" s="38">
        <v>163.47346858460745</v>
      </c>
      <c r="W25" s="38">
        <v>0.95409259302496507</v>
      </c>
      <c r="X25" s="38">
        <v>1.38550093548093E-4</v>
      </c>
      <c r="Y25" s="38">
        <v>73.376555246724578</v>
      </c>
      <c r="Z25" s="38">
        <v>0.14406439791195577</v>
      </c>
      <c r="AA25" s="38">
        <v>5.3129712981477232E-3</v>
      </c>
      <c r="AB25" s="38">
        <v>4.9117933048386476E-3</v>
      </c>
      <c r="AC25" s="38">
        <v>388.7626384586647</v>
      </c>
      <c r="AD25" s="38">
        <v>1458.2731204431122</v>
      </c>
      <c r="AE25" s="38">
        <v>9.4341909182095104E-3</v>
      </c>
      <c r="AF25" s="38">
        <v>0.47137938655928813</v>
      </c>
      <c r="AG25" s="38">
        <v>0.54820737771398986</v>
      </c>
      <c r="AH25" s="38">
        <v>1.5727951879643556</v>
      </c>
      <c r="AI25" s="38">
        <v>10.48094960276231</v>
      </c>
      <c r="AJ25" s="38">
        <v>12.18655692420521</v>
      </c>
      <c r="AK25" s="38">
        <v>9.5441126332001592E-5</v>
      </c>
      <c r="AL25" s="38">
        <v>3.1472667877912768</v>
      </c>
      <c r="AM25" s="38">
        <v>1.8285773307999298</v>
      </c>
      <c r="AN25" s="38">
        <v>0.2398617806044788</v>
      </c>
      <c r="AO25" s="38">
        <v>64.144521356024526</v>
      </c>
      <c r="AP25" s="38">
        <v>40.478028059761328</v>
      </c>
      <c r="AQ25" s="38">
        <v>7.3502920533084651E-4</v>
      </c>
      <c r="AR25" s="38">
        <v>5.637838629859635E-4</v>
      </c>
      <c r="AS25" s="38">
        <v>0</v>
      </c>
      <c r="AT25" s="38">
        <v>8.5399807876640442E-3</v>
      </c>
      <c r="AU25" s="38">
        <v>0.59681907295507641</v>
      </c>
      <c r="AV25" s="38">
        <v>1.3105020775504663E-3</v>
      </c>
      <c r="AW25" s="38">
        <v>0.15964508845515415</v>
      </c>
      <c r="AX25" s="38">
        <v>0</v>
      </c>
      <c r="AY25" s="38">
        <v>1.0023264373948439E-5</v>
      </c>
      <c r="AZ25" s="38">
        <v>17.983914302249495</v>
      </c>
      <c r="BA25" s="38">
        <v>89.874888602459052</v>
      </c>
      <c r="BB25" s="38">
        <v>0.83472263653910594</v>
      </c>
      <c r="BC25" s="38">
        <v>1.5046798929513723</v>
      </c>
      <c r="BD25" s="38">
        <v>4.604317983184994E-2</v>
      </c>
      <c r="BE25" s="38">
        <v>1.1032653421681118E-6</v>
      </c>
      <c r="BF25" s="38">
        <v>1.5042289927116534E-5</v>
      </c>
      <c r="BG25" s="38">
        <v>2.9554825710214851E-4</v>
      </c>
      <c r="BH25" s="38">
        <v>3.2346187768770414E-2</v>
      </c>
      <c r="BI25" s="38">
        <v>0.11939984895287684</v>
      </c>
      <c r="BJ25" s="38">
        <v>0</v>
      </c>
      <c r="BK25" s="41">
        <v>2413.683426922325</v>
      </c>
      <c r="BL25" s="41">
        <v>210.41613271531133</v>
      </c>
      <c r="BM25" s="41">
        <v>1916.7956602845486</v>
      </c>
      <c r="BN25" s="41">
        <v>1370.9604080778206</v>
      </c>
      <c r="BO25" s="56">
        <v>5911.8556280000057</v>
      </c>
    </row>
    <row r="26" spans="1:67" s="17" customFormat="1" ht="25" customHeight="1">
      <c r="A26" s="45" t="s">
        <v>98</v>
      </c>
      <c r="B26" s="45" t="s">
        <v>37</v>
      </c>
      <c r="C26" s="45" t="s">
        <v>161</v>
      </c>
      <c r="D26" s="38">
        <v>0</v>
      </c>
      <c r="E26" s="38">
        <v>1.2383512612629575</v>
      </c>
      <c r="F26" s="38">
        <v>1.9615142836011872</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56.537320293196913</v>
      </c>
      <c r="X26" s="38">
        <v>0</v>
      </c>
      <c r="Y26" s="38">
        <v>952.21134880566547</v>
      </c>
      <c r="Z26" s="38">
        <v>0</v>
      </c>
      <c r="AA26" s="38">
        <v>0</v>
      </c>
      <c r="AB26" s="38">
        <v>0</v>
      </c>
      <c r="AC26" s="38">
        <v>0</v>
      </c>
      <c r="AD26" s="38">
        <v>0</v>
      </c>
      <c r="AE26" s="38">
        <v>0</v>
      </c>
      <c r="AF26" s="38">
        <v>0</v>
      </c>
      <c r="AG26" s="38">
        <v>0</v>
      </c>
      <c r="AH26" s="38">
        <v>0</v>
      </c>
      <c r="AI26" s="38">
        <v>0</v>
      </c>
      <c r="AJ26" s="38">
        <v>1.7536478050916791</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9.934284875287884E-2</v>
      </c>
      <c r="BA26" s="38">
        <v>1.2191626166115701</v>
      </c>
      <c r="BB26" s="38">
        <v>0.12866998623357062</v>
      </c>
      <c r="BC26" s="38">
        <v>0</v>
      </c>
      <c r="BD26" s="38">
        <v>7.8158128331957955E-4</v>
      </c>
      <c r="BE26" s="38">
        <v>0</v>
      </c>
      <c r="BF26" s="38">
        <v>0</v>
      </c>
      <c r="BG26" s="38">
        <v>0</v>
      </c>
      <c r="BH26" s="38">
        <v>0</v>
      </c>
      <c r="BI26" s="38">
        <v>0</v>
      </c>
      <c r="BJ26" s="38">
        <v>0</v>
      </c>
      <c r="BK26" s="41">
        <v>1015.1501394816994</v>
      </c>
      <c r="BL26" s="41">
        <v>142.2656722032863</v>
      </c>
      <c r="BM26" s="41">
        <v>647.44567482212835</v>
      </c>
      <c r="BN26" s="41">
        <v>2034.7491894928821</v>
      </c>
      <c r="BO26" s="56">
        <v>3839.6106759999961</v>
      </c>
    </row>
    <row r="27" spans="1:67" s="17" customFormat="1" ht="25" customHeight="1">
      <c r="A27" s="45" t="s">
        <v>99</v>
      </c>
      <c r="B27" s="45" t="s">
        <v>38</v>
      </c>
      <c r="C27" s="45" t="s">
        <v>162</v>
      </c>
      <c r="D27" s="38">
        <v>0</v>
      </c>
      <c r="E27" s="38">
        <v>0</v>
      </c>
      <c r="F27" s="38">
        <v>0</v>
      </c>
      <c r="G27" s="38">
        <v>0</v>
      </c>
      <c r="H27" s="38">
        <v>0</v>
      </c>
      <c r="I27" s="38">
        <v>0</v>
      </c>
      <c r="J27" s="38">
        <v>0</v>
      </c>
      <c r="K27" s="38">
        <v>0</v>
      </c>
      <c r="L27" s="38">
        <v>0</v>
      </c>
      <c r="M27" s="38">
        <v>0</v>
      </c>
      <c r="N27" s="38">
        <v>0</v>
      </c>
      <c r="O27" s="38">
        <v>0</v>
      </c>
      <c r="P27" s="38">
        <v>0</v>
      </c>
      <c r="Q27" s="38">
        <v>0</v>
      </c>
      <c r="R27" s="38">
        <v>0</v>
      </c>
      <c r="S27" s="38">
        <v>0</v>
      </c>
      <c r="T27" s="38">
        <v>0</v>
      </c>
      <c r="U27" s="38">
        <v>0</v>
      </c>
      <c r="V27" s="38">
        <v>0</v>
      </c>
      <c r="W27" s="38">
        <v>0</v>
      </c>
      <c r="X27" s="38">
        <v>1.8412841818362047</v>
      </c>
      <c r="Y27" s="38">
        <v>0</v>
      </c>
      <c r="Z27" s="38">
        <v>0</v>
      </c>
      <c r="AA27" s="38">
        <v>0</v>
      </c>
      <c r="AB27" s="38">
        <v>0</v>
      </c>
      <c r="AC27" s="38">
        <v>16.560179613055109</v>
      </c>
      <c r="AD27" s="38">
        <v>0</v>
      </c>
      <c r="AE27" s="38">
        <v>0</v>
      </c>
      <c r="AF27" s="38">
        <v>0</v>
      </c>
      <c r="AG27" s="38">
        <v>0</v>
      </c>
      <c r="AH27" s="38">
        <v>0</v>
      </c>
      <c r="AI27" s="38">
        <v>0</v>
      </c>
      <c r="AJ27" s="38">
        <v>0</v>
      </c>
      <c r="AK27" s="38">
        <v>0</v>
      </c>
      <c r="AL27" s="38">
        <v>0</v>
      </c>
      <c r="AM27" s="38">
        <v>0</v>
      </c>
      <c r="AN27" s="38">
        <v>0</v>
      </c>
      <c r="AO27" s="38">
        <v>0</v>
      </c>
      <c r="AP27" s="38">
        <v>0</v>
      </c>
      <c r="AQ27" s="38">
        <v>0</v>
      </c>
      <c r="AR27" s="38">
        <v>0</v>
      </c>
      <c r="AS27" s="38">
        <v>0</v>
      </c>
      <c r="AT27" s="38">
        <v>0</v>
      </c>
      <c r="AU27" s="38">
        <v>0</v>
      </c>
      <c r="AV27" s="38">
        <v>0</v>
      </c>
      <c r="AW27" s="38">
        <v>0</v>
      </c>
      <c r="AX27" s="38">
        <v>0</v>
      </c>
      <c r="AY27" s="38">
        <v>0</v>
      </c>
      <c r="AZ27" s="38">
        <v>0</v>
      </c>
      <c r="BA27" s="38">
        <v>1.4570516761331453</v>
      </c>
      <c r="BB27" s="38">
        <v>3.2769953629100809E-3</v>
      </c>
      <c r="BC27" s="38">
        <v>0</v>
      </c>
      <c r="BD27" s="38">
        <v>8.5856771401633305E-3</v>
      </c>
      <c r="BE27" s="38">
        <v>0</v>
      </c>
      <c r="BF27" s="38">
        <v>0</v>
      </c>
      <c r="BG27" s="38">
        <v>0</v>
      </c>
      <c r="BH27" s="38">
        <v>0</v>
      </c>
      <c r="BI27" s="38">
        <v>0</v>
      </c>
      <c r="BJ27" s="38">
        <v>0</v>
      </c>
      <c r="BK27" s="41">
        <v>19.870378143527532</v>
      </c>
      <c r="BL27" s="41">
        <v>309.69188845336083</v>
      </c>
      <c r="BM27" s="41">
        <v>324.06191908115522</v>
      </c>
      <c r="BN27" s="41">
        <v>272.38539232195632</v>
      </c>
      <c r="BO27" s="56">
        <v>926.00957799999992</v>
      </c>
    </row>
    <row r="28" spans="1:67" s="17" customFormat="1" ht="25" customHeight="1">
      <c r="A28" s="45" t="s">
        <v>100</v>
      </c>
      <c r="B28" s="45" t="s">
        <v>39</v>
      </c>
      <c r="C28" s="45" t="s">
        <v>163</v>
      </c>
      <c r="D28" s="38">
        <v>61.976436814633814</v>
      </c>
      <c r="E28" s="38">
        <v>7.4858803919928762</v>
      </c>
      <c r="F28" s="38">
        <v>2038.5586037356911</v>
      </c>
      <c r="G28" s="38">
        <v>1331.6702226306543</v>
      </c>
      <c r="H28" s="38">
        <v>34.314690176288224</v>
      </c>
      <c r="I28" s="38">
        <v>58.063000166436886</v>
      </c>
      <c r="J28" s="38">
        <v>8.6909642864430783</v>
      </c>
      <c r="K28" s="38">
        <v>28.72084134580658</v>
      </c>
      <c r="L28" s="38">
        <v>12.248485432780376</v>
      </c>
      <c r="M28" s="38">
        <v>1.7324029274080723</v>
      </c>
      <c r="N28" s="38">
        <v>6.7662749595372329</v>
      </c>
      <c r="O28" s="38">
        <v>360.20306160562654</v>
      </c>
      <c r="P28" s="38">
        <v>594.69264171372424</v>
      </c>
      <c r="Q28" s="38">
        <v>27.944931602997581</v>
      </c>
      <c r="R28" s="38">
        <v>234.13993000505613</v>
      </c>
      <c r="S28" s="38">
        <v>95.224683277401979</v>
      </c>
      <c r="T28" s="38">
        <v>266.44875834700025</v>
      </c>
      <c r="U28" s="38">
        <v>0.8004802981396576</v>
      </c>
      <c r="V28" s="38">
        <v>36.108277771833727</v>
      </c>
      <c r="W28" s="38">
        <v>44.991090551667725</v>
      </c>
      <c r="X28" s="38">
        <v>3.9869640497649592</v>
      </c>
      <c r="Y28" s="38">
        <v>325.09176636980465</v>
      </c>
      <c r="Z28" s="38">
        <v>1.6895989118383363</v>
      </c>
      <c r="AA28" s="38">
        <v>386.13623754875914</v>
      </c>
      <c r="AB28" s="38">
        <v>86.055990929070759</v>
      </c>
      <c r="AC28" s="38">
        <v>163.29426189962672</v>
      </c>
      <c r="AD28" s="38">
        <v>366.60332749416881</v>
      </c>
      <c r="AE28" s="38">
        <v>35.908561000857354</v>
      </c>
      <c r="AF28" s="38">
        <v>3320.7180530757942</v>
      </c>
      <c r="AG28" s="38">
        <v>138.07935383193228</v>
      </c>
      <c r="AH28" s="38">
        <v>175.25549118023045</v>
      </c>
      <c r="AI28" s="38">
        <v>2805.855948936236</v>
      </c>
      <c r="AJ28" s="38">
        <v>391.12130894174157</v>
      </c>
      <c r="AK28" s="38">
        <v>6.6443470933499631</v>
      </c>
      <c r="AL28" s="38">
        <v>162.33785939006347</v>
      </c>
      <c r="AM28" s="38">
        <v>21.422701728468908</v>
      </c>
      <c r="AN28" s="38">
        <v>0.48919479176633729</v>
      </c>
      <c r="AO28" s="38">
        <v>369.00607260573082</v>
      </c>
      <c r="AP28" s="38">
        <v>1.548175704389066</v>
      </c>
      <c r="AQ28" s="38">
        <v>599.22431428572395</v>
      </c>
      <c r="AR28" s="38">
        <v>78.863744900318792</v>
      </c>
      <c r="AS28" s="38">
        <v>18.982661431048964</v>
      </c>
      <c r="AT28" s="38">
        <v>310.8412282374145</v>
      </c>
      <c r="AU28" s="38">
        <v>1.5306584460512351</v>
      </c>
      <c r="AV28" s="38">
        <v>1.875583070721335</v>
      </c>
      <c r="AW28" s="38">
        <v>18.094058882993263</v>
      </c>
      <c r="AX28" s="38">
        <v>15.736044729921071</v>
      </c>
      <c r="AY28" s="38">
        <v>6.4459638888516233</v>
      </c>
      <c r="AZ28" s="38">
        <v>121.78272763378915</v>
      </c>
      <c r="BA28" s="38">
        <v>1169.6167022070051</v>
      </c>
      <c r="BB28" s="38">
        <v>369.03013572288432</v>
      </c>
      <c r="BC28" s="38">
        <v>472.02273561315809</v>
      </c>
      <c r="BD28" s="38">
        <v>25.130122031808479</v>
      </c>
      <c r="BE28" s="38">
        <v>0.29974202784214549</v>
      </c>
      <c r="BF28" s="38">
        <v>1.9575084600813597</v>
      </c>
      <c r="BG28" s="38">
        <v>5.5837185636812894</v>
      </c>
      <c r="BH28" s="38">
        <v>29.116673199891721</v>
      </c>
      <c r="BI28" s="38">
        <v>8.9649766525553981E-2</v>
      </c>
      <c r="BJ28" s="38">
        <v>0</v>
      </c>
      <c r="BK28" s="41">
        <v>17258.250846624422</v>
      </c>
      <c r="BL28" s="41">
        <v>12.273932240605834</v>
      </c>
      <c r="BM28" s="41">
        <v>1952.9819044229371</v>
      </c>
      <c r="BN28" s="41">
        <v>1.1611407123090378</v>
      </c>
      <c r="BO28" s="56">
        <v>19224.667824000273</v>
      </c>
    </row>
    <row r="29" spans="1:67" s="17" customFormat="1" ht="25" customHeight="1">
      <c r="A29" s="45" t="s">
        <v>101</v>
      </c>
      <c r="B29" s="45" t="s">
        <v>40</v>
      </c>
      <c r="C29" s="45" t="s">
        <v>164</v>
      </c>
      <c r="D29" s="38">
        <v>0.31518071285408089</v>
      </c>
      <c r="E29" s="38">
        <v>3.8648751157337888E-2</v>
      </c>
      <c r="F29" s="38">
        <v>1.3033324449883232</v>
      </c>
      <c r="G29" s="38">
        <v>1.2231742105976682</v>
      </c>
      <c r="H29" s="38">
        <v>3.31224218184071E-3</v>
      </c>
      <c r="I29" s="38">
        <v>7.6942680193498703E-2</v>
      </c>
      <c r="J29" s="38">
        <v>5.4456475376061735E-2</v>
      </c>
      <c r="K29" s="38">
        <v>1.3001367835656438E-2</v>
      </c>
      <c r="L29" s="38">
        <v>1.9802950921749356E-3</v>
      </c>
      <c r="M29" s="38">
        <v>0.62839891079523924</v>
      </c>
      <c r="N29" s="38">
        <v>9.6054822885073676E-3</v>
      </c>
      <c r="O29" s="38">
        <v>1.8141721707650574E-3</v>
      </c>
      <c r="P29" s="38">
        <v>6.1678159915813269E-2</v>
      </c>
      <c r="Q29" s="38">
        <v>2.2719423610102192</v>
      </c>
      <c r="R29" s="38">
        <v>2.4042908812566055</v>
      </c>
      <c r="S29" s="38">
        <v>0.32227314677203395</v>
      </c>
      <c r="T29" s="38">
        <v>0.18969103298782142</v>
      </c>
      <c r="U29" s="38">
        <v>0</v>
      </c>
      <c r="V29" s="38">
        <v>1.0227402446776923E-4</v>
      </c>
      <c r="W29" s="38">
        <v>2.3143616197337673E-4</v>
      </c>
      <c r="X29" s="38">
        <v>2.1551480905943422E-2</v>
      </c>
      <c r="Y29" s="38">
        <v>1.0274781166465801</v>
      </c>
      <c r="Z29" s="38">
        <v>2.8174056305746075E-3</v>
      </c>
      <c r="AA29" s="38">
        <v>7.0516420473320712E-2</v>
      </c>
      <c r="AB29" s="38">
        <v>0.11568019689353468</v>
      </c>
      <c r="AC29" s="38">
        <v>1.2725111847741388</v>
      </c>
      <c r="AD29" s="38">
        <v>2.1618630661165676</v>
      </c>
      <c r="AE29" s="38">
        <v>0</v>
      </c>
      <c r="AF29" s="38">
        <v>0.30167039709956744</v>
      </c>
      <c r="AG29" s="38">
        <v>1.0462809926862588E-3</v>
      </c>
      <c r="AH29" s="38">
        <v>1.9194304809659597E-3</v>
      </c>
      <c r="AI29" s="38">
        <v>7.771090979692228E-3</v>
      </c>
      <c r="AJ29" s="38">
        <v>1.5656384105271912E-2</v>
      </c>
      <c r="AK29" s="38">
        <v>1.0301331741769236E-4</v>
      </c>
      <c r="AL29" s="38">
        <v>5.2669987683931066E-2</v>
      </c>
      <c r="AM29" s="38">
        <v>1.0916520660789821E-2</v>
      </c>
      <c r="AN29" s="38">
        <v>3.2285743066440688E-3</v>
      </c>
      <c r="AO29" s="38">
        <v>4.6865453044957961E-3</v>
      </c>
      <c r="AP29" s="38">
        <v>3.8615443263753053E-2</v>
      </c>
      <c r="AQ29" s="38">
        <v>1.3775232830186938E-2</v>
      </c>
      <c r="AR29" s="38">
        <v>2.2225191229326799E-5</v>
      </c>
      <c r="AS29" s="38">
        <v>1.9885330103319035E-3</v>
      </c>
      <c r="AT29" s="38">
        <v>1.866873527303194E-2</v>
      </c>
      <c r="AU29" s="38">
        <v>1.9082249671422866E-3</v>
      </c>
      <c r="AV29" s="38">
        <v>2.0205072772410865E-2</v>
      </c>
      <c r="AW29" s="38">
        <v>1.3932986059339296E-3</v>
      </c>
      <c r="AX29" s="38">
        <v>0.62446055126230682</v>
      </c>
      <c r="AY29" s="38">
        <v>1.1530460140391902E-5</v>
      </c>
      <c r="AZ29" s="38">
        <v>0.98082567721412683</v>
      </c>
      <c r="BA29" s="38">
        <v>1.9943416543363104</v>
      </c>
      <c r="BB29" s="38">
        <v>0.28068544533521511</v>
      </c>
      <c r="BC29" s="38">
        <v>51.569649052450004</v>
      </c>
      <c r="BD29" s="38">
        <v>1.8793761397145559E-2</v>
      </c>
      <c r="BE29" s="38">
        <v>3.9247018944790785E-3</v>
      </c>
      <c r="BF29" s="38">
        <v>7.8132308696902204E-5</v>
      </c>
      <c r="BG29" s="38">
        <v>8.8892092667901493E-3</v>
      </c>
      <c r="BH29" s="38">
        <v>0.13714745651377208</v>
      </c>
      <c r="BI29" s="38">
        <v>1.140038959117569E-5</v>
      </c>
      <c r="BJ29" s="38">
        <v>0</v>
      </c>
      <c r="BK29" s="41">
        <v>69.707538472774814</v>
      </c>
      <c r="BL29" s="41">
        <v>17.62841421541987</v>
      </c>
      <c r="BM29" s="41">
        <v>58.062270027687759</v>
      </c>
      <c r="BN29" s="41">
        <v>62.237857284117055</v>
      </c>
      <c r="BO29" s="56">
        <v>207.63607999999948</v>
      </c>
    </row>
    <row r="30" spans="1:67" s="17" customFormat="1" ht="25" customHeight="1">
      <c r="A30" s="45" t="s">
        <v>102</v>
      </c>
      <c r="B30" s="45" t="s">
        <v>41</v>
      </c>
      <c r="C30" s="45" t="s">
        <v>165</v>
      </c>
      <c r="D30" s="38">
        <v>1154.854855745237</v>
      </c>
      <c r="E30" s="38">
        <v>56.40772734879841</v>
      </c>
      <c r="F30" s="38">
        <v>1361.3661855976407</v>
      </c>
      <c r="G30" s="38">
        <v>155.23080222306854</v>
      </c>
      <c r="H30" s="38">
        <v>94.222342038523152</v>
      </c>
      <c r="I30" s="38">
        <v>216.16314611010057</v>
      </c>
      <c r="J30" s="38">
        <v>0.87141725406592341</v>
      </c>
      <c r="K30" s="38">
        <v>80.051110785817187</v>
      </c>
      <c r="L30" s="38">
        <v>6.1627115571959425</v>
      </c>
      <c r="M30" s="38">
        <v>62.222119940874308</v>
      </c>
      <c r="N30" s="38">
        <v>5.9564512030593066</v>
      </c>
      <c r="O30" s="38">
        <v>114.9264251903768</v>
      </c>
      <c r="P30" s="38">
        <v>239.6480837871006</v>
      </c>
      <c r="Q30" s="38">
        <v>391.56501838652042</v>
      </c>
      <c r="R30" s="38">
        <v>534.5620175574486</v>
      </c>
      <c r="S30" s="38">
        <v>152.64161371504301</v>
      </c>
      <c r="T30" s="38">
        <v>110.27402591789956</v>
      </c>
      <c r="U30" s="38">
        <v>0.26613510130707557</v>
      </c>
      <c r="V30" s="38">
        <v>14.825358394678123</v>
      </c>
      <c r="W30" s="38">
        <v>20.105227632067756</v>
      </c>
      <c r="X30" s="38">
        <v>11.163638344727843</v>
      </c>
      <c r="Y30" s="38">
        <v>35.382207948161472</v>
      </c>
      <c r="Z30" s="38">
        <v>4.4145127704992948</v>
      </c>
      <c r="AA30" s="38">
        <v>8539.2681941648752</v>
      </c>
      <c r="AB30" s="38">
        <v>29.619402397783269</v>
      </c>
      <c r="AC30" s="38">
        <v>936.38847666012998</v>
      </c>
      <c r="AD30" s="38">
        <v>295.96320491801561</v>
      </c>
      <c r="AE30" s="38">
        <v>231.54876221694346</v>
      </c>
      <c r="AF30" s="38">
        <v>2317.6664595859584</v>
      </c>
      <c r="AG30" s="38">
        <v>43.013550084082752</v>
      </c>
      <c r="AH30" s="38">
        <v>40.662581115321281</v>
      </c>
      <c r="AI30" s="38">
        <v>48.470460276721063</v>
      </c>
      <c r="AJ30" s="38">
        <v>694.64377925419592</v>
      </c>
      <c r="AK30" s="38">
        <v>0.18866925139282129</v>
      </c>
      <c r="AL30" s="38">
        <v>462.56205752324723</v>
      </c>
      <c r="AM30" s="38">
        <v>429.82647567469706</v>
      </c>
      <c r="AN30" s="38">
        <v>80.672267578570271</v>
      </c>
      <c r="AO30" s="38">
        <v>103.03362973566612</v>
      </c>
      <c r="AP30" s="38">
        <v>99.302120946328102</v>
      </c>
      <c r="AQ30" s="38">
        <v>222.64016566408253</v>
      </c>
      <c r="AR30" s="38">
        <v>16.214795192083251</v>
      </c>
      <c r="AS30" s="38">
        <v>15.717428968137501</v>
      </c>
      <c r="AT30" s="38">
        <v>1323.4880735198731</v>
      </c>
      <c r="AU30" s="38">
        <v>3.2559635864303229</v>
      </c>
      <c r="AV30" s="38">
        <v>13.738161259349518</v>
      </c>
      <c r="AW30" s="38">
        <v>8.633879825266261</v>
      </c>
      <c r="AX30" s="38">
        <v>18.737963406783702</v>
      </c>
      <c r="AY30" s="38">
        <v>2.7859055934300589</v>
      </c>
      <c r="AZ30" s="38">
        <v>109.99509647809208</v>
      </c>
      <c r="BA30" s="38">
        <v>226.77888114325356</v>
      </c>
      <c r="BB30" s="38">
        <v>284.03073751769352</v>
      </c>
      <c r="BC30" s="38">
        <v>414.17925607089916</v>
      </c>
      <c r="BD30" s="38">
        <v>8.8611926218697512</v>
      </c>
      <c r="BE30" s="38">
        <v>0.53084070824486973</v>
      </c>
      <c r="BF30" s="38">
        <v>8.6417111055313203E-2</v>
      </c>
      <c r="BG30" s="38">
        <v>165.99156314287453</v>
      </c>
      <c r="BH30" s="38">
        <v>103.64456412307179</v>
      </c>
      <c r="BI30" s="38">
        <v>0.4729090704462976</v>
      </c>
      <c r="BJ30" s="38">
        <v>0</v>
      </c>
      <c r="BK30" s="41">
        <v>22115.897020937075</v>
      </c>
      <c r="BL30" s="41">
        <v>20158.952292458649</v>
      </c>
      <c r="BM30" s="41">
        <v>7613.0942106042739</v>
      </c>
      <c r="BN30" s="41">
        <v>0</v>
      </c>
      <c r="BO30" s="56">
        <v>49887.943523999995</v>
      </c>
    </row>
    <row r="31" spans="1:67" s="17" customFormat="1" ht="25" customHeight="1">
      <c r="A31" s="45" t="s">
        <v>103</v>
      </c>
      <c r="B31" s="45" t="s">
        <v>42</v>
      </c>
      <c r="C31" s="45" t="s">
        <v>166</v>
      </c>
      <c r="D31" s="38">
        <v>0.1698955423243324</v>
      </c>
      <c r="E31" s="38">
        <v>0</v>
      </c>
      <c r="F31" s="38">
        <v>47.434233352872447</v>
      </c>
      <c r="G31" s="38">
        <v>13.593217215660985</v>
      </c>
      <c r="H31" s="38">
        <v>4.2530352314155051</v>
      </c>
      <c r="I31" s="38">
        <v>0.38139496414514218</v>
      </c>
      <c r="J31" s="38">
        <v>1.8952403310933243</v>
      </c>
      <c r="K31" s="38">
        <v>0.55992571212254294</v>
      </c>
      <c r="L31" s="38">
        <v>2.8531843427333388</v>
      </c>
      <c r="M31" s="38">
        <v>9.5739282874861207</v>
      </c>
      <c r="N31" s="38">
        <v>1.1644645904387063</v>
      </c>
      <c r="O31" s="38">
        <v>24.692435970241153</v>
      </c>
      <c r="P31" s="38">
        <v>4.965306290066521</v>
      </c>
      <c r="Q31" s="38">
        <v>46.307572087473304</v>
      </c>
      <c r="R31" s="38">
        <v>21.741974642361068</v>
      </c>
      <c r="S31" s="38">
        <v>7.3258735566382001</v>
      </c>
      <c r="T31" s="38">
        <v>0.1761985749450625</v>
      </c>
      <c r="U31" s="38">
        <v>1.7883129448155617E-3</v>
      </c>
      <c r="V31" s="38">
        <v>0.25348641019271906</v>
      </c>
      <c r="W31" s="38">
        <v>2.5070692855436765E-2</v>
      </c>
      <c r="X31" s="38">
        <v>1.2636237185600181</v>
      </c>
      <c r="Y31" s="38">
        <v>1.1298791388056187E-2</v>
      </c>
      <c r="Z31" s="38">
        <v>28.412181333182719</v>
      </c>
      <c r="AA31" s="38">
        <v>2.7579110651384755</v>
      </c>
      <c r="AB31" s="38">
        <v>62.951178015693507</v>
      </c>
      <c r="AC31" s="38">
        <v>99.092679910439102</v>
      </c>
      <c r="AD31" s="38">
        <v>21.848119286007925</v>
      </c>
      <c r="AE31" s="38">
        <v>140.17624496664138</v>
      </c>
      <c r="AF31" s="38">
        <v>4.3132859156027514</v>
      </c>
      <c r="AG31" s="38">
        <v>2.203448757490404</v>
      </c>
      <c r="AH31" s="38">
        <v>3.826263443024331</v>
      </c>
      <c r="AI31" s="38">
        <v>2.8384072224315591</v>
      </c>
      <c r="AJ31" s="38">
        <v>2.2622434306094275</v>
      </c>
      <c r="AK31" s="38">
        <v>7.1909886303897873E-5</v>
      </c>
      <c r="AL31" s="38">
        <v>3.016854077481876</v>
      </c>
      <c r="AM31" s="38">
        <v>0.16961938204433785</v>
      </c>
      <c r="AN31" s="38">
        <v>3.0991250395650597E-2</v>
      </c>
      <c r="AO31" s="38">
        <v>1.7199127054706018</v>
      </c>
      <c r="AP31" s="38">
        <v>0</v>
      </c>
      <c r="AQ31" s="38">
        <v>0</v>
      </c>
      <c r="AR31" s="38">
        <v>0</v>
      </c>
      <c r="AS31" s="38">
        <v>0</v>
      </c>
      <c r="AT31" s="38">
        <v>0</v>
      </c>
      <c r="AU31" s="38">
        <v>0</v>
      </c>
      <c r="AV31" s="38">
        <v>0</v>
      </c>
      <c r="AW31" s="38">
        <v>0.67459004115896681</v>
      </c>
      <c r="AX31" s="38">
        <v>0</v>
      </c>
      <c r="AY31" s="38">
        <v>0</v>
      </c>
      <c r="AZ31" s="38">
        <v>8.6015236859837405E-2</v>
      </c>
      <c r="BA31" s="38">
        <v>343.78906761183532</v>
      </c>
      <c r="BB31" s="38">
        <v>10.543246521071785</v>
      </c>
      <c r="BC31" s="38">
        <v>65.238189568977262</v>
      </c>
      <c r="BD31" s="38">
        <v>1.5443634051738018</v>
      </c>
      <c r="BE31" s="38">
        <v>0</v>
      </c>
      <c r="BF31" s="38">
        <v>0</v>
      </c>
      <c r="BG31" s="38">
        <v>0.3987223365659609</v>
      </c>
      <c r="BH31" s="38">
        <v>0</v>
      </c>
      <c r="BI31" s="38">
        <v>0</v>
      </c>
      <c r="BJ31" s="38">
        <v>0</v>
      </c>
      <c r="BK31" s="41">
        <v>986.53675601114196</v>
      </c>
      <c r="BL31" s="41">
        <v>193.28118661820176</v>
      </c>
      <c r="BM31" s="41">
        <v>17.665025949486612</v>
      </c>
      <c r="BN31" s="41">
        <v>16.659062099184514</v>
      </c>
      <c r="BO31" s="56">
        <v>1214.1420306780146</v>
      </c>
    </row>
    <row r="32" spans="1:67" s="17" customFormat="1" ht="25" customHeight="1">
      <c r="A32" s="45" t="s">
        <v>104</v>
      </c>
      <c r="B32" s="45" t="s">
        <v>43</v>
      </c>
      <c r="C32" s="45" t="s">
        <v>167</v>
      </c>
      <c r="D32" s="38">
        <v>6.6294477619679633</v>
      </c>
      <c r="E32" s="38">
        <v>3.2225299553023281E-3</v>
      </c>
      <c r="F32" s="38">
        <v>47.276644283757342</v>
      </c>
      <c r="G32" s="38">
        <v>0.20029508972267829</v>
      </c>
      <c r="H32" s="38">
        <v>2.2455718195491561</v>
      </c>
      <c r="I32" s="38">
        <v>0.15742172837092822</v>
      </c>
      <c r="J32" s="38">
        <v>3.8031897114267701E-2</v>
      </c>
      <c r="K32" s="38">
        <v>1.5394033876892308</v>
      </c>
      <c r="L32" s="38">
        <v>5.6279383998715786E-2</v>
      </c>
      <c r="M32" s="38">
        <v>3.3672110981213949E-2</v>
      </c>
      <c r="N32" s="38">
        <v>0.16579204114915685</v>
      </c>
      <c r="O32" s="38">
        <v>0.96358382414182742</v>
      </c>
      <c r="P32" s="38">
        <v>0.78572465182446039</v>
      </c>
      <c r="Q32" s="38">
        <v>5.3210517287030815E-2</v>
      </c>
      <c r="R32" s="38">
        <v>4.6056991169101318</v>
      </c>
      <c r="S32" s="38">
        <v>5.6747694714955372</v>
      </c>
      <c r="T32" s="38">
        <v>8.5797703228665547</v>
      </c>
      <c r="U32" s="38">
        <v>1.4247448134772505E-2</v>
      </c>
      <c r="V32" s="38">
        <v>1.0104507478888471</v>
      </c>
      <c r="W32" s="38">
        <v>0.58688895803815144</v>
      </c>
      <c r="X32" s="38">
        <v>9.0160843222631737E-2</v>
      </c>
      <c r="Y32" s="38">
        <v>0.35949532351052427</v>
      </c>
      <c r="Z32" s="38">
        <v>9.2550350600623318E-2</v>
      </c>
      <c r="AA32" s="38">
        <v>13.263493889121312</v>
      </c>
      <c r="AB32" s="38">
        <v>0.11097987072156769</v>
      </c>
      <c r="AC32" s="38">
        <v>808.72018151950567</v>
      </c>
      <c r="AD32" s="38">
        <v>457.1761519073238</v>
      </c>
      <c r="AE32" s="38">
        <v>0.56929201343177782</v>
      </c>
      <c r="AF32" s="38">
        <v>15.138474887670746</v>
      </c>
      <c r="AG32" s="38">
        <v>3.1036754839672809</v>
      </c>
      <c r="AH32" s="38">
        <v>2.3312952942347684</v>
      </c>
      <c r="AI32" s="38">
        <v>3.3319125804708789</v>
      </c>
      <c r="AJ32" s="38">
        <v>48.899275101836608</v>
      </c>
      <c r="AK32" s="38">
        <v>5.4183222430663508E-2</v>
      </c>
      <c r="AL32" s="38">
        <v>5.2483127884581497</v>
      </c>
      <c r="AM32" s="38">
        <v>3.2923110566913238</v>
      </c>
      <c r="AN32" s="38">
        <v>10.500389459518226</v>
      </c>
      <c r="AO32" s="38">
        <v>2.7132696825632823</v>
      </c>
      <c r="AP32" s="38">
        <v>7.8099538017437</v>
      </c>
      <c r="AQ32" s="38">
        <v>19.663349168482469</v>
      </c>
      <c r="AR32" s="38">
        <v>0.76819055306559569</v>
      </c>
      <c r="AS32" s="38">
        <v>3.458270930204995</v>
      </c>
      <c r="AT32" s="38">
        <v>120.46099232941003</v>
      </c>
      <c r="AU32" s="38">
        <v>2.4894445900851037</v>
      </c>
      <c r="AV32" s="38">
        <v>1.5276670809630619</v>
      </c>
      <c r="AW32" s="38">
        <v>2.239179299209797</v>
      </c>
      <c r="AX32" s="38">
        <v>0.80804644882728494</v>
      </c>
      <c r="AY32" s="38">
        <v>0.22100135508173491</v>
      </c>
      <c r="AZ32" s="38">
        <v>30.547793489728203</v>
      </c>
      <c r="BA32" s="38">
        <v>69.234713976973296</v>
      </c>
      <c r="BB32" s="38">
        <v>22.466531284083057</v>
      </c>
      <c r="BC32" s="38">
        <v>12.074116602570287</v>
      </c>
      <c r="BD32" s="38">
        <v>1.546283718292633</v>
      </c>
      <c r="BE32" s="38">
        <v>8.786624367319017E-3</v>
      </c>
      <c r="BF32" s="38">
        <v>8.226362918783257E-3</v>
      </c>
      <c r="BG32" s="38">
        <v>4.890812182632148</v>
      </c>
      <c r="BH32" s="38">
        <v>2.1755918887253967</v>
      </c>
      <c r="BI32" s="38">
        <v>2.3876457206318646E-2</v>
      </c>
      <c r="BJ32" s="38">
        <v>0</v>
      </c>
      <c r="BK32" s="41">
        <v>1758.0383605126938</v>
      </c>
      <c r="BL32" s="41">
        <v>295.62574498337261</v>
      </c>
      <c r="BM32" s="41">
        <v>324.4625477012201</v>
      </c>
      <c r="BN32" s="41">
        <v>110105.37323280284</v>
      </c>
      <c r="BO32" s="56">
        <v>112483.49988600012</v>
      </c>
    </row>
    <row r="33" spans="1:67" s="17" customFormat="1" ht="25" customHeight="1">
      <c r="A33" s="45" t="s">
        <v>105</v>
      </c>
      <c r="B33" s="45" t="s">
        <v>44</v>
      </c>
      <c r="C33" s="45" t="s">
        <v>168</v>
      </c>
      <c r="D33" s="38">
        <v>129.1978179855025</v>
      </c>
      <c r="E33" s="38">
        <v>0</v>
      </c>
      <c r="F33" s="38">
        <v>926.02182516337496</v>
      </c>
      <c r="G33" s="38">
        <v>0.26242619734963418</v>
      </c>
      <c r="H33" s="38">
        <v>42.820718824988631</v>
      </c>
      <c r="I33" s="38">
        <v>2.6831291523358356</v>
      </c>
      <c r="J33" s="38">
        <v>0.23138211881295462</v>
      </c>
      <c r="K33" s="38">
        <v>29.791274031047607</v>
      </c>
      <c r="L33" s="38">
        <v>0.507208571051742</v>
      </c>
      <c r="M33" s="38">
        <v>0.46640123525536353</v>
      </c>
      <c r="N33" s="38">
        <v>3.217923638231766</v>
      </c>
      <c r="O33" s="38">
        <v>12.299681536907055</v>
      </c>
      <c r="P33" s="38">
        <v>10.82290827437787</v>
      </c>
      <c r="Q33" s="38">
        <v>7.9540157644489073E-2</v>
      </c>
      <c r="R33" s="38">
        <v>83.706424253440161</v>
      </c>
      <c r="S33" s="38">
        <v>109.00236250801956</v>
      </c>
      <c r="T33" s="38">
        <v>162.77373777955503</v>
      </c>
      <c r="U33" s="38">
        <v>0.10492157914777599</v>
      </c>
      <c r="V33" s="38">
        <v>17.333581374765568</v>
      </c>
      <c r="W33" s="38">
        <v>10.897614862313935</v>
      </c>
      <c r="X33" s="38">
        <v>1.6682896227670205</v>
      </c>
      <c r="Y33" s="38">
        <v>3.5253297857446073</v>
      </c>
      <c r="Z33" s="38">
        <v>1.6636477687504176</v>
      </c>
      <c r="AA33" s="38">
        <v>256.44737829528333</v>
      </c>
      <c r="AB33" s="38">
        <v>3.0780501915054734</v>
      </c>
      <c r="AC33" s="38">
        <v>15957.764020588027</v>
      </c>
      <c r="AD33" s="38">
        <v>9024.6895640418443</v>
      </c>
      <c r="AE33" s="38">
        <v>9.9928255707780753</v>
      </c>
      <c r="AF33" s="38">
        <v>236.77737901435975</v>
      </c>
      <c r="AG33" s="38">
        <v>74.962998452124225</v>
      </c>
      <c r="AH33" s="38">
        <v>45.75482523015998</v>
      </c>
      <c r="AI33" s="38">
        <v>61.24602516058502</v>
      </c>
      <c r="AJ33" s="38">
        <v>963.84071123274794</v>
      </c>
      <c r="AK33" s="38">
        <v>1.049995373319113</v>
      </c>
      <c r="AL33" s="38">
        <v>100.29957665981948</v>
      </c>
      <c r="AM33" s="38">
        <v>45.057448983816961</v>
      </c>
      <c r="AN33" s="38">
        <v>204.3135244839589</v>
      </c>
      <c r="AO33" s="38">
        <v>50.41866357223762</v>
      </c>
      <c r="AP33" s="38">
        <v>146.01751139055813</v>
      </c>
      <c r="AQ33" s="38">
        <v>353.97444380007346</v>
      </c>
      <c r="AR33" s="38">
        <v>9.2909058173392083</v>
      </c>
      <c r="AS33" s="38">
        <v>66.39489804027302</v>
      </c>
      <c r="AT33" s="38">
        <v>2353.7781219946373</v>
      </c>
      <c r="AU33" s="38">
        <v>47.67930599664723</v>
      </c>
      <c r="AV33" s="38">
        <v>29.057256422569097</v>
      </c>
      <c r="AW33" s="38">
        <v>29.36932807837621</v>
      </c>
      <c r="AX33" s="38">
        <v>10.32383622010328</v>
      </c>
      <c r="AY33" s="38">
        <v>3.308580272863614</v>
      </c>
      <c r="AZ33" s="38">
        <v>591.07982349566362</v>
      </c>
      <c r="BA33" s="38">
        <v>1325.3320123233359</v>
      </c>
      <c r="BB33" s="38">
        <v>431.6580564397924</v>
      </c>
      <c r="BC33" s="38">
        <v>197.39669473268256</v>
      </c>
      <c r="BD33" s="38">
        <v>29.281342985300444</v>
      </c>
      <c r="BE33" s="38">
        <v>8.100705124585299E-4</v>
      </c>
      <c r="BF33" s="38">
        <v>5.3443529121214361E-2</v>
      </c>
      <c r="BG33" s="38">
        <v>95.767210411354384</v>
      </c>
      <c r="BH33" s="38">
        <v>35.220525295940419</v>
      </c>
      <c r="BI33" s="38">
        <v>3.0732110028391671E-2</v>
      </c>
      <c r="BJ33" s="38">
        <v>0</v>
      </c>
      <c r="BK33" s="41">
        <v>34339.785972699116</v>
      </c>
      <c r="BL33" s="41">
        <v>4594.8966503615266</v>
      </c>
      <c r="BM33" s="41">
        <v>6359.3455609393495</v>
      </c>
      <c r="BN33" s="41">
        <v>65404.319488000001</v>
      </c>
      <c r="BO33" s="56">
        <v>110698.34767199999</v>
      </c>
    </row>
    <row r="34" spans="1:67" s="17" customFormat="1" ht="25" customHeight="1">
      <c r="A34" s="45" t="s">
        <v>106</v>
      </c>
      <c r="B34" s="45" t="s">
        <v>45</v>
      </c>
      <c r="C34" s="45" t="s">
        <v>169</v>
      </c>
      <c r="D34" s="38">
        <v>190.7836275083769</v>
      </c>
      <c r="E34" s="38">
        <v>8.3925387931235491</v>
      </c>
      <c r="F34" s="38">
        <v>437.14450756134374</v>
      </c>
      <c r="G34" s="38">
        <v>51.361370134394981</v>
      </c>
      <c r="H34" s="38">
        <v>137.17116098599288</v>
      </c>
      <c r="I34" s="38">
        <v>12.473773002684849</v>
      </c>
      <c r="J34" s="38">
        <v>12.027456974998568</v>
      </c>
      <c r="K34" s="38">
        <v>11.046275046465148</v>
      </c>
      <c r="L34" s="38">
        <v>5.7122999438989321</v>
      </c>
      <c r="M34" s="38">
        <v>24.519662029552421</v>
      </c>
      <c r="N34" s="38">
        <v>9.9921835664323506</v>
      </c>
      <c r="O34" s="38">
        <v>23.503763078296597</v>
      </c>
      <c r="P34" s="38">
        <v>121.07892050544159</v>
      </c>
      <c r="Q34" s="38">
        <v>23.307494864243029</v>
      </c>
      <c r="R34" s="38">
        <v>238.94907848682499</v>
      </c>
      <c r="S34" s="38">
        <v>256.47744758192908</v>
      </c>
      <c r="T34" s="38">
        <v>75.070877887522613</v>
      </c>
      <c r="U34" s="38">
        <v>5.1287519423706485</v>
      </c>
      <c r="V34" s="38">
        <v>30.36420230010782</v>
      </c>
      <c r="W34" s="38">
        <v>87.269145842648285</v>
      </c>
      <c r="X34" s="38">
        <v>7.5172917880843935</v>
      </c>
      <c r="Y34" s="38">
        <v>191.46301268128434</v>
      </c>
      <c r="Z34" s="38">
        <v>2.0908491085831771</v>
      </c>
      <c r="AA34" s="38">
        <v>28.078808735151924</v>
      </c>
      <c r="AB34" s="38">
        <v>35.264070219930829</v>
      </c>
      <c r="AC34" s="38">
        <v>657.17042103019969</v>
      </c>
      <c r="AD34" s="38">
        <v>1160.0720869045749</v>
      </c>
      <c r="AE34" s="38">
        <v>11.999733711172103</v>
      </c>
      <c r="AF34" s="38">
        <v>379.95287092590127</v>
      </c>
      <c r="AG34" s="38">
        <v>713.32133600706572</v>
      </c>
      <c r="AH34" s="38">
        <v>50.843788482586575</v>
      </c>
      <c r="AI34" s="38">
        <v>94.432926239514174</v>
      </c>
      <c r="AJ34" s="38">
        <v>509.32983082157841</v>
      </c>
      <c r="AK34" s="38">
        <v>2.9333652755985717</v>
      </c>
      <c r="AL34" s="38">
        <v>39.49866711852885</v>
      </c>
      <c r="AM34" s="38">
        <v>213.74703642217349</v>
      </c>
      <c r="AN34" s="38">
        <v>2.4226543533556808</v>
      </c>
      <c r="AO34" s="38">
        <v>45.324417219127902</v>
      </c>
      <c r="AP34" s="38">
        <v>19.173015853067206</v>
      </c>
      <c r="AQ34" s="38">
        <v>11.079516603633698</v>
      </c>
      <c r="AR34" s="38">
        <v>4.6218591752923288</v>
      </c>
      <c r="AS34" s="38">
        <v>0.77210688384869985</v>
      </c>
      <c r="AT34" s="38">
        <v>47.614751623260865</v>
      </c>
      <c r="AU34" s="38">
        <v>6.1125695837131238</v>
      </c>
      <c r="AV34" s="38">
        <v>6.4993220675294685</v>
      </c>
      <c r="AW34" s="38">
        <v>10.88219541441951</v>
      </c>
      <c r="AX34" s="38">
        <v>31.878123207272225</v>
      </c>
      <c r="AY34" s="38">
        <v>2.5868643137751417</v>
      </c>
      <c r="AZ34" s="38">
        <v>41.630028606581583</v>
      </c>
      <c r="BA34" s="38">
        <v>1563.4015225895221</v>
      </c>
      <c r="BB34" s="38">
        <v>62.610742971378038</v>
      </c>
      <c r="BC34" s="38">
        <v>307.52915697801751</v>
      </c>
      <c r="BD34" s="38">
        <v>5.7882003958274515</v>
      </c>
      <c r="BE34" s="38">
        <v>1.9971427889522371</v>
      </c>
      <c r="BF34" s="38">
        <v>0.49411423891499179</v>
      </c>
      <c r="BG34" s="38">
        <v>9.4427470368155912</v>
      </c>
      <c r="BH34" s="38">
        <v>2.9630482545398742</v>
      </c>
      <c r="BI34" s="38">
        <v>7.5356053401403962</v>
      </c>
      <c r="BJ34" s="38">
        <v>0</v>
      </c>
      <c r="BK34" s="41">
        <v>8051.850339007563</v>
      </c>
      <c r="BL34" s="41">
        <v>3329.1390422356385</v>
      </c>
      <c r="BM34" s="41">
        <v>986.70702474330642</v>
      </c>
      <c r="BN34" s="41">
        <v>1269.1235133999953</v>
      </c>
      <c r="BO34" s="56">
        <v>13636.819919386504</v>
      </c>
    </row>
    <row r="35" spans="1:67" s="17" customFormat="1" ht="25" customHeight="1">
      <c r="A35" s="45" t="s">
        <v>107</v>
      </c>
      <c r="B35" s="45" t="s">
        <v>46</v>
      </c>
      <c r="C35" s="45" t="s">
        <v>170</v>
      </c>
      <c r="D35" s="38">
        <v>1365.4489709593583</v>
      </c>
      <c r="E35" s="38">
        <v>74.618157905025072</v>
      </c>
      <c r="F35" s="38">
        <v>2038.250732718983</v>
      </c>
      <c r="G35" s="38">
        <v>700.87468397785165</v>
      </c>
      <c r="H35" s="38">
        <v>1103.5987271357376</v>
      </c>
      <c r="I35" s="38">
        <v>94.644984903725089</v>
      </c>
      <c r="J35" s="38">
        <v>113.50240559191083</v>
      </c>
      <c r="K35" s="38">
        <v>106.09153985706887</v>
      </c>
      <c r="L35" s="38">
        <v>70.068369115343202</v>
      </c>
      <c r="M35" s="38">
        <v>191.08436035715013</v>
      </c>
      <c r="N35" s="38">
        <v>79.646107069665604</v>
      </c>
      <c r="O35" s="38">
        <v>1950.3016543022018</v>
      </c>
      <c r="P35" s="38">
        <v>2362.1299711379979</v>
      </c>
      <c r="Q35" s="38">
        <v>144.33975320248979</v>
      </c>
      <c r="R35" s="38">
        <v>1248.2161389746964</v>
      </c>
      <c r="S35" s="38">
        <v>2310.6912630172947</v>
      </c>
      <c r="T35" s="38">
        <v>1028.3329002104508</v>
      </c>
      <c r="U35" s="38">
        <v>38.947272193679559</v>
      </c>
      <c r="V35" s="38">
        <v>751.56610707318475</v>
      </c>
      <c r="W35" s="38">
        <v>560.51477107904134</v>
      </c>
      <c r="X35" s="38">
        <v>70.530180654838844</v>
      </c>
      <c r="Y35" s="38">
        <v>1411.953233802454</v>
      </c>
      <c r="Z35" s="38">
        <v>17.801874528698082</v>
      </c>
      <c r="AA35" s="38">
        <v>415.89581086503193</v>
      </c>
      <c r="AB35" s="38">
        <v>53.791820720760882</v>
      </c>
      <c r="AC35" s="38">
        <v>5194.8891081319844</v>
      </c>
      <c r="AD35" s="38">
        <v>8936.8316704658864</v>
      </c>
      <c r="AE35" s="38">
        <v>80.133121758678968</v>
      </c>
      <c r="AF35" s="38">
        <v>213.0643991250881</v>
      </c>
      <c r="AG35" s="38">
        <v>353.44805573529754</v>
      </c>
      <c r="AH35" s="38">
        <v>462.25088986864222</v>
      </c>
      <c r="AI35" s="38">
        <v>853.60567046730512</v>
      </c>
      <c r="AJ35" s="38">
        <v>471.31981784425727</v>
      </c>
      <c r="AK35" s="38">
        <v>5.9534781269717048</v>
      </c>
      <c r="AL35" s="38">
        <v>278.76407047002579</v>
      </c>
      <c r="AM35" s="38">
        <v>1699.6821341421719</v>
      </c>
      <c r="AN35" s="38">
        <v>21.694914924218754</v>
      </c>
      <c r="AO35" s="38">
        <v>220.85890932585016</v>
      </c>
      <c r="AP35" s="38">
        <v>382.95682622435351</v>
      </c>
      <c r="AQ35" s="38">
        <v>95.254901972026957</v>
      </c>
      <c r="AR35" s="38">
        <v>39.338154825519602</v>
      </c>
      <c r="AS35" s="38">
        <v>4.5655647575410994</v>
      </c>
      <c r="AT35" s="38">
        <v>90.318779080566202</v>
      </c>
      <c r="AU35" s="38">
        <v>12.206869507999251</v>
      </c>
      <c r="AV35" s="38">
        <v>48.27264044593143</v>
      </c>
      <c r="AW35" s="38">
        <v>84.62264960256968</v>
      </c>
      <c r="AX35" s="38">
        <v>250.38461570240287</v>
      </c>
      <c r="AY35" s="38">
        <v>10.05411661884518</v>
      </c>
      <c r="AZ35" s="38">
        <v>363.10381494675948</v>
      </c>
      <c r="BA35" s="38">
        <v>1459.173713606694</v>
      </c>
      <c r="BB35" s="38">
        <v>191.82456683758051</v>
      </c>
      <c r="BC35" s="38">
        <v>2234.0094540769983</v>
      </c>
      <c r="BD35" s="38">
        <v>20.293886188853488</v>
      </c>
      <c r="BE35" s="38">
        <v>16.093380674611545</v>
      </c>
      <c r="BF35" s="38">
        <v>3.3936680332774563</v>
      </c>
      <c r="BG35" s="38">
        <v>70.61923404396596</v>
      </c>
      <c r="BH35" s="38">
        <v>37.912762357967829</v>
      </c>
      <c r="BI35" s="38">
        <v>111.67845260128159</v>
      </c>
      <c r="BJ35" s="38">
        <v>0</v>
      </c>
      <c r="BK35" s="41">
        <v>42621.416083846765</v>
      </c>
      <c r="BL35" s="41">
        <v>16539.870717672355</v>
      </c>
      <c r="BM35" s="41">
        <v>8143.1269718571129</v>
      </c>
      <c r="BN35" s="41">
        <v>12088.785514015572</v>
      </c>
      <c r="BO35" s="56">
        <v>79393.199287391806</v>
      </c>
    </row>
    <row r="36" spans="1:67" s="17" customFormat="1" ht="25" customHeight="1">
      <c r="A36" s="45" t="s">
        <v>108</v>
      </c>
      <c r="B36" s="45" t="s">
        <v>47</v>
      </c>
      <c r="C36" s="45" t="s">
        <v>171</v>
      </c>
      <c r="D36" s="38">
        <v>118.47279830571958</v>
      </c>
      <c r="E36" s="38">
        <v>7.9679051853882781</v>
      </c>
      <c r="F36" s="38">
        <v>221.11614587266402</v>
      </c>
      <c r="G36" s="38">
        <v>56.478710720015258</v>
      </c>
      <c r="H36" s="38">
        <v>68.207853277882052</v>
      </c>
      <c r="I36" s="38">
        <v>5.9357057980613916</v>
      </c>
      <c r="J36" s="38">
        <v>22.242509199970964</v>
      </c>
      <c r="K36" s="38">
        <v>9.4635138758952806</v>
      </c>
      <c r="L36" s="38">
        <v>4.8622924581450846</v>
      </c>
      <c r="M36" s="38">
        <v>4.0051438369581813</v>
      </c>
      <c r="N36" s="38">
        <v>5.9828494850145928</v>
      </c>
      <c r="O36" s="38">
        <v>624.15338793970193</v>
      </c>
      <c r="P36" s="38">
        <v>788.39729873760382</v>
      </c>
      <c r="Q36" s="38">
        <v>12.914109437444541</v>
      </c>
      <c r="R36" s="38">
        <v>469.03672870508058</v>
      </c>
      <c r="S36" s="38">
        <v>1478.9658131223523</v>
      </c>
      <c r="T36" s="38">
        <v>245.84969858510851</v>
      </c>
      <c r="U36" s="38">
        <v>6.700779649323696</v>
      </c>
      <c r="V36" s="38">
        <v>9.9274104879197314</v>
      </c>
      <c r="W36" s="38">
        <v>94.995762363544344</v>
      </c>
      <c r="X36" s="38">
        <v>6.2929110694695831</v>
      </c>
      <c r="Y36" s="38">
        <v>54.015573270860983</v>
      </c>
      <c r="Z36" s="38">
        <v>2.4003669202156095</v>
      </c>
      <c r="AA36" s="38">
        <v>83.078861598494598</v>
      </c>
      <c r="AB36" s="38">
        <v>1.5077602788679096</v>
      </c>
      <c r="AC36" s="38">
        <v>655.96882367538149</v>
      </c>
      <c r="AD36" s="38">
        <v>679.06186417593347</v>
      </c>
      <c r="AE36" s="38">
        <v>201.84180375617672</v>
      </c>
      <c r="AF36" s="38">
        <v>361.37764645501818</v>
      </c>
      <c r="AG36" s="38">
        <v>18.506454972945736</v>
      </c>
      <c r="AH36" s="38">
        <v>22.408389286999199</v>
      </c>
      <c r="AI36" s="38">
        <v>3.0572568875693333</v>
      </c>
      <c r="AJ36" s="38">
        <v>27.237849178193986</v>
      </c>
      <c r="AK36" s="38">
        <v>99.955264192504089</v>
      </c>
      <c r="AL36" s="38">
        <v>13.278117236158467</v>
      </c>
      <c r="AM36" s="38">
        <v>63.587521259954876</v>
      </c>
      <c r="AN36" s="38">
        <v>3.1151726448959338</v>
      </c>
      <c r="AO36" s="38">
        <v>25.241857428110301</v>
      </c>
      <c r="AP36" s="38">
        <v>31.7917866692075</v>
      </c>
      <c r="AQ36" s="38">
        <v>18.652775740963101</v>
      </c>
      <c r="AR36" s="38">
        <v>0.94562411069336716</v>
      </c>
      <c r="AS36" s="38">
        <v>0.81155114881553336</v>
      </c>
      <c r="AT36" s="38">
        <v>39.866967861268044</v>
      </c>
      <c r="AU36" s="38">
        <v>0.44496382508004667</v>
      </c>
      <c r="AV36" s="38">
        <v>6.3287448178095174</v>
      </c>
      <c r="AW36" s="38">
        <v>118.57482370270672</v>
      </c>
      <c r="AX36" s="38">
        <v>1.8518329132097815</v>
      </c>
      <c r="AY36" s="38">
        <v>21.894234754486291</v>
      </c>
      <c r="AZ36" s="38">
        <v>73.871961661811667</v>
      </c>
      <c r="BA36" s="38">
        <v>27.03610831389895</v>
      </c>
      <c r="BB36" s="38">
        <v>62.188851407367693</v>
      </c>
      <c r="BC36" s="38">
        <v>11.198308704253503</v>
      </c>
      <c r="BD36" s="38">
        <v>0.47464048659285912</v>
      </c>
      <c r="BE36" s="38">
        <v>0.48960974384961692</v>
      </c>
      <c r="BF36" s="38">
        <v>0.69299848672160813</v>
      </c>
      <c r="BG36" s="38">
        <v>1.8953590645105878</v>
      </c>
      <c r="BH36" s="38">
        <v>2.7760026114332859</v>
      </c>
      <c r="BI36" s="38">
        <v>0.29368774799128355</v>
      </c>
      <c r="BJ36" s="38">
        <v>0</v>
      </c>
      <c r="BK36" s="41">
        <v>6999.6907451042171</v>
      </c>
      <c r="BL36" s="41">
        <v>2085.8742097482655</v>
      </c>
      <c r="BM36" s="41">
        <v>6279.543057926825</v>
      </c>
      <c r="BN36" s="41">
        <v>269.10071922070381</v>
      </c>
      <c r="BO36" s="56">
        <v>15634.20873200001</v>
      </c>
    </row>
    <row r="37" spans="1:67" s="17" customFormat="1" ht="25" customHeight="1">
      <c r="A37" s="45" t="s">
        <v>109</v>
      </c>
      <c r="B37" s="45" t="s">
        <v>48</v>
      </c>
      <c r="C37" s="45" t="s">
        <v>172</v>
      </c>
      <c r="D37" s="38">
        <v>76.901452197818926</v>
      </c>
      <c r="E37" s="38">
        <v>5.1555057803754138</v>
      </c>
      <c r="F37" s="38">
        <v>920.24239857462044</v>
      </c>
      <c r="G37" s="38">
        <v>31.04260858267784</v>
      </c>
      <c r="H37" s="38">
        <v>46.046496274965889</v>
      </c>
      <c r="I37" s="38">
        <v>4.1407637718892802</v>
      </c>
      <c r="J37" s="38">
        <v>14.401612036697442</v>
      </c>
      <c r="K37" s="38">
        <v>6.1069760772686825</v>
      </c>
      <c r="L37" s="38">
        <v>3.1307606342346381</v>
      </c>
      <c r="M37" s="38">
        <v>5.4205450979615124</v>
      </c>
      <c r="N37" s="38">
        <v>3.8774857831017222</v>
      </c>
      <c r="O37" s="38">
        <v>414.83802083805426</v>
      </c>
      <c r="P37" s="38">
        <v>527.20903093822881</v>
      </c>
      <c r="Q37" s="38">
        <v>8.3810926560053929</v>
      </c>
      <c r="R37" s="38">
        <v>345.44555346382822</v>
      </c>
      <c r="S37" s="38">
        <v>957.62730469101632</v>
      </c>
      <c r="T37" s="38">
        <v>158.87903424611446</v>
      </c>
      <c r="U37" s="38">
        <v>4.5707238210591425</v>
      </c>
      <c r="V37" s="38">
        <v>7.3994947550080834</v>
      </c>
      <c r="W37" s="38">
        <v>63.59370099857567</v>
      </c>
      <c r="X37" s="38">
        <v>4.0472347222058733</v>
      </c>
      <c r="Y37" s="38">
        <v>30.854136478059079</v>
      </c>
      <c r="Z37" s="38">
        <v>1.2030429738601711</v>
      </c>
      <c r="AA37" s="38">
        <v>58.215492183993277</v>
      </c>
      <c r="AB37" s="38">
        <v>2.3286902636453388</v>
      </c>
      <c r="AC37" s="38">
        <v>437.84226383859163</v>
      </c>
      <c r="AD37" s="38">
        <v>477.93291393994559</v>
      </c>
      <c r="AE37" s="38">
        <v>176.60747175922305</v>
      </c>
      <c r="AF37" s="38">
        <v>315.7344172594253</v>
      </c>
      <c r="AG37" s="38">
        <v>31.371799413392612</v>
      </c>
      <c r="AH37" s="38">
        <v>164.58979572363972</v>
      </c>
      <c r="AI37" s="38">
        <v>322.4838834060136</v>
      </c>
      <c r="AJ37" s="38">
        <v>58.608159533416284</v>
      </c>
      <c r="AK37" s="38">
        <v>64.565333676034442</v>
      </c>
      <c r="AL37" s="38">
        <v>7.167752628797837</v>
      </c>
      <c r="AM37" s="38">
        <v>42.36434513938498</v>
      </c>
      <c r="AN37" s="38">
        <v>2.0168327263105406</v>
      </c>
      <c r="AO37" s="38">
        <v>3.2154950487621239</v>
      </c>
      <c r="AP37" s="38">
        <v>20.336076119658614</v>
      </c>
      <c r="AQ37" s="38">
        <v>8.9656211295154424</v>
      </c>
      <c r="AR37" s="38">
        <v>0.71969171019276601</v>
      </c>
      <c r="AS37" s="38">
        <v>0.46193178460789236</v>
      </c>
      <c r="AT37" s="38">
        <v>7.8777524785466175</v>
      </c>
      <c r="AU37" s="38">
        <v>0.19283844252626717</v>
      </c>
      <c r="AV37" s="38">
        <v>3.9056026832445974</v>
      </c>
      <c r="AW37" s="38">
        <v>56.309569179877613</v>
      </c>
      <c r="AX37" s="38">
        <v>1.2225099913164514</v>
      </c>
      <c r="AY37" s="38">
        <v>11.633633301155211</v>
      </c>
      <c r="AZ37" s="38">
        <v>45.800863608699451</v>
      </c>
      <c r="BA37" s="38">
        <v>81.275858128852136</v>
      </c>
      <c r="BB37" s="38">
        <v>12.524625669601342</v>
      </c>
      <c r="BC37" s="38">
        <v>10.243640242343814</v>
      </c>
      <c r="BD37" s="38">
        <v>1.1977954553914192</v>
      </c>
      <c r="BE37" s="38">
        <v>0.32361201585578042</v>
      </c>
      <c r="BF37" s="38">
        <v>0.36864647321652155</v>
      </c>
      <c r="BG37" s="38">
        <v>1.0189190084071693</v>
      </c>
      <c r="BH37" s="38">
        <v>2.6247509741435917</v>
      </c>
      <c r="BI37" s="38">
        <v>0.17239278314355697</v>
      </c>
      <c r="BJ37" s="38">
        <v>0</v>
      </c>
      <c r="BK37" s="41">
        <v>6072.7359531144975</v>
      </c>
      <c r="BL37" s="41">
        <v>511.22833147827686</v>
      </c>
      <c r="BM37" s="41">
        <v>4589.3119336207656</v>
      </c>
      <c r="BN37" s="41">
        <v>174.07578278646992</v>
      </c>
      <c r="BO37" s="56">
        <v>11347.35200100001</v>
      </c>
    </row>
    <row r="38" spans="1:67" s="17" customFormat="1" ht="25" customHeight="1">
      <c r="A38" s="45" t="s">
        <v>110</v>
      </c>
      <c r="B38" s="45" t="s">
        <v>49</v>
      </c>
      <c r="C38" s="45" t="s">
        <v>173</v>
      </c>
      <c r="D38" s="38">
        <v>71.527871714986475</v>
      </c>
      <c r="E38" s="38">
        <v>4.7713567533468728</v>
      </c>
      <c r="F38" s="38">
        <v>387.16022016169978</v>
      </c>
      <c r="G38" s="38">
        <v>59.882817812602291</v>
      </c>
      <c r="H38" s="38">
        <v>42.749605256794034</v>
      </c>
      <c r="I38" s="38">
        <v>4.24654316111085</v>
      </c>
      <c r="J38" s="38">
        <v>13.363202315455364</v>
      </c>
      <c r="K38" s="38">
        <v>5.9042711221444799</v>
      </c>
      <c r="L38" s="38">
        <v>3.0624975798393304</v>
      </c>
      <c r="M38" s="38">
        <v>3.0608652804320782</v>
      </c>
      <c r="N38" s="38">
        <v>3.5993059353301553</v>
      </c>
      <c r="O38" s="38">
        <v>385.1472993907073</v>
      </c>
      <c r="P38" s="38">
        <v>490.22578686363204</v>
      </c>
      <c r="Q38" s="38">
        <v>7.8351352417416864</v>
      </c>
      <c r="R38" s="38">
        <v>296.25694197745776</v>
      </c>
      <c r="S38" s="38">
        <v>886.18381089325362</v>
      </c>
      <c r="T38" s="38">
        <v>167.09257161977035</v>
      </c>
      <c r="U38" s="38">
        <v>5.6620878654357005</v>
      </c>
      <c r="V38" s="38">
        <v>6.243768844222636</v>
      </c>
      <c r="W38" s="38">
        <v>59.488462280460531</v>
      </c>
      <c r="X38" s="38">
        <v>4.1257373846265724</v>
      </c>
      <c r="Y38" s="38">
        <v>52.351288956188476</v>
      </c>
      <c r="Z38" s="38">
        <v>3.0669181311039155</v>
      </c>
      <c r="AA38" s="38">
        <v>67.424545321179721</v>
      </c>
      <c r="AB38" s="38">
        <v>3.9297616704583027</v>
      </c>
      <c r="AC38" s="38">
        <v>464.247094787761</v>
      </c>
      <c r="AD38" s="38">
        <v>490.51904808850912</v>
      </c>
      <c r="AE38" s="38">
        <v>135.84091939977864</v>
      </c>
      <c r="AF38" s="38">
        <v>373.93733548133139</v>
      </c>
      <c r="AG38" s="38">
        <v>48.419343506479294</v>
      </c>
      <c r="AH38" s="38">
        <v>78.372149734964921</v>
      </c>
      <c r="AI38" s="38">
        <v>64.155092202819844</v>
      </c>
      <c r="AJ38" s="38">
        <v>61.506072437707878</v>
      </c>
      <c r="AK38" s="38">
        <v>60.455938122792745</v>
      </c>
      <c r="AL38" s="38">
        <v>15.423516511074462</v>
      </c>
      <c r="AM38" s="38">
        <v>40.337686441662939</v>
      </c>
      <c r="AN38" s="38">
        <v>4.8963727721076209</v>
      </c>
      <c r="AO38" s="38">
        <v>77.786988765976844</v>
      </c>
      <c r="AP38" s="38">
        <v>20.241219641073993</v>
      </c>
      <c r="AQ38" s="38">
        <v>65.210155548021234</v>
      </c>
      <c r="AR38" s="38">
        <v>1.3910889659545316</v>
      </c>
      <c r="AS38" s="38">
        <v>2.7456447108299571</v>
      </c>
      <c r="AT38" s="38">
        <v>123.36039881766811</v>
      </c>
      <c r="AU38" s="38">
        <v>0.73207928834149361</v>
      </c>
      <c r="AV38" s="38">
        <v>7.1421462882274662</v>
      </c>
      <c r="AW38" s="38">
        <v>183.20272434414272</v>
      </c>
      <c r="AX38" s="38">
        <v>1.376685716807452</v>
      </c>
      <c r="AY38" s="38">
        <v>25.513743939831862</v>
      </c>
      <c r="AZ38" s="38">
        <v>107.90023994285922</v>
      </c>
      <c r="BA38" s="38">
        <v>75.964562682637577</v>
      </c>
      <c r="BB38" s="38">
        <v>180.90343526234784</v>
      </c>
      <c r="BC38" s="38">
        <v>19.330423377573521</v>
      </c>
      <c r="BD38" s="38">
        <v>2.1796229872949713</v>
      </c>
      <c r="BE38" s="38">
        <v>0.3031137389726038</v>
      </c>
      <c r="BF38" s="38">
        <v>0.80991992714664041</v>
      </c>
      <c r="BG38" s="38">
        <v>2.7993356452565128</v>
      </c>
      <c r="BH38" s="38">
        <v>2.7355102969133447</v>
      </c>
      <c r="BI38" s="38">
        <v>0.30639447350676757</v>
      </c>
      <c r="BJ38" s="38">
        <v>0</v>
      </c>
      <c r="BK38" s="41">
        <v>5774.4086773823547</v>
      </c>
      <c r="BL38" s="41">
        <v>6066.4764376908306</v>
      </c>
      <c r="BM38" s="41">
        <v>12128.56152272582</v>
      </c>
      <c r="BN38" s="41">
        <v>161.07215220099994</v>
      </c>
      <c r="BO38" s="56">
        <v>24130.518790000006</v>
      </c>
    </row>
    <row r="39" spans="1:67" s="17" customFormat="1" ht="25" customHeight="1">
      <c r="A39" s="45" t="s">
        <v>111</v>
      </c>
      <c r="B39" s="45" t="s">
        <v>50</v>
      </c>
      <c r="C39" s="45" t="s">
        <v>174</v>
      </c>
      <c r="D39" s="38">
        <v>6.2091337226553543E-2</v>
      </c>
      <c r="E39" s="38">
        <v>0</v>
      </c>
      <c r="F39" s="38">
        <v>3762.537423831543</v>
      </c>
      <c r="G39" s="38">
        <v>1.2988821138196762</v>
      </c>
      <c r="H39" s="38">
        <v>7.9800211278222699</v>
      </c>
      <c r="I39" s="38">
        <v>0.12616308637226034</v>
      </c>
      <c r="J39" s="38">
        <v>8.7250881762919216E-2</v>
      </c>
      <c r="K39" s="38">
        <v>8.2278959646984257E-2</v>
      </c>
      <c r="L39" s="38">
        <v>0.10559888644383335</v>
      </c>
      <c r="M39" s="38">
        <v>13.64558705515666</v>
      </c>
      <c r="N39" s="38">
        <v>4.5833739600762485E-3</v>
      </c>
      <c r="O39" s="38">
        <v>61.896004367461096</v>
      </c>
      <c r="P39" s="38">
        <v>87.002063840199114</v>
      </c>
      <c r="Q39" s="38">
        <v>0.15348134644473346</v>
      </c>
      <c r="R39" s="38">
        <v>206.56816395689688</v>
      </c>
      <c r="S39" s="38">
        <v>4.5979272952169508</v>
      </c>
      <c r="T39" s="38">
        <v>19.51113796233167</v>
      </c>
      <c r="U39" s="38">
        <v>2.7589547679207596</v>
      </c>
      <c r="V39" s="38">
        <v>4.8112273913601804</v>
      </c>
      <c r="W39" s="38">
        <v>12.566917920994511</v>
      </c>
      <c r="X39" s="38">
        <v>9.9389398622993647E-3</v>
      </c>
      <c r="Y39" s="38">
        <v>1.248225149440956</v>
      </c>
      <c r="Z39" s="38">
        <v>8.1904636739973405E-2</v>
      </c>
      <c r="AA39" s="38">
        <v>29.535759787444146</v>
      </c>
      <c r="AB39" s="38">
        <v>0.1743230997662007</v>
      </c>
      <c r="AC39" s="38">
        <v>25.680113694656328</v>
      </c>
      <c r="AD39" s="38">
        <v>72.751474776228534</v>
      </c>
      <c r="AE39" s="38">
        <v>208.78246664312789</v>
      </c>
      <c r="AF39" s="38">
        <v>438.80790902917943</v>
      </c>
      <c r="AG39" s="38">
        <v>16.90367128020555</v>
      </c>
      <c r="AH39" s="38">
        <v>737.467217697715</v>
      </c>
      <c r="AI39" s="38">
        <v>1517.5553931290162</v>
      </c>
      <c r="AJ39" s="38">
        <v>206.98207265291279</v>
      </c>
      <c r="AK39" s="38">
        <v>5.3114791102249766E-2</v>
      </c>
      <c r="AL39" s="38">
        <v>0.68081836965275533</v>
      </c>
      <c r="AM39" s="38">
        <v>8.4203753140510766</v>
      </c>
      <c r="AN39" s="38">
        <v>3.3030089998396543</v>
      </c>
      <c r="AO39" s="38">
        <v>1.7818985212285332</v>
      </c>
      <c r="AP39" s="38">
        <v>0.11189781081885217</v>
      </c>
      <c r="AQ39" s="38">
        <v>42.025991072005631</v>
      </c>
      <c r="AR39" s="38">
        <v>1.0563886420270094</v>
      </c>
      <c r="AS39" s="38">
        <v>2.1331807063318791</v>
      </c>
      <c r="AT39" s="38">
        <v>7.6102659194274693</v>
      </c>
      <c r="AU39" s="38">
        <v>0.28612464299608475</v>
      </c>
      <c r="AV39" s="38">
        <v>0.25095147219023839</v>
      </c>
      <c r="AW39" s="38">
        <v>17.173602666400626</v>
      </c>
      <c r="AX39" s="38">
        <v>1.2879635681055537</v>
      </c>
      <c r="AY39" s="38">
        <v>1.3687459518376588</v>
      </c>
      <c r="AZ39" s="38">
        <v>49.835028901072597</v>
      </c>
      <c r="BA39" s="38">
        <v>293.2706323945867</v>
      </c>
      <c r="BB39" s="38">
        <v>8.671584479353637</v>
      </c>
      <c r="BC39" s="38">
        <v>18.762215906304533</v>
      </c>
      <c r="BD39" s="38">
        <v>1.3651397892239259</v>
      </c>
      <c r="BE39" s="38">
        <v>6.7642797818921963E-2</v>
      </c>
      <c r="BF39" s="38">
        <v>3.3572676433934454E-2</v>
      </c>
      <c r="BG39" s="38">
        <v>0.29464002724425908</v>
      </c>
      <c r="BH39" s="38">
        <v>6.1548579513208583</v>
      </c>
      <c r="BI39" s="38">
        <v>7.0198714393355677E-2</v>
      </c>
      <c r="BJ39" s="38">
        <v>0</v>
      </c>
      <c r="BK39" s="41">
        <v>7907.8460721046413</v>
      </c>
      <c r="BL39" s="41">
        <v>1184.6917507592475</v>
      </c>
      <c r="BM39" s="41">
        <v>10771.486075136141</v>
      </c>
      <c r="BN39" s="41">
        <v>0</v>
      </c>
      <c r="BO39" s="56">
        <v>19864.023898000029</v>
      </c>
    </row>
    <row r="40" spans="1:67" s="17" customFormat="1" ht="25" customHeight="1">
      <c r="A40" s="45" t="s">
        <v>112</v>
      </c>
      <c r="B40" s="45" t="s">
        <v>51</v>
      </c>
      <c r="C40" s="45" t="s">
        <v>175</v>
      </c>
      <c r="D40" s="38">
        <v>1.7238131590776324</v>
      </c>
      <c r="E40" s="38">
        <v>0</v>
      </c>
      <c r="F40" s="38">
        <v>34.057757342448319</v>
      </c>
      <c r="G40" s="38">
        <v>6.0989911127209213</v>
      </c>
      <c r="H40" s="38">
        <v>6.0201354748225366</v>
      </c>
      <c r="I40" s="38">
        <v>2.2214226655830034</v>
      </c>
      <c r="J40" s="38">
        <v>1.5467251415470198</v>
      </c>
      <c r="K40" s="38">
        <v>1.7240512429452464</v>
      </c>
      <c r="L40" s="38">
        <v>1.5735401874365746</v>
      </c>
      <c r="M40" s="38">
        <v>1.7002524031240154</v>
      </c>
      <c r="N40" s="38">
        <v>3.2265076295175033</v>
      </c>
      <c r="O40" s="38">
        <v>7.5904910446763827</v>
      </c>
      <c r="P40" s="38">
        <v>4.9369540886132333</v>
      </c>
      <c r="Q40" s="38">
        <v>1.1465828416452313</v>
      </c>
      <c r="R40" s="38">
        <v>4.044723712344914</v>
      </c>
      <c r="S40" s="38">
        <v>1.8174097683869148</v>
      </c>
      <c r="T40" s="38">
        <v>4.0836936182718526</v>
      </c>
      <c r="U40" s="38">
        <v>41.931034676758216</v>
      </c>
      <c r="V40" s="38">
        <v>0.76883497924597166</v>
      </c>
      <c r="W40" s="38">
        <v>5.3081398871079868</v>
      </c>
      <c r="X40" s="38">
        <v>3.0363979676178494</v>
      </c>
      <c r="Y40" s="38">
        <v>2.0006556654832561</v>
      </c>
      <c r="Z40" s="38">
        <v>1.9627886464863915</v>
      </c>
      <c r="AA40" s="38">
        <v>7.4936608642704989</v>
      </c>
      <c r="AB40" s="38">
        <v>2.1746621416280285</v>
      </c>
      <c r="AC40" s="38">
        <v>19.432800872462614</v>
      </c>
      <c r="AD40" s="38">
        <v>17.354547627793789</v>
      </c>
      <c r="AE40" s="38">
        <v>2.142087082362687</v>
      </c>
      <c r="AF40" s="38">
        <v>24.791485247845692</v>
      </c>
      <c r="AG40" s="38">
        <v>5.0186932364882182</v>
      </c>
      <c r="AH40" s="38">
        <v>3.3718021360035082</v>
      </c>
      <c r="AI40" s="38">
        <v>8.9436399319458513</v>
      </c>
      <c r="AJ40" s="38">
        <v>4.5436736397873476</v>
      </c>
      <c r="AK40" s="38">
        <v>0.26121156117702971</v>
      </c>
      <c r="AL40" s="38">
        <v>7.2403054212447175</v>
      </c>
      <c r="AM40" s="38">
        <v>5.2602394517219624</v>
      </c>
      <c r="AN40" s="38">
        <v>0.25043777403412093</v>
      </c>
      <c r="AO40" s="38">
        <v>5.6816661919224991</v>
      </c>
      <c r="AP40" s="38">
        <v>1.4427072273859431</v>
      </c>
      <c r="AQ40" s="38">
        <v>4.5846375083933264</v>
      </c>
      <c r="AR40" s="38">
        <v>3.3777154287710833</v>
      </c>
      <c r="AS40" s="38">
        <v>0.11386144826260595</v>
      </c>
      <c r="AT40" s="38">
        <v>15.118082635270428</v>
      </c>
      <c r="AU40" s="38">
        <v>9.3769176659863604E-2</v>
      </c>
      <c r="AV40" s="38">
        <v>2.6124293473646316E-2</v>
      </c>
      <c r="AW40" s="38">
        <v>4.4412313698507973</v>
      </c>
      <c r="AX40" s="38">
        <v>0.78869300879773341</v>
      </c>
      <c r="AY40" s="38">
        <v>2.5761588014959491</v>
      </c>
      <c r="AZ40" s="38">
        <v>14.275508848307378</v>
      </c>
      <c r="BA40" s="38">
        <v>16.898281379762377</v>
      </c>
      <c r="BB40" s="38">
        <v>9.6593658440390389</v>
      </c>
      <c r="BC40" s="38">
        <v>3.6756565880355514</v>
      </c>
      <c r="BD40" s="38">
        <v>0.24918315371061125</v>
      </c>
      <c r="BE40" s="38">
        <v>0.201878077537191</v>
      </c>
      <c r="BF40" s="38">
        <v>1.8402336967422585E-2</v>
      </c>
      <c r="BG40" s="38">
        <v>6.609757256208177E-3</v>
      </c>
      <c r="BH40" s="38">
        <v>0.53904500759659346</v>
      </c>
      <c r="BI40" s="38">
        <v>2.7212777546119296</v>
      </c>
      <c r="BJ40" s="38">
        <v>0</v>
      </c>
      <c r="BK40" s="41">
        <v>333.29000608273509</v>
      </c>
      <c r="BL40" s="41">
        <v>146.06740119357326</v>
      </c>
      <c r="BM40" s="41">
        <v>287.12750572369106</v>
      </c>
      <c r="BN40" s="41">
        <v>0</v>
      </c>
      <c r="BO40" s="56">
        <v>766.48491299999932</v>
      </c>
    </row>
    <row r="41" spans="1:67" s="17" customFormat="1" ht="25" customHeight="1">
      <c r="A41" s="45" t="s">
        <v>113</v>
      </c>
      <c r="B41" s="45" t="s">
        <v>52</v>
      </c>
      <c r="C41" s="45" t="s">
        <v>176</v>
      </c>
      <c r="D41" s="38">
        <v>7.4499256653813406</v>
      </c>
      <c r="E41" s="38">
        <v>0.15048930662035714</v>
      </c>
      <c r="F41" s="38">
        <v>60.235407339902814</v>
      </c>
      <c r="G41" s="38">
        <v>27.956647876784231</v>
      </c>
      <c r="H41" s="38">
        <v>15.406590908024713</v>
      </c>
      <c r="I41" s="38">
        <v>0.38100068517306729</v>
      </c>
      <c r="J41" s="38">
        <v>0.15091036155742693</v>
      </c>
      <c r="K41" s="38">
        <v>7.7909431058439019E-2</v>
      </c>
      <c r="L41" s="38">
        <v>0.63508418484731011</v>
      </c>
      <c r="M41" s="38">
        <v>0.19887347610976105</v>
      </c>
      <c r="N41" s="38">
        <v>1.1882564891801632</v>
      </c>
      <c r="O41" s="38">
        <v>1.7772374029479825</v>
      </c>
      <c r="P41" s="38">
        <v>2.612387554693087</v>
      </c>
      <c r="Q41" s="38">
        <v>0.12351655746145017</v>
      </c>
      <c r="R41" s="38">
        <v>6.5140390682985672</v>
      </c>
      <c r="S41" s="38">
        <v>0.10499570789768962</v>
      </c>
      <c r="T41" s="38">
        <v>0.66177308456466089</v>
      </c>
      <c r="U41" s="38">
        <v>0.1712676319908927</v>
      </c>
      <c r="V41" s="38">
        <v>0.25051840091435734</v>
      </c>
      <c r="W41" s="38">
        <v>1.277500645220633</v>
      </c>
      <c r="X41" s="38">
        <v>1.0313208542558134</v>
      </c>
      <c r="Y41" s="38">
        <v>1.3252008522793983</v>
      </c>
      <c r="Z41" s="38">
        <v>0.19051493664267841</v>
      </c>
      <c r="AA41" s="38">
        <v>23.981184507269859</v>
      </c>
      <c r="AB41" s="38">
        <v>0.54613310848809704</v>
      </c>
      <c r="AC41" s="38">
        <v>4.0014173076282811</v>
      </c>
      <c r="AD41" s="38">
        <v>79.564515059280041</v>
      </c>
      <c r="AE41" s="38">
        <v>0.46538498310179199</v>
      </c>
      <c r="AF41" s="38">
        <v>25.802859793365624</v>
      </c>
      <c r="AG41" s="38">
        <v>1.7777830881233192</v>
      </c>
      <c r="AH41" s="38">
        <v>3.9648563118628379</v>
      </c>
      <c r="AI41" s="38">
        <v>94.372241675115802</v>
      </c>
      <c r="AJ41" s="38">
        <v>9.9949577756502634</v>
      </c>
      <c r="AK41" s="38">
        <v>1.0190054670954421E-2</v>
      </c>
      <c r="AL41" s="38">
        <v>19.229645639229467</v>
      </c>
      <c r="AM41" s="38">
        <v>3.1693150405987209</v>
      </c>
      <c r="AN41" s="38">
        <v>0.60445958594888727</v>
      </c>
      <c r="AO41" s="38">
        <v>41.155641752344224</v>
      </c>
      <c r="AP41" s="38">
        <v>0.44703867514627782</v>
      </c>
      <c r="AQ41" s="38">
        <v>11.911220414719503</v>
      </c>
      <c r="AR41" s="38">
        <v>1.9220638082013755</v>
      </c>
      <c r="AS41" s="38">
        <v>7.0933028307879606E-2</v>
      </c>
      <c r="AT41" s="38">
        <v>16.227169065075447</v>
      </c>
      <c r="AU41" s="38">
        <v>0.20031007736357476</v>
      </c>
      <c r="AV41" s="38">
        <v>0.1252400096397972</v>
      </c>
      <c r="AW41" s="38">
        <v>8.0522878385807708</v>
      </c>
      <c r="AX41" s="38">
        <v>0.55692123679587613</v>
      </c>
      <c r="AY41" s="38">
        <v>16.440571801332652</v>
      </c>
      <c r="AZ41" s="38">
        <v>3.0522525579297146</v>
      </c>
      <c r="BA41" s="38">
        <v>285.53402599389722</v>
      </c>
      <c r="BB41" s="38">
        <v>15.026451403518745</v>
      </c>
      <c r="BC41" s="38">
        <v>53.52787296281349</v>
      </c>
      <c r="BD41" s="38">
        <v>11.083822598435889</v>
      </c>
      <c r="BE41" s="38">
        <v>2.0643780125944549</v>
      </c>
      <c r="BF41" s="38">
        <v>0.55703456638564297</v>
      </c>
      <c r="BG41" s="38">
        <v>4.8328886289332254E-2</v>
      </c>
      <c r="BH41" s="38">
        <v>1.2974683692811164</v>
      </c>
      <c r="BI41" s="38">
        <v>0.25595229049251789</v>
      </c>
      <c r="BJ41" s="38">
        <v>0</v>
      </c>
      <c r="BK41" s="41">
        <v>866.91329770128607</v>
      </c>
      <c r="BL41" s="41">
        <v>2517.6756656103034</v>
      </c>
      <c r="BM41" s="41">
        <v>3064.7810136884104</v>
      </c>
      <c r="BN41" s="41">
        <v>0</v>
      </c>
      <c r="BO41" s="56">
        <v>6449.3699770000003</v>
      </c>
    </row>
    <row r="42" spans="1:67" s="17" customFormat="1" ht="25" customHeight="1">
      <c r="A42" s="45" t="s">
        <v>114</v>
      </c>
      <c r="B42" s="45" t="s">
        <v>53</v>
      </c>
      <c r="C42" s="45" t="s">
        <v>177</v>
      </c>
      <c r="D42" s="38">
        <v>8.3075234698809397E-2</v>
      </c>
      <c r="E42" s="38">
        <v>1.1477899835163095</v>
      </c>
      <c r="F42" s="38">
        <v>76.955330211635712</v>
      </c>
      <c r="G42" s="38">
        <v>41.814177853301892</v>
      </c>
      <c r="H42" s="38">
        <v>0.9834018302453349</v>
      </c>
      <c r="I42" s="38">
        <v>0.10577245476873645</v>
      </c>
      <c r="J42" s="38">
        <v>7.0454972487154113E-2</v>
      </c>
      <c r="K42" s="38">
        <v>0.36487552200297291</v>
      </c>
      <c r="L42" s="38">
        <v>7.1602485414336975E-2</v>
      </c>
      <c r="M42" s="38">
        <v>7.971163573858156E-2</v>
      </c>
      <c r="N42" s="38">
        <v>0.14660856545804737</v>
      </c>
      <c r="O42" s="38">
        <v>9.2397922372865171</v>
      </c>
      <c r="P42" s="38">
        <v>16.770128507191124</v>
      </c>
      <c r="Q42" s="38">
        <v>5.2646460903448856E-2</v>
      </c>
      <c r="R42" s="38">
        <v>45.221130030458404</v>
      </c>
      <c r="S42" s="38">
        <v>8.4315996062825735E-2</v>
      </c>
      <c r="T42" s="38">
        <v>1.4466661068998301</v>
      </c>
      <c r="U42" s="38">
        <v>1.9035133439123584</v>
      </c>
      <c r="V42" s="38">
        <v>0.71273328280207837</v>
      </c>
      <c r="W42" s="38">
        <v>0.41749590139710452</v>
      </c>
      <c r="X42" s="38">
        <v>0.3392088576126559</v>
      </c>
      <c r="Y42" s="38">
        <v>9.3832397972150233E-2</v>
      </c>
      <c r="Z42" s="38">
        <v>0.56048588775887287</v>
      </c>
      <c r="AA42" s="38">
        <v>9.9397894148994741</v>
      </c>
      <c r="AB42" s="38">
        <v>0.12094859867713693</v>
      </c>
      <c r="AC42" s="38">
        <v>7.8342156856095322</v>
      </c>
      <c r="AD42" s="38">
        <v>1.2672633268951472</v>
      </c>
      <c r="AE42" s="38">
        <v>0.12883236661249597</v>
      </c>
      <c r="AF42" s="38">
        <v>14.790879950002221</v>
      </c>
      <c r="AG42" s="38">
        <v>0.77829364048259153</v>
      </c>
      <c r="AH42" s="38">
        <v>5.3554616244398199</v>
      </c>
      <c r="AI42" s="38">
        <v>204.45264912037004</v>
      </c>
      <c r="AJ42" s="38">
        <v>72.662104620820244</v>
      </c>
      <c r="AK42" s="38">
        <v>1.2289046552602285E-2</v>
      </c>
      <c r="AL42" s="38">
        <v>0.3309695235318173</v>
      </c>
      <c r="AM42" s="38">
        <v>0.49281647462559774</v>
      </c>
      <c r="AN42" s="38">
        <v>8.7988371943746008E-2</v>
      </c>
      <c r="AO42" s="38">
        <v>34.562532078771909</v>
      </c>
      <c r="AP42" s="38">
        <v>0.45803538735373217</v>
      </c>
      <c r="AQ42" s="38">
        <v>75.185112402658277</v>
      </c>
      <c r="AR42" s="38">
        <v>0.48310391340794162</v>
      </c>
      <c r="AS42" s="38">
        <v>5.0647334298261097E-3</v>
      </c>
      <c r="AT42" s="38">
        <v>1.5927813479562591</v>
      </c>
      <c r="AU42" s="38">
        <v>4.2588137266298303E-3</v>
      </c>
      <c r="AV42" s="38">
        <v>7.1187573170090552E-3</v>
      </c>
      <c r="AW42" s="38">
        <v>1.2087042882942234</v>
      </c>
      <c r="AX42" s="38">
        <v>3.5843527311411008E-2</v>
      </c>
      <c r="AY42" s="38">
        <v>1.5144772979267693</v>
      </c>
      <c r="AZ42" s="38">
        <v>1.2682197809726348</v>
      </c>
      <c r="BA42" s="38">
        <v>315.65389334964493</v>
      </c>
      <c r="BB42" s="38">
        <v>14.007231386065984</v>
      </c>
      <c r="BC42" s="38">
        <v>150.39739334099451</v>
      </c>
      <c r="BD42" s="38">
        <v>3.0802700251132653</v>
      </c>
      <c r="BE42" s="38">
        <v>9.1708655004538314E-3</v>
      </c>
      <c r="BF42" s="38">
        <v>9.0412326656723612E-4</v>
      </c>
      <c r="BG42" s="38">
        <v>1.6428376114580284E-3</v>
      </c>
      <c r="BH42" s="38">
        <v>2.4272817995256889E-2</v>
      </c>
      <c r="BI42" s="38">
        <v>0.12356612739957705</v>
      </c>
      <c r="BJ42" s="38">
        <v>0</v>
      </c>
      <c r="BK42" s="41">
        <v>1116.5428487277065</v>
      </c>
      <c r="BL42" s="41">
        <v>10097.519706674271</v>
      </c>
      <c r="BM42" s="41">
        <v>3941.5734977964894</v>
      </c>
      <c r="BN42" s="41">
        <v>2.0378015291002308E-3</v>
      </c>
      <c r="BO42" s="56">
        <v>15155.638090999995</v>
      </c>
    </row>
    <row r="43" spans="1:67" s="17" customFormat="1" ht="25" customHeight="1">
      <c r="A43" s="45" t="s">
        <v>115</v>
      </c>
      <c r="B43" s="45" t="s">
        <v>54</v>
      </c>
      <c r="C43" s="45" t="s">
        <v>178</v>
      </c>
      <c r="D43" s="38">
        <v>0.6607314205541629</v>
      </c>
      <c r="E43" s="38">
        <v>0</v>
      </c>
      <c r="F43" s="38">
        <v>35.559706719318761</v>
      </c>
      <c r="G43" s="38">
        <v>3.6531016270221084</v>
      </c>
      <c r="H43" s="38">
        <v>6.199122058444134</v>
      </c>
      <c r="I43" s="38">
        <v>4.8984137648307939</v>
      </c>
      <c r="J43" s="38">
        <v>0.42998372905895949</v>
      </c>
      <c r="K43" s="38">
        <v>11.577550908499274</v>
      </c>
      <c r="L43" s="38">
        <v>1.9988261300814884E-2</v>
      </c>
      <c r="M43" s="38">
        <v>0.62863027314558462</v>
      </c>
      <c r="N43" s="38">
        <v>0.78501639062099415</v>
      </c>
      <c r="O43" s="38">
        <v>4.1752215185868966</v>
      </c>
      <c r="P43" s="38">
        <v>4.6003123697060646</v>
      </c>
      <c r="Q43" s="38">
        <v>5.7711801820798225</v>
      </c>
      <c r="R43" s="38">
        <v>23.898784050949612</v>
      </c>
      <c r="S43" s="38">
        <v>1.5897234009536756</v>
      </c>
      <c r="T43" s="38">
        <v>9.1994796362155338</v>
      </c>
      <c r="U43" s="38">
        <v>3.0003188799434428E-2</v>
      </c>
      <c r="V43" s="38">
        <v>0.54270414726685845</v>
      </c>
      <c r="W43" s="38">
        <v>1.7948975831782832</v>
      </c>
      <c r="X43" s="38">
        <v>9.7829509955886088E-2</v>
      </c>
      <c r="Y43" s="38">
        <v>16.037295350842719</v>
      </c>
      <c r="Z43" s="38">
        <v>0.41694915922821518</v>
      </c>
      <c r="AA43" s="38">
        <v>10.107506213209218</v>
      </c>
      <c r="AB43" s="38">
        <v>1.5262244577327273</v>
      </c>
      <c r="AC43" s="38">
        <v>21.247311962534678</v>
      </c>
      <c r="AD43" s="38">
        <v>87.895891189862752</v>
      </c>
      <c r="AE43" s="38">
        <v>73.306184782915892</v>
      </c>
      <c r="AF43" s="38">
        <v>153.73137398282668</v>
      </c>
      <c r="AG43" s="38">
        <v>17.677068237179952</v>
      </c>
      <c r="AH43" s="38">
        <v>3.8502222414085892</v>
      </c>
      <c r="AI43" s="38">
        <v>49.949262232644635</v>
      </c>
      <c r="AJ43" s="38">
        <v>12.315047882946942</v>
      </c>
      <c r="AK43" s="38">
        <v>0.28277597408951261</v>
      </c>
      <c r="AL43" s="38">
        <v>23.507386181724016</v>
      </c>
      <c r="AM43" s="38">
        <v>6.9615442113349459</v>
      </c>
      <c r="AN43" s="38">
        <v>8.5555875303505395</v>
      </c>
      <c r="AO43" s="38">
        <v>200.57703889735637</v>
      </c>
      <c r="AP43" s="38">
        <v>4.250066158293091</v>
      </c>
      <c r="AQ43" s="38">
        <v>84.753544392317593</v>
      </c>
      <c r="AR43" s="38">
        <v>3.0319997079271697</v>
      </c>
      <c r="AS43" s="38">
        <v>6.2669959550345755</v>
      </c>
      <c r="AT43" s="38">
        <v>60.373026571580219</v>
      </c>
      <c r="AU43" s="38">
        <v>2.4422479838547426</v>
      </c>
      <c r="AV43" s="38">
        <v>0.40923137257506337</v>
      </c>
      <c r="AW43" s="38">
        <v>9.047768209197466</v>
      </c>
      <c r="AX43" s="38">
        <v>13.908640755386257</v>
      </c>
      <c r="AY43" s="38">
        <v>9.2687511897240142</v>
      </c>
      <c r="AZ43" s="38">
        <v>31.442091751596262</v>
      </c>
      <c r="BA43" s="38">
        <v>93.11744908719615</v>
      </c>
      <c r="BB43" s="38">
        <v>86.027417141237436</v>
      </c>
      <c r="BC43" s="38">
        <v>139.66908044194847</v>
      </c>
      <c r="BD43" s="38">
        <v>3.3609488624502384</v>
      </c>
      <c r="BE43" s="38">
        <v>0.65093035851952386</v>
      </c>
      <c r="BF43" s="38">
        <v>1.2596341728905927E-2</v>
      </c>
      <c r="BG43" s="38">
        <v>3.1486814187765484</v>
      </c>
      <c r="BH43" s="38">
        <v>5.1433941606826421</v>
      </c>
      <c r="BI43" s="38">
        <v>6.6334421907136829E-2</v>
      </c>
      <c r="BJ43" s="38">
        <v>0</v>
      </c>
      <c r="BK43" s="41">
        <v>1360.448247510609</v>
      </c>
      <c r="BL43" s="41">
        <v>338.77349855337116</v>
      </c>
      <c r="BM43" s="41">
        <v>302.12940485943398</v>
      </c>
      <c r="BN43" s="41">
        <v>8.1738140765851455</v>
      </c>
      <c r="BO43" s="56">
        <v>2009.5249649999992</v>
      </c>
    </row>
    <row r="44" spans="1:67" s="17" customFormat="1" ht="25" customHeight="1">
      <c r="A44" s="45" t="s">
        <v>116</v>
      </c>
      <c r="B44" s="45" t="s">
        <v>55</v>
      </c>
      <c r="C44" s="45" t="s">
        <v>179</v>
      </c>
      <c r="D44" s="38">
        <v>35.352975218664177</v>
      </c>
      <c r="E44" s="38">
        <v>15.767630500700246</v>
      </c>
      <c r="F44" s="38">
        <v>537.74184011200816</v>
      </c>
      <c r="G44" s="38">
        <v>86.05840770756096</v>
      </c>
      <c r="H44" s="38">
        <v>9.6133343747273656</v>
      </c>
      <c r="I44" s="38">
        <v>5.4163784012622971</v>
      </c>
      <c r="J44" s="38">
        <v>0.76484813476583358</v>
      </c>
      <c r="K44" s="38">
        <v>69.86221626340415</v>
      </c>
      <c r="L44" s="38">
        <v>0.98422852453452325</v>
      </c>
      <c r="M44" s="38">
        <v>3.519410968914904</v>
      </c>
      <c r="N44" s="38">
        <v>2.563643857366499</v>
      </c>
      <c r="O44" s="38">
        <v>56.683461199132999</v>
      </c>
      <c r="P44" s="38">
        <v>91.908190090633809</v>
      </c>
      <c r="Q44" s="38">
        <v>16.990862454246606</v>
      </c>
      <c r="R44" s="38">
        <v>58.673042321079322</v>
      </c>
      <c r="S44" s="38">
        <v>6.5320120168371254</v>
      </c>
      <c r="T44" s="38">
        <v>66.682782134360664</v>
      </c>
      <c r="U44" s="38">
        <v>2.0239336424069214</v>
      </c>
      <c r="V44" s="38">
        <v>20.300633054835014</v>
      </c>
      <c r="W44" s="38">
        <v>17.509379238813587</v>
      </c>
      <c r="X44" s="38">
        <v>3.1670105711441523</v>
      </c>
      <c r="Y44" s="38">
        <v>42.03633047153339</v>
      </c>
      <c r="Z44" s="38">
        <v>1.1269894102444005</v>
      </c>
      <c r="AA44" s="38">
        <v>15.797844689413148</v>
      </c>
      <c r="AB44" s="38">
        <v>7.9293578780825822</v>
      </c>
      <c r="AC44" s="38">
        <v>122.25239160667674</v>
      </c>
      <c r="AD44" s="38">
        <v>315.06932737718489</v>
      </c>
      <c r="AE44" s="38">
        <v>250.36851844472534</v>
      </c>
      <c r="AF44" s="38">
        <v>378.86663051402593</v>
      </c>
      <c r="AG44" s="38">
        <v>24.114968447957075</v>
      </c>
      <c r="AH44" s="38">
        <v>4.6238677493350115</v>
      </c>
      <c r="AI44" s="38">
        <v>295.17555228927762</v>
      </c>
      <c r="AJ44" s="38">
        <v>327.88947754299329</v>
      </c>
      <c r="AK44" s="38">
        <v>7.5496083563677693E-2</v>
      </c>
      <c r="AL44" s="38">
        <v>63.87087091350601</v>
      </c>
      <c r="AM44" s="38">
        <v>23.043781248373076</v>
      </c>
      <c r="AN44" s="38">
        <v>86.295369693210674</v>
      </c>
      <c r="AO44" s="38">
        <v>1180.7677507542169</v>
      </c>
      <c r="AP44" s="38">
        <v>27.519918966211421</v>
      </c>
      <c r="AQ44" s="38">
        <v>1070.2333411456443</v>
      </c>
      <c r="AR44" s="38">
        <v>174.65230097753221</v>
      </c>
      <c r="AS44" s="38">
        <v>180.63049580329894</v>
      </c>
      <c r="AT44" s="38">
        <v>598.90837416063289</v>
      </c>
      <c r="AU44" s="38">
        <v>25.073353163509768</v>
      </c>
      <c r="AV44" s="38">
        <v>2.1388222258781298</v>
      </c>
      <c r="AW44" s="38">
        <v>108.56125404474956</v>
      </c>
      <c r="AX44" s="38">
        <v>53.375389429537229</v>
      </c>
      <c r="AY44" s="38">
        <v>7.6305588519390763</v>
      </c>
      <c r="AZ44" s="38">
        <v>119.87743786668059</v>
      </c>
      <c r="BA44" s="38">
        <v>646.57149404081417</v>
      </c>
      <c r="BB44" s="38">
        <v>312.47910334066631</v>
      </c>
      <c r="BC44" s="38">
        <v>401.06566299535666</v>
      </c>
      <c r="BD44" s="38">
        <v>42.103197110165688</v>
      </c>
      <c r="BE44" s="38">
        <v>2.2598468087915133</v>
      </c>
      <c r="BF44" s="38">
        <v>1.3923461262827328</v>
      </c>
      <c r="BG44" s="38">
        <v>15.849109809830395</v>
      </c>
      <c r="BH44" s="38">
        <v>79.318071402657239</v>
      </c>
      <c r="BI44" s="38">
        <v>2.4178851857164796</v>
      </c>
      <c r="BJ44" s="38">
        <v>0</v>
      </c>
      <c r="BK44" s="41">
        <v>8119.4787093576151</v>
      </c>
      <c r="BL44" s="41">
        <v>10936.422773819979</v>
      </c>
      <c r="BM44" s="41">
        <v>9704.8961944672919</v>
      </c>
      <c r="BN44" s="41">
        <v>0</v>
      </c>
      <c r="BO44" s="56">
        <v>28760.797677644885</v>
      </c>
    </row>
    <row r="45" spans="1:67" s="17" customFormat="1" ht="25" customHeight="1">
      <c r="A45" s="45" t="s">
        <v>117</v>
      </c>
      <c r="B45" s="45" t="s">
        <v>56</v>
      </c>
      <c r="C45" s="45" t="s">
        <v>180</v>
      </c>
      <c r="D45" s="38">
        <v>5.348849054064196E-3</v>
      </c>
      <c r="E45" s="38">
        <v>0</v>
      </c>
      <c r="F45" s="38">
        <v>12.915671316448604</v>
      </c>
      <c r="G45" s="38">
        <v>3.7286789162706876E-2</v>
      </c>
      <c r="H45" s="38">
        <v>5.7606825748486266</v>
      </c>
      <c r="I45" s="38">
        <v>5.4932050540106401</v>
      </c>
      <c r="J45" s="38">
        <v>9.6098718154680698E-2</v>
      </c>
      <c r="K45" s="38">
        <v>0.97667096352388816</v>
      </c>
      <c r="L45" s="38">
        <v>0.50213366276494042</v>
      </c>
      <c r="M45" s="38">
        <v>4.2451086213928534E-2</v>
      </c>
      <c r="N45" s="38">
        <v>0.29892703758779737</v>
      </c>
      <c r="O45" s="38">
        <v>23.56585775196179</v>
      </c>
      <c r="P45" s="38">
        <v>135.71504082351967</v>
      </c>
      <c r="Q45" s="38">
        <v>0.34194797617656802</v>
      </c>
      <c r="R45" s="38">
        <v>9.8882253641531683</v>
      </c>
      <c r="S45" s="38">
        <v>1.4051914458537746</v>
      </c>
      <c r="T45" s="38">
        <v>2.1241959290533909</v>
      </c>
      <c r="U45" s="38">
        <v>1.7869841706426429E-2</v>
      </c>
      <c r="V45" s="38">
        <v>1.4748450757339659</v>
      </c>
      <c r="W45" s="38">
        <v>1.5382048703695717</v>
      </c>
      <c r="X45" s="38">
        <v>0.6668812193938477</v>
      </c>
      <c r="Y45" s="38">
        <v>3.3810448515586615</v>
      </c>
      <c r="Z45" s="38">
        <v>4.1040194633248017E-3</v>
      </c>
      <c r="AA45" s="38">
        <v>52.217386632060531</v>
      </c>
      <c r="AB45" s="38">
        <v>1.0026784321950324E-2</v>
      </c>
      <c r="AC45" s="38">
        <v>9.0880333947573604</v>
      </c>
      <c r="AD45" s="38">
        <v>69.605968293926608</v>
      </c>
      <c r="AE45" s="38">
        <v>0.61635207291979255</v>
      </c>
      <c r="AF45" s="38">
        <v>98.790565158103476</v>
      </c>
      <c r="AG45" s="38">
        <v>0.55295619766789528</v>
      </c>
      <c r="AH45" s="38">
        <v>10.120189911025246</v>
      </c>
      <c r="AI45" s="38">
        <v>4.7684434462510827</v>
      </c>
      <c r="AJ45" s="38">
        <v>5.1119832973526771</v>
      </c>
      <c r="AK45" s="38">
        <v>1.0052020910237644E-2</v>
      </c>
      <c r="AL45" s="38">
        <v>22.048459937174407</v>
      </c>
      <c r="AM45" s="38">
        <v>1.1333870527303502</v>
      </c>
      <c r="AN45" s="38">
        <v>3.2465872879924604</v>
      </c>
      <c r="AO45" s="38">
        <v>2245.076937959956</v>
      </c>
      <c r="AP45" s="38">
        <v>22.518246666755289</v>
      </c>
      <c r="AQ45" s="38">
        <v>681.70687515135717</v>
      </c>
      <c r="AR45" s="38">
        <v>48.705089568935406</v>
      </c>
      <c r="AS45" s="38">
        <v>29.223498542213516</v>
      </c>
      <c r="AT45" s="38">
        <v>8.8221831945522808</v>
      </c>
      <c r="AU45" s="38">
        <v>5.0240574775482258</v>
      </c>
      <c r="AV45" s="38">
        <v>0.14048822438086905</v>
      </c>
      <c r="AW45" s="38">
        <v>106.16737314382827</v>
      </c>
      <c r="AX45" s="38">
        <v>0.33290136063400633</v>
      </c>
      <c r="AY45" s="38">
        <v>4.3658432956004951</v>
      </c>
      <c r="AZ45" s="38">
        <v>54.547386316234068</v>
      </c>
      <c r="BA45" s="38">
        <v>66.072961213623955</v>
      </c>
      <c r="BB45" s="38">
        <v>74.026086466737269</v>
      </c>
      <c r="BC45" s="38">
        <v>42.538898487689814</v>
      </c>
      <c r="BD45" s="38">
        <v>1.8076095003741954</v>
      </c>
      <c r="BE45" s="38">
        <v>3.6842177041814098E-3</v>
      </c>
      <c r="BF45" s="38">
        <v>0.19243095953324788</v>
      </c>
      <c r="BG45" s="38">
        <v>0.26601862506823104</v>
      </c>
      <c r="BH45" s="38">
        <v>5.6665278840040614</v>
      </c>
      <c r="BI45" s="38">
        <v>0.12477891994210481</v>
      </c>
      <c r="BJ45" s="38">
        <v>0</v>
      </c>
      <c r="BK45" s="41">
        <v>3880.9021538845795</v>
      </c>
      <c r="BL45" s="41">
        <v>53.262314579641071</v>
      </c>
      <c r="BM45" s="41">
        <v>2603.5249053840398</v>
      </c>
      <c r="BN45" s="41">
        <v>2709.4890481517382</v>
      </c>
      <c r="BO45" s="56">
        <v>9247.178421999999</v>
      </c>
    </row>
    <row r="46" spans="1:67" s="17" customFormat="1" ht="25" customHeight="1">
      <c r="A46" s="45" t="s">
        <v>118</v>
      </c>
      <c r="B46" s="45" t="s">
        <v>57</v>
      </c>
      <c r="C46" s="45" t="s">
        <v>181</v>
      </c>
      <c r="D46" s="38">
        <v>146.53402999155449</v>
      </c>
      <c r="E46" s="38">
        <v>1.027979</v>
      </c>
      <c r="F46" s="38">
        <v>1586.9572969082269</v>
      </c>
      <c r="G46" s="38">
        <v>822.28402464246312</v>
      </c>
      <c r="H46" s="38">
        <v>384.99098222874335</v>
      </c>
      <c r="I46" s="38">
        <v>20.662323233905031</v>
      </c>
      <c r="J46" s="38">
        <v>23.164869632845328</v>
      </c>
      <c r="K46" s="38">
        <v>6.9833497420930328</v>
      </c>
      <c r="L46" s="38">
        <v>11.333146877125058</v>
      </c>
      <c r="M46" s="38">
        <v>30.894658155536405</v>
      </c>
      <c r="N46" s="38">
        <v>0.33585762661963448</v>
      </c>
      <c r="O46" s="38">
        <v>440.77020066298218</v>
      </c>
      <c r="P46" s="38">
        <v>1266.4719080805137</v>
      </c>
      <c r="Q46" s="38">
        <v>71.438255532286632</v>
      </c>
      <c r="R46" s="38">
        <v>454.90960292866174</v>
      </c>
      <c r="S46" s="38">
        <v>371.05884192038184</v>
      </c>
      <c r="T46" s="38">
        <v>61.249899098544098</v>
      </c>
      <c r="U46" s="38">
        <v>17.066365875909202</v>
      </c>
      <c r="V46" s="38">
        <v>280.0106530899846</v>
      </c>
      <c r="W46" s="38">
        <v>173.39839931694405</v>
      </c>
      <c r="X46" s="38">
        <v>11.701517333787672</v>
      </c>
      <c r="Y46" s="38">
        <v>479.7597753260178</v>
      </c>
      <c r="Z46" s="38">
        <v>3.2261654511773963</v>
      </c>
      <c r="AA46" s="38">
        <v>1032.2247817607315</v>
      </c>
      <c r="AB46" s="38">
        <v>16.461385549434151</v>
      </c>
      <c r="AC46" s="38">
        <v>2990.7318377866386</v>
      </c>
      <c r="AD46" s="38">
        <v>1653.0857405762874</v>
      </c>
      <c r="AE46" s="38">
        <v>213.19340678552916</v>
      </c>
      <c r="AF46" s="38">
        <v>4379.0656850729265</v>
      </c>
      <c r="AG46" s="38">
        <v>117.09168676325038</v>
      </c>
      <c r="AH46" s="38">
        <v>164.53911544701609</v>
      </c>
      <c r="AI46" s="38">
        <v>1252.6398900040531</v>
      </c>
      <c r="AJ46" s="38">
        <v>409.2419796281194</v>
      </c>
      <c r="AK46" s="38">
        <v>5.2859306227190919</v>
      </c>
      <c r="AL46" s="38">
        <v>266.90363642238583</v>
      </c>
      <c r="AM46" s="38">
        <v>296.24097430424882</v>
      </c>
      <c r="AN46" s="38">
        <v>32.646569236587226</v>
      </c>
      <c r="AO46" s="38">
        <v>1467.9457755792823</v>
      </c>
      <c r="AP46" s="38">
        <v>167.78376302642425</v>
      </c>
      <c r="AQ46" s="38">
        <v>7917.1771156810346</v>
      </c>
      <c r="AR46" s="38">
        <v>920.80936402106795</v>
      </c>
      <c r="AS46" s="38">
        <v>912.98503897206251</v>
      </c>
      <c r="AT46" s="38">
        <v>5572.5694529746297</v>
      </c>
      <c r="AU46" s="38">
        <v>42.69058654041033</v>
      </c>
      <c r="AV46" s="38">
        <v>776.42673335433915</v>
      </c>
      <c r="AW46" s="38">
        <v>839.02135104816512</v>
      </c>
      <c r="AX46" s="38">
        <v>98.925082725890121</v>
      </c>
      <c r="AY46" s="38">
        <v>226.34524813835122</v>
      </c>
      <c r="AZ46" s="38">
        <v>1260.6845916100237</v>
      </c>
      <c r="BA46" s="38">
        <v>3109.176615770552</v>
      </c>
      <c r="BB46" s="38">
        <v>1224.5530511238715</v>
      </c>
      <c r="BC46" s="38">
        <v>2352.5643409512786</v>
      </c>
      <c r="BD46" s="38">
        <v>24.632193351552409</v>
      </c>
      <c r="BE46" s="38">
        <v>0.58911730770672255</v>
      </c>
      <c r="BF46" s="38">
        <v>7.1085064272217702</v>
      </c>
      <c r="BG46" s="38">
        <v>120.83890099849403</v>
      </c>
      <c r="BH46" s="38">
        <v>83.460663987492083</v>
      </c>
      <c r="BI46" s="38">
        <v>113.66566177521129</v>
      </c>
      <c r="BJ46" s="38">
        <v>0</v>
      </c>
      <c r="BK46" s="41">
        <v>46735.535877981274</v>
      </c>
      <c r="BL46" s="41">
        <v>16796.757459383487</v>
      </c>
      <c r="BM46" s="41">
        <v>5929.2905649814529</v>
      </c>
      <c r="BN46" s="41">
        <v>3.5230023729936959</v>
      </c>
      <c r="BO46" s="56">
        <v>69465.106904719214</v>
      </c>
    </row>
    <row r="47" spans="1:67" s="17" customFormat="1" ht="25" customHeight="1">
      <c r="A47" s="45" t="s">
        <v>119</v>
      </c>
      <c r="B47" s="45" t="s">
        <v>58</v>
      </c>
      <c r="C47" s="45" t="s">
        <v>182</v>
      </c>
      <c r="D47" s="38">
        <v>2.6126078620730717</v>
      </c>
      <c r="E47" s="38">
        <v>7.2929934343667735E-2</v>
      </c>
      <c r="F47" s="38">
        <v>537.98703332425623</v>
      </c>
      <c r="G47" s="38">
        <v>274.58670486008418</v>
      </c>
      <c r="H47" s="38">
        <v>2.5866774056984592</v>
      </c>
      <c r="I47" s="38">
        <v>2.4412585835754705</v>
      </c>
      <c r="J47" s="38">
        <v>0.16789992626292258</v>
      </c>
      <c r="K47" s="38">
        <v>12.153111330264847</v>
      </c>
      <c r="L47" s="38">
        <v>6.7152991232168686</v>
      </c>
      <c r="M47" s="38">
        <v>7.6803098866069792</v>
      </c>
      <c r="N47" s="38">
        <v>4.480459958112915</v>
      </c>
      <c r="O47" s="38">
        <v>51.754785961088913</v>
      </c>
      <c r="P47" s="38">
        <v>56.903533818989466</v>
      </c>
      <c r="Q47" s="38">
        <v>3.9496615686704284</v>
      </c>
      <c r="R47" s="38">
        <v>60.12737776598938</v>
      </c>
      <c r="S47" s="38">
        <v>181.95303430176801</v>
      </c>
      <c r="T47" s="38">
        <v>167.6043103265271</v>
      </c>
      <c r="U47" s="38">
        <v>0.18894462462982209</v>
      </c>
      <c r="V47" s="38">
        <v>9.7432800387108109</v>
      </c>
      <c r="W47" s="38">
        <v>36.907070156299717</v>
      </c>
      <c r="X47" s="38">
        <v>0.4962241814404702</v>
      </c>
      <c r="Y47" s="38">
        <v>2.7340910136825611</v>
      </c>
      <c r="Z47" s="38">
        <v>4.1527696518638315</v>
      </c>
      <c r="AA47" s="38">
        <v>145.05223452070888</v>
      </c>
      <c r="AB47" s="38">
        <v>2.0525509866728586</v>
      </c>
      <c r="AC47" s="38">
        <v>118.59116234850659</v>
      </c>
      <c r="AD47" s="38">
        <v>407.85458602849445</v>
      </c>
      <c r="AE47" s="38">
        <v>4.4500695047684022</v>
      </c>
      <c r="AF47" s="38">
        <v>102.7696488860996</v>
      </c>
      <c r="AG47" s="38">
        <v>30.042768178769048</v>
      </c>
      <c r="AH47" s="38">
        <v>61.406549490933038</v>
      </c>
      <c r="AI47" s="38">
        <v>130.58475789912319</v>
      </c>
      <c r="AJ47" s="38">
        <v>197.93290552100331</v>
      </c>
      <c r="AK47" s="38">
        <v>0.17873286762757304</v>
      </c>
      <c r="AL47" s="38">
        <v>87.065742325906399</v>
      </c>
      <c r="AM47" s="38">
        <v>5.2115132382880018</v>
      </c>
      <c r="AN47" s="38">
        <v>0.2212128277772766</v>
      </c>
      <c r="AO47" s="38">
        <v>63.17463802336097</v>
      </c>
      <c r="AP47" s="38">
        <v>9.1983070420853501</v>
      </c>
      <c r="AQ47" s="38">
        <v>216.19528556753366</v>
      </c>
      <c r="AR47" s="38">
        <v>0.33774977412465612</v>
      </c>
      <c r="AS47" s="38">
        <v>0.10774613189938298</v>
      </c>
      <c r="AT47" s="38">
        <v>19.960720060298446</v>
      </c>
      <c r="AU47" s="38">
        <v>2.2218814554344055</v>
      </c>
      <c r="AV47" s="38">
        <v>0.33336851505270154</v>
      </c>
      <c r="AW47" s="38">
        <v>23.901043980211888</v>
      </c>
      <c r="AX47" s="38">
        <v>0.60913037716292229</v>
      </c>
      <c r="AY47" s="38">
        <v>3.9176213024760917</v>
      </c>
      <c r="AZ47" s="38">
        <v>181.78911250233992</v>
      </c>
      <c r="BA47" s="38">
        <v>157.0643316302743</v>
      </c>
      <c r="BB47" s="38">
        <v>211.12269191443525</v>
      </c>
      <c r="BC47" s="38">
        <v>109.37372921881803</v>
      </c>
      <c r="BD47" s="38">
        <v>1.4054451206604215</v>
      </c>
      <c r="BE47" s="38">
        <v>2.2397744930475194E-2</v>
      </c>
      <c r="BF47" s="38">
        <v>0.22741911845391052</v>
      </c>
      <c r="BG47" s="38">
        <v>2.3614472796604939</v>
      </c>
      <c r="BH47" s="38">
        <v>8.8115679438184582</v>
      </c>
      <c r="BI47" s="38">
        <v>0.32544657500033747</v>
      </c>
      <c r="BJ47" s="38">
        <v>0</v>
      </c>
      <c r="BK47" s="41">
        <v>3733.8748915068663</v>
      </c>
      <c r="BL47" s="41">
        <v>1374.9453991266021</v>
      </c>
      <c r="BM47" s="41">
        <v>2244.3004623665311</v>
      </c>
      <c r="BN47" s="41">
        <v>0</v>
      </c>
      <c r="BO47" s="56">
        <v>7353.1207529999992</v>
      </c>
    </row>
    <row r="48" spans="1:67" s="17" customFormat="1" ht="25" customHeight="1">
      <c r="A48" s="45" t="s">
        <v>120</v>
      </c>
      <c r="B48" s="45" t="s">
        <v>59</v>
      </c>
      <c r="C48" s="45" t="s">
        <v>183</v>
      </c>
      <c r="D48" s="38">
        <v>6.0179526416804698</v>
      </c>
      <c r="E48" s="38">
        <v>1.6694912554868794E-3</v>
      </c>
      <c r="F48" s="38">
        <v>67.258083963549097</v>
      </c>
      <c r="G48" s="38">
        <v>15.721556790971171</v>
      </c>
      <c r="H48" s="38">
        <v>9.1718702380317225</v>
      </c>
      <c r="I48" s="38">
        <v>0.96845934651755716</v>
      </c>
      <c r="J48" s="38">
        <v>1.2698808932103773</v>
      </c>
      <c r="K48" s="38">
        <v>0.81257226498189572</v>
      </c>
      <c r="L48" s="38">
        <v>0.78775581496575031</v>
      </c>
      <c r="M48" s="38">
        <v>1.4811744533784292</v>
      </c>
      <c r="N48" s="38">
        <v>0.13202593997708886</v>
      </c>
      <c r="O48" s="38">
        <v>1.5157120865038656</v>
      </c>
      <c r="P48" s="38">
        <v>48.99903579340873</v>
      </c>
      <c r="Q48" s="38">
        <v>7.5002469560354186</v>
      </c>
      <c r="R48" s="38">
        <v>12.085590267728067</v>
      </c>
      <c r="S48" s="38">
        <v>24.779482004779215</v>
      </c>
      <c r="T48" s="38">
        <v>8.9484178916101733</v>
      </c>
      <c r="U48" s="38">
        <v>3.653879175632635E-2</v>
      </c>
      <c r="V48" s="38">
        <v>11.908224984644596</v>
      </c>
      <c r="W48" s="38">
        <v>9.8081048094143259</v>
      </c>
      <c r="X48" s="38">
        <v>0.93789227214167115</v>
      </c>
      <c r="Y48" s="38">
        <v>28.61057313179634</v>
      </c>
      <c r="Z48" s="38">
        <v>0.33566452852971757</v>
      </c>
      <c r="AA48" s="38">
        <v>10.205286964330387</v>
      </c>
      <c r="AB48" s="38">
        <v>1.7344556285193944</v>
      </c>
      <c r="AC48" s="38">
        <v>101.28045756279494</v>
      </c>
      <c r="AD48" s="38">
        <v>78.92815100894569</v>
      </c>
      <c r="AE48" s="38">
        <v>18.494159758392602</v>
      </c>
      <c r="AF48" s="38">
        <v>354.02865523871731</v>
      </c>
      <c r="AG48" s="38">
        <v>6.508187927514574</v>
      </c>
      <c r="AH48" s="38">
        <v>9.9698032529316851</v>
      </c>
      <c r="AI48" s="38">
        <v>52.012744419998754</v>
      </c>
      <c r="AJ48" s="38">
        <v>9.6913221190127388</v>
      </c>
      <c r="AK48" s="38">
        <v>0.4319468928790815</v>
      </c>
      <c r="AL48" s="38">
        <v>20.770571925499251</v>
      </c>
      <c r="AM48" s="38">
        <v>13.35249677180426</v>
      </c>
      <c r="AN48" s="38">
        <v>1.9225171493395476</v>
      </c>
      <c r="AO48" s="38">
        <v>87.837878975544754</v>
      </c>
      <c r="AP48" s="38">
        <v>9.6832728540545396</v>
      </c>
      <c r="AQ48" s="38">
        <v>656.41443876954713</v>
      </c>
      <c r="AR48" s="38">
        <v>47.948893411243752</v>
      </c>
      <c r="AS48" s="38">
        <v>36.090796199860605</v>
      </c>
      <c r="AT48" s="38">
        <v>224.4419830138074</v>
      </c>
      <c r="AU48" s="38">
        <v>4.9814142932229171</v>
      </c>
      <c r="AV48" s="38">
        <v>22.934887486666817</v>
      </c>
      <c r="AW48" s="38">
        <v>35.139616947753019</v>
      </c>
      <c r="AX48" s="38">
        <v>7.3551804452790046</v>
      </c>
      <c r="AY48" s="38">
        <v>12.103269289286249</v>
      </c>
      <c r="AZ48" s="38">
        <v>58.188698359509267</v>
      </c>
      <c r="BA48" s="38">
        <v>12.209238421385878</v>
      </c>
      <c r="BB48" s="38">
        <v>68.328821962843691</v>
      </c>
      <c r="BC48" s="38">
        <v>117.97324101545202</v>
      </c>
      <c r="BD48" s="38">
        <v>1.099933987274357</v>
      </c>
      <c r="BE48" s="38">
        <v>3.2581513753924456E-4</v>
      </c>
      <c r="BF48" s="38">
        <v>0.30380384517139192</v>
      </c>
      <c r="BG48" s="38">
        <v>5.1305021993097366</v>
      </c>
      <c r="BH48" s="38">
        <v>6.1366373488346886</v>
      </c>
      <c r="BI48" s="38">
        <v>4.6540041055428159</v>
      </c>
      <c r="BJ48" s="38">
        <v>0</v>
      </c>
      <c r="BK48" s="41">
        <v>2357.3760807242752</v>
      </c>
      <c r="BL48" s="41">
        <v>810.3316411738333</v>
      </c>
      <c r="BM48" s="41">
        <v>400.32586110189129</v>
      </c>
      <c r="BN48" s="41">
        <v>0</v>
      </c>
      <c r="BO48" s="56">
        <v>3568.0335829999999</v>
      </c>
    </row>
    <row r="49" spans="1:67" s="17" customFormat="1" ht="25" customHeight="1">
      <c r="A49" s="45" t="s">
        <v>121</v>
      </c>
      <c r="B49" s="45" t="s">
        <v>60</v>
      </c>
      <c r="C49" s="45" t="s">
        <v>184</v>
      </c>
      <c r="D49" s="38">
        <v>6.8987734432384906</v>
      </c>
      <c r="E49" s="38">
        <v>0.148029143198396</v>
      </c>
      <c r="F49" s="38">
        <v>189.16486230560429</v>
      </c>
      <c r="G49" s="38">
        <v>48.309399765230367</v>
      </c>
      <c r="H49" s="38">
        <v>23.706625509301137</v>
      </c>
      <c r="I49" s="38">
        <v>13.646739914889119</v>
      </c>
      <c r="J49" s="38">
        <v>10.26821151811976</v>
      </c>
      <c r="K49" s="38">
        <v>9.1131580746659626</v>
      </c>
      <c r="L49" s="38">
        <v>12.101155788042087</v>
      </c>
      <c r="M49" s="38">
        <v>1.4636741243263358</v>
      </c>
      <c r="N49" s="38">
        <v>0.31966295825857211</v>
      </c>
      <c r="O49" s="38">
        <v>36.312807989694328</v>
      </c>
      <c r="P49" s="38">
        <v>5.960527973794771</v>
      </c>
      <c r="Q49" s="38">
        <v>18.014976729182287</v>
      </c>
      <c r="R49" s="38">
        <v>167.03463161713304</v>
      </c>
      <c r="S49" s="38">
        <v>13.337049121562696</v>
      </c>
      <c r="T49" s="38">
        <v>128.34862804114385</v>
      </c>
      <c r="U49" s="38">
        <v>4.3723230603965817</v>
      </c>
      <c r="V49" s="38">
        <v>19.214304259343439</v>
      </c>
      <c r="W49" s="38">
        <v>11.002207127487905</v>
      </c>
      <c r="X49" s="38">
        <v>0.13271165232615256</v>
      </c>
      <c r="Y49" s="38">
        <v>57.149693852541766</v>
      </c>
      <c r="Z49" s="38">
        <v>3.9104255882546863</v>
      </c>
      <c r="AA49" s="38">
        <v>140.28932858853929</v>
      </c>
      <c r="AB49" s="38">
        <v>11.550343507382383</v>
      </c>
      <c r="AC49" s="38">
        <v>343.75591916951737</v>
      </c>
      <c r="AD49" s="38">
        <v>476.99286862548269</v>
      </c>
      <c r="AE49" s="38">
        <v>88.946943625873473</v>
      </c>
      <c r="AF49" s="38">
        <v>1807.5610781175947</v>
      </c>
      <c r="AG49" s="38">
        <v>88.828475112047101</v>
      </c>
      <c r="AH49" s="38">
        <v>52.597403345255678</v>
      </c>
      <c r="AI49" s="38">
        <v>128.84886617964298</v>
      </c>
      <c r="AJ49" s="38">
        <v>110.0993485117932</v>
      </c>
      <c r="AK49" s="38">
        <v>0.3024963289933289</v>
      </c>
      <c r="AL49" s="38">
        <v>62.584401559344705</v>
      </c>
      <c r="AM49" s="38">
        <v>487.57416782990634</v>
      </c>
      <c r="AN49" s="38">
        <v>75.739354004008192</v>
      </c>
      <c r="AO49" s="38">
        <v>10.356810272059299</v>
      </c>
      <c r="AP49" s="38">
        <v>9.4299494782442821</v>
      </c>
      <c r="AQ49" s="38">
        <v>370.17455357717114</v>
      </c>
      <c r="AR49" s="38">
        <v>122.69926793104749</v>
      </c>
      <c r="AS49" s="38">
        <v>12.571893350015397</v>
      </c>
      <c r="AT49" s="38">
        <v>424.15220431258808</v>
      </c>
      <c r="AU49" s="38">
        <v>32.519727733466539</v>
      </c>
      <c r="AV49" s="38">
        <v>19.882289760807701</v>
      </c>
      <c r="AW49" s="38">
        <v>395.25935986000576</v>
      </c>
      <c r="AX49" s="38">
        <v>136.90565200208036</v>
      </c>
      <c r="AY49" s="38">
        <v>19.028622934409718</v>
      </c>
      <c r="AZ49" s="38">
        <v>190.63968130000993</v>
      </c>
      <c r="BA49" s="38">
        <v>831.01093146660185</v>
      </c>
      <c r="BB49" s="38">
        <v>261.23968274600639</v>
      </c>
      <c r="BC49" s="38">
        <v>949.81302592439022</v>
      </c>
      <c r="BD49" s="38">
        <v>44.790829689612053</v>
      </c>
      <c r="BE49" s="38">
        <v>4.2440306555828791</v>
      </c>
      <c r="BF49" s="38">
        <v>2.8822140532084335</v>
      </c>
      <c r="BG49" s="38">
        <v>12.344825050666163</v>
      </c>
      <c r="BH49" s="38">
        <v>195.58612830761356</v>
      </c>
      <c r="BI49" s="38">
        <v>3.535827738910069</v>
      </c>
      <c r="BJ49" s="38">
        <v>0</v>
      </c>
      <c r="BK49" s="41">
        <v>8704.6690822076162</v>
      </c>
      <c r="BL49" s="41">
        <v>43575.601705460351</v>
      </c>
      <c r="BM49" s="41">
        <v>1515.4376075198356</v>
      </c>
      <c r="BN49" s="41">
        <v>0</v>
      </c>
      <c r="BO49" s="56">
        <v>53795.708395187801</v>
      </c>
    </row>
    <row r="50" spans="1:67" s="17" customFormat="1" ht="25" customHeight="1">
      <c r="A50" s="45" t="s">
        <v>122</v>
      </c>
      <c r="B50" s="45" t="s">
        <v>61</v>
      </c>
      <c r="C50" s="45" t="s">
        <v>185</v>
      </c>
      <c r="D50" s="38">
        <v>3.0171750232188463</v>
      </c>
      <c r="E50" s="38">
        <v>0</v>
      </c>
      <c r="F50" s="38">
        <v>228.58506758984933</v>
      </c>
      <c r="G50" s="38">
        <v>23.436773184052427</v>
      </c>
      <c r="H50" s="38">
        <v>2.7461124575186426</v>
      </c>
      <c r="I50" s="38">
        <v>2.1868236390416032</v>
      </c>
      <c r="J50" s="38">
        <v>1.2670933497948174</v>
      </c>
      <c r="K50" s="38">
        <v>3.6445405610542734</v>
      </c>
      <c r="L50" s="38">
        <v>1.724097318494261</v>
      </c>
      <c r="M50" s="38">
        <v>1.5927372084092009</v>
      </c>
      <c r="N50" s="38">
        <v>0.65678370808998177</v>
      </c>
      <c r="O50" s="38">
        <v>16.294424508321075</v>
      </c>
      <c r="P50" s="38">
        <v>36.953412212747828</v>
      </c>
      <c r="Q50" s="38">
        <v>3.6478989227168328</v>
      </c>
      <c r="R50" s="38">
        <v>41.107991909033473</v>
      </c>
      <c r="S50" s="38">
        <v>53.565334952629733</v>
      </c>
      <c r="T50" s="38">
        <v>22.610340674457156</v>
      </c>
      <c r="U50" s="38">
        <v>0.2662368997846753</v>
      </c>
      <c r="V50" s="38">
        <v>1.153641358007478</v>
      </c>
      <c r="W50" s="38">
        <v>1.3147140423684642</v>
      </c>
      <c r="X50" s="38">
        <v>2.4848487625068878</v>
      </c>
      <c r="Y50" s="38">
        <v>69.959531434298839</v>
      </c>
      <c r="Z50" s="38">
        <v>0.51206560501691467</v>
      </c>
      <c r="AA50" s="38">
        <v>31.459936249043071</v>
      </c>
      <c r="AB50" s="38">
        <v>1.514416307016536</v>
      </c>
      <c r="AC50" s="38">
        <v>46.440073836619355</v>
      </c>
      <c r="AD50" s="38">
        <v>60.290157419955371</v>
      </c>
      <c r="AE50" s="38">
        <v>28.130459865249353</v>
      </c>
      <c r="AF50" s="38">
        <v>72.019227778967675</v>
      </c>
      <c r="AG50" s="38">
        <v>41.674159810948098</v>
      </c>
      <c r="AH50" s="38">
        <v>29.724369973890148</v>
      </c>
      <c r="AI50" s="38">
        <v>25.665642702677172</v>
      </c>
      <c r="AJ50" s="38">
        <v>49.567019790818279</v>
      </c>
      <c r="AK50" s="38">
        <v>0.29963794549540784</v>
      </c>
      <c r="AL50" s="38">
        <v>18.596041462734799</v>
      </c>
      <c r="AM50" s="38">
        <v>5.6073847196259461</v>
      </c>
      <c r="AN50" s="38">
        <v>82.856100351125477</v>
      </c>
      <c r="AO50" s="38">
        <v>6.2353734238681673</v>
      </c>
      <c r="AP50" s="38">
        <v>0.34239524532241256</v>
      </c>
      <c r="AQ50" s="38">
        <v>721.63598323609119</v>
      </c>
      <c r="AR50" s="38">
        <v>81.169276468078451</v>
      </c>
      <c r="AS50" s="38">
        <v>28.149574568449307</v>
      </c>
      <c r="AT50" s="38">
        <v>899.35495611163537</v>
      </c>
      <c r="AU50" s="38">
        <v>237.72965329907609</v>
      </c>
      <c r="AV50" s="38">
        <v>4.8949478724020983</v>
      </c>
      <c r="AW50" s="38">
        <v>14.527066641020481</v>
      </c>
      <c r="AX50" s="38">
        <v>7.3387020104246474</v>
      </c>
      <c r="AY50" s="38">
        <v>3.3505239133948517</v>
      </c>
      <c r="AZ50" s="38">
        <v>67.906793668890288</v>
      </c>
      <c r="BA50" s="38">
        <v>66.815695312548854</v>
      </c>
      <c r="BB50" s="38">
        <v>21.2968002060137</v>
      </c>
      <c r="BC50" s="38">
        <v>81.954028913613712</v>
      </c>
      <c r="BD50" s="38">
        <v>2.5979073173411815</v>
      </c>
      <c r="BE50" s="38">
        <v>4.8749802733416017E-2</v>
      </c>
      <c r="BF50" s="38">
        <v>0.14636393608041554</v>
      </c>
      <c r="BG50" s="38">
        <v>18.409749065467519</v>
      </c>
      <c r="BH50" s="38">
        <v>10.544806266928282</v>
      </c>
      <c r="BI50" s="38">
        <v>0.24143891895476027</v>
      </c>
      <c r="BJ50" s="38">
        <v>0</v>
      </c>
      <c r="BK50" s="41">
        <v>3287.2630597339148</v>
      </c>
      <c r="BL50" s="41">
        <v>1.8688689006572046</v>
      </c>
      <c r="BM50" s="41">
        <v>851.27567236542814</v>
      </c>
      <c r="BN50" s="41">
        <v>0</v>
      </c>
      <c r="BO50" s="56">
        <v>4140.4076009999999</v>
      </c>
    </row>
    <row r="51" spans="1:67" s="17" customFormat="1" ht="25" customHeight="1">
      <c r="A51" s="45" t="s">
        <v>123</v>
      </c>
      <c r="B51" s="45" t="s">
        <v>62</v>
      </c>
      <c r="C51" s="45" t="s">
        <v>186</v>
      </c>
      <c r="D51" s="38">
        <v>0</v>
      </c>
      <c r="E51" s="38">
        <v>0</v>
      </c>
      <c r="F51" s="38">
        <v>0</v>
      </c>
      <c r="G51" s="38">
        <v>36.467486241052626</v>
      </c>
      <c r="H51" s="38">
        <v>0</v>
      </c>
      <c r="I51" s="38">
        <v>0</v>
      </c>
      <c r="J51" s="38">
        <v>0</v>
      </c>
      <c r="K51" s="38">
        <v>3.192475868520368</v>
      </c>
      <c r="L51" s="38">
        <v>0.43865762273336945</v>
      </c>
      <c r="M51" s="38">
        <v>0</v>
      </c>
      <c r="N51" s="38">
        <v>0</v>
      </c>
      <c r="O51" s="38">
        <v>0</v>
      </c>
      <c r="P51" s="38">
        <v>0</v>
      </c>
      <c r="Q51" s="38">
        <v>0</v>
      </c>
      <c r="R51" s="38">
        <v>0</v>
      </c>
      <c r="S51" s="38">
        <v>0</v>
      </c>
      <c r="T51" s="38">
        <v>0</v>
      </c>
      <c r="U51" s="38">
        <v>0</v>
      </c>
      <c r="V51" s="38">
        <v>18.79907720388773</v>
      </c>
      <c r="W51" s="38">
        <v>0</v>
      </c>
      <c r="X51" s="38">
        <v>26.609028020742187</v>
      </c>
      <c r="Y51" s="38">
        <v>180.31756278288887</v>
      </c>
      <c r="Z51" s="38">
        <v>0</v>
      </c>
      <c r="AA51" s="38">
        <v>0</v>
      </c>
      <c r="AB51" s="38">
        <v>0</v>
      </c>
      <c r="AC51" s="38">
        <v>27.939768340920349</v>
      </c>
      <c r="AD51" s="38">
        <v>195.55079163516012</v>
      </c>
      <c r="AE51" s="38">
        <v>0</v>
      </c>
      <c r="AF51" s="38">
        <v>37.880316116272645</v>
      </c>
      <c r="AG51" s="38">
        <v>0</v>
      </c>
      <c r="AH51" s="38">
        <v>11.011127297206595</v>
      </c>
      <c r="AI51" s="38">
        <v>0</v>
      </c>
      <c r="AJ51" s="38">
        <v>56.530801562924722</v>
      </c>
      <c r="AK51" s="38">
        <v>0</v>
      </c>
      <c r="AL51" s="38">
        <v>0</v>
      </c>
      <c r="AM51" s="38">
        <v>5.6250030986059611</v>
      </c>
      <c r="AN51" s="38">
        <v>0</v>
      </c>
      <c r="AO51" s="38">
        <v>43.856624002115311</v>
      </c>
      <c r="AP51" s="38">
        <v>0</v>
      </c>
      <c r="AQ51" s="38">
        <v>0</v>
      </c>
      <c r="AR51" s="38">
        <v>0</v>
      </c>
      <c r="AS51" s="38">
        <v>0</v>
      </c>
      <c r="AT51" s="38">
        <v>0</v>
      </c>
      <c r="AU51" s="38">
        <v>11.051980953987462</v>
      </c>
      <c r="AV51" s="38">
        <v>1160.5796957670505</v>
      </c>
      <c r="AW51" s="38">
        <v>82.413395281400398</v>
      </c>
      <c r="AX51" s="38">
        <v>0</v>
      </c>
      <c r="AY51" s="38">
        <v>0</v>
      </c>
      <c r="AZ51" s="38">
        <v>39.593117453116335</v>
      </c>
      <c r="BA51" s="38">
        <v>2392.5345423982772</v>
      </c>
      <c r="BB51" s="38">
        <v>1066.3961190519112</v>
      </c>
      <c r="BC51" s="38">
        <v>324.77260396317962</v>
      </c>
      <c r="BD51" s="38">
        <v>45.279195351190083</v>
      </c>
      <c r="BE51" s="38">
        <v>0</v>
      </c>
      <c r="BF51" s="38">
        <v>8.6835381421610407</v>
      </c>
      <c r="BG51" s="38">
        <v>0</v>
      </c>
      <c r="BH51" s="38">
        <v>0</v>
      </c>
      <c r="BI51" s="38">
        <v>0</v>
      </c>
      <c r="BJ51" s="38">
        <v>0</v>
      </c>
      <c r="BK51" s="41">
        <v>5775.5229081553043</v>
      </c>
      <c r="BL51" s="41">
        <v>0.60055611327618552</v>
      </c>
      <c r="BM51" s="41">
        <v>1360.9747267314199</v>
      </c>
      <c r="BN51" s="41">
        <v>0</v>
      </c>
      <c r="BO51" s="56">
        <v>7137.098191</v>
      </c>
    </row>
    <row r="52" spans="1:67" s="17" customFormat="1" ht="25" customHeight="1">
      <c r="A52" s="45" t="s">
        <v>124</v>
      </c>
      <c r="B52" s="45" t="s">
        <v>63</v>
      </c>
      <c r="C52" s="45" t="s">
        <v>187</v>
      </c>
      <c r="D52" s="38">
        <v>0</v>
      </c>
      <c r="E52" s="38">
        <v>0</v>
      </c>
      <c r="F52" s="38">
        <v>749.58377637931324</v>
      </c>
      <c r="G52" s="38">
        <v>213.25589633929337</v>
      </c>
      <c r="H52" s="38">
        <v>7.3617011177090017</v>
      </c>
      <c r="I52" s="38">
        <v>0</v>
      </c>
      <c r="J52" s="38">
        <v>0</v>
      </c>
      <c r="K52" s="38">
        <v>0</v>
      </c>
      <c r="L52" s="38">
        <v>0</v>
      </c>
      <c r="M52" s="38">
        <v>0</v>
      </c>
      <c r="N52" s="38">
        <v>0</v>
      </c>
      <c r="O52" s="38">
        <v>100.85995590131375</v>
      </c>
      <c r="P52" s="38">
        <v>86.811875585931688</v>
      </c>
      <c r="Q52" s="38">
        <v>11.339451610112945</v>
      </c>
      <c r="R52" s="38">
        <v>25.528605347487328</v>
      </c>
      <c r="S52" s="38">
        <v>1.7897227449400184</v>
      </c>
      <c r="T52" s="38">
        <v>5.1498698720583667</v>
      </c>
      <c r="U52" s="38">
        <v>5.9436818161203449E-2</v>
      </c>
      <c r="V52" s="38">
        <v>0.21269703449488178</v>
      </c>
      <c r="W52" s="38">
        <v>24.600412772816789</v>
      </c>
      <c r="X52" s="38">
        <v>1.8607220994695401</v>
      </c>
      <c r="Y52" s="38">
        <v>19.634192847691359</v>
      </c>
      <c r="Z52" s="38">
        <v>3.8766961800430635</v>
      </c>
      <c r="AA52" s="38">
        <v>43.719919573596854</v>
      </c>
      <c r="AB52" s="38">
        <v>1.8351097627464459</v>
      </c>
      <c r="AC52" s="38">
        <v>3245.1819664131676</v>
      </c>
      <c r="AD52" s="38">
        <v>2437.7166977365991</v>
      </c>
      <c r="AE52" s="38">
        <v>0</v>
      </c>
      <c r="AF52" s="38">
        <v>0</v>
      </c>
      <c r="AG52" s="38">
        <v>0</v>
      </c>
      <c r="AH52" s="38">
        <v>37.393164471896448</v>
      </c>
      <c r="AI52" s="38">
        <v>22.25686043088086</v>
      </c>
      <c r="AJ52" s="38">
        <v>104.07182533199418</v>
      </c>
      <c r="AK52" s="38">
        <v>0.22160714047135882</v>
      </c>
      <c r="AL52" s="38">
        <v>16.166511734770797</v>
      </c>
      <c r="AM52" s="38">
        <v>5.9230804150186632E-2</v>
      </c>
      <c r="AN52" s="38">
        <v>155.70800910121449</v>
      </c>
      <c r="AO52" s="38">
        <v>41.647639732633024</v>
      </c>
      <c r="AP52" s="38">
        <v>42.978006288474006</v>
      </c>
      <c r="AQ52" s="38">
        <v>302.35933947305341</v>
      </c>
      <c r="AR52" s="38">
        <v>0</v>
      </c>
      <c r="AS52" s="38">
        <v>0</v>
      </c>
      <c r="AT52" s="38">
        <v>13.912008061105455</v>
      </c>
      <c r="AU52" s="38">
        <v>11.382538730123969</v>
      </c>
      <c r="AV52" s="38">
        <v>4.2238733001863018</v>
      </c>
      <c r="AW52" s="38">
        <v>2399.4601116726949</v>
      </c>
      <c r="AX52" s="38">
        <v>0</v>
      </c>
      <c r="AY52" s="38">
        <v>18.937212816755846</v>
      </c>
      <c r="AZ52" s="38">
        <v>46.736862454215455</v>
      </c>
      <c r="BA52" s="38">
        <v>408.66943333145684</v>
      </c>
      <c r="BB52" s="38">
        <v>48.965745799234867</v>
      </c>
      <c r="BC52" s="38">
        <v>57.110592307987169</v>
      </c>
      <c r="BD52" s="38">
        <v>2.6512839949094418</v>
      </c>
      <c r="BE52" s="38">
        <v>0</v>
      </c>
      <c r="BF52" s="38">
        <v>3.8373688157330959</v>
      </c>
      <c r="BG52" s="38">
        <v>0.28988657726060274</v>
      </c>
      <c r="BH52" s="38">
        <v>0</v>
      </c>
      <c r="BI52" s="38">
        <v>0</v>
      </c>
      <c r="BJ52" s="38">
        <v>0</v>
      </c>
      <c r="BK52" s="41">
        <v>10719.417818508151</v>
      </c>
      <c r="BL52" s="41">
        <v>358.17562679803007</v>
      </c>
      <c r="BM52" s="41">
        <v>3941.6977179983796</v>
      </c>
      <c r="BN52" s="41">
        <v>1048.9085026954422</v>
      </c>
      <c r="BO52" s="56">
        <v>16068.199666000004</v>
      </c>
    </row>
    <row r="53" spans="1:67" s="17" customFormat="1" ht="25" customHeight="1">
      <c r="A53" s="45" t="s">
        <v>125</v>
      </c>
      <c r="B53" s="45" t="s">
        <v>64</v>
      </c>
      <c r="C53" s="45" t="s">
        <v>188</v>
      </c>
      <c r="D53" s="38">
        <v>2.5306335318819229</v>
      </c>
      <c r="E53" s="38">
        <v>0</v>
      </c>
      <c r="F53" s="38">
        <v>137.23449435589754</v>
      </c>
      <c r="G53" s="38">
        <v>5.5455645326564955</v>
      </c>
      <c r="H53" s="38">
        <v>33.020825288482136</v>
      </c>
      <c r="I53" s="38">
        <v>26.76952961890958</v>
      </c>
      <c r="J53" s="38">
        <v>2.3313467956823017</v>
      </c>
      <c r="K53" s="38">
        <v>34.795538292899991</v>
      </c>
      <c r="L53" s="38">
        <v>5.0023362406208909E-2</v>
      </c>
      <c r="M53" s="38">
        <v>2.5634174691343965</v>
      </c>
      <c r="N53" s="38">
        <v>4.2797924625475154</v>
      </c>
      <c r="O53" s="38">
        <v>6.6255337962666001</v>
      </c>
      <c r="P53" s="38">
        <v>19.663873503156836</v>
      </c>
      <c r="Q53" s="38">
        <v>0</v>
      </c>
      <c r="R53" s="38">
        <v>90.123540063609525</v>
      </c>
      <c r="S53" s="38">
        <v>6.9530706512568834</v>
      </c>
      <c r="T53" s="38">
        <v>34.256737757505043</v>
      </c>
      <c r="U53" s="38">
        <v>3.5091015419280877E-2</v>
      </c>
      <c r="V53" s="38">
        <v>6.5835760402462038E-3</v>
      </c>
      <c r="W53" s="38">
        <v>10.166425653040223</v>
      </c>
      <c r="X53" s="38">
        <v>0.39191604948610681</v>
      </c>
      <c r="Y53" s="38">
        <v>3.2359103832075222</v>
      </c>
      <c r="Z53" s="38">
        <v>0.27617813740672947</v>
      </c>
      <c r="AA53" s="38">
        <v>15.259042496856162</v>
      </c>
      <c r="AB53" s="38">
        <v>1.7290180873404883</v>
      </c>
      <c r="AC53" s="38">
        <v>4.0316292822709672</v>
      </c>
      <c r="AD53" s="38">
        <v>181.226953774294</v>
      </c>
      <c r="AE53" s="38">
        <v>202.49702069935847</v>
      </c>
      <c r="AF53" s="38">
        <v>833.06504570341008</v>
      </c>
      <c r="AG53" s="38">
        <v>11.334834950199715</v>
      </c>
      <c r="AH53" s="38">
        <v>7.2183581574232152</v>
      </c>
      <c r="AI53" s="38">
        <v>103.54549645005069</v>
      </c>
      <c r="AJ53" s="38">
        <v>30.450984669272732</v>
      </c>
      <c r="AK53" s="38">
        <v>7.7213271715148675E-3</v>
      </c>
      <c r="AL53" s="38">
        <v>77.109492412878311</v>
      </c>
      <c r="AM53" s="38">
        <v>10.839205805984449</v>
      </c>
      <c r="AN53" s="38">
        <v>0.2676923677786191</v>
      </c>
      <c r="AO53" s="38">
        <v>67.83744762752508</v>
      </c>
      <c r="AP53" s="38">
        <v>17.267167641368786</v>
      </c>
      <c r="AQ53" s="38">
        <v>313.70280860725933</v>
      </c>
      <c r="AR53" s="38">
        <v>17.636215096831908</v>
      </c>
      <c r="AS53" s="38">
        <v>38.503760033597111</v>
      </c>
      <c r="AT53" s="38">
        <v>173.9681967938015</v>
      </c>
      <c r="AU53" s="38">
        <v>2.3065174398619162</v>
      </c>
      <c r="AV53" s="38">
        <v>0</v>
      </c>
      <c r="AW53" s="38">
        <v>1.386247895695158</v>
      </c>
      <c r="AX53" s="38">
        <v>0.3180116269651625</v>
      </c>
      <c r="AY53" s="38">
        <v>26.230965902796669</v>
      </c>
      <c r="AZ53" s="38">
        <v>81.134341533640509</v>
      </c>
      <c r="BA53" s="38">
        <v>444.77170531635011</v>
      </c>
      <c r="BB53" s="38">
        <v>35.673865359709701</v>
      </c>
      <c r="BC53" s="38">
        <v>89.691380014842821</v>
      </c>
      <c r="BD53" s="38">
        <v>11.881928744064473</v>
      </c>
      <c r="BE53" s="38">
        <v>0</v>
      </c>
      <c r="BF53" s="38">
        <v>0</v>
      </c>
      <c r="BG53" s="38">
        <v>9.8822129758631743</v>
      </c>
      <c r="BH53" s="38">
        <v>12.592333114812462</v>
      </c>
      <c r="BI53" s="38">
        <v>0</v>
      </c>
      <c r="BJ53" s="38">
        <v>0</v>
      </c>
      <c r="BK53" s="41">
        <v>3244.2236282061685</v>
      </c>
      <c r="BL53" s="41">
        <v>143.28370058189427</v>
      </c>
      <c r="BM53" s="41">
        <v>157.29438021193695</v>
      </c>
      <c r="BN53" s="41">
        <v>0</v>
      </c>
      <c r="BO53" s="56">
        <v>3544.8017089999998</v>
      </c>
    </row>
    <row r="54" spans="1:67" s="17" customFormat="1" ht="25" customHeight="1">
      <c r="A54" s="45" t="s">
        <v>126</v>
      </c>
      <c r="B54" s="45" t="s">
        <v>65</v>
      </c>
      <c r="C54" s="45" t="s">
        <v>189</v>
      </c>
      <c r="D54" s="38">
        <v>5.0467147309972191E-2</v>
      </c>
      <c r="E54" s="38">
        <v>0</v>
      </c>
      <c r="F54" s="38">
        <v>1.5834150126601807</v>
      </c>
      <c r="G54" s="38">
        <v>1.265441886153254E-2</v>
      </c>
      <c r="H54" s="38">
        <v>7.8391490873803718E-2</v>
      </c>
      <c r="I54" s="38">
        <v>5.4616662898561603E-2</v>
      </c>
      <c r="J54" s="38">
        <v>2.4533229983746438E-3</v>
      </c>
      <c r="K54" s="38">
        <v>4.0555557349334949E-3</v>
      </c>
      <c r="L54" s="38">
        <v>1.8010849463191338E-3</v>
      </c>
      <c r="M54" s="38">
        <v>1.1883920347187564E-4</v>
      </c>
      <c r="N54" s="38">
        <v>1.3247664966611799E-2</v>
      </c>
      <c r="O54" s="38">
        <v>2.7050084091637359E-2</v>
      </c>
      <c r="P54" s="38">
        <v>0.28221741050694893</v>
      </c>
      <c r="Q54" s="38">
        <v>6.3413796233224833E-3</v>
      </c>
      <c r="R54" s="38">
        <v>0.24074840362036648</v>
      </c>
      <c r="S54" s="38">
        <v>0.49672503418499797</v>
      </c>
      <c r="T54" s="38">
        <v>0.16408813191681995</v>
      </c>
      <c r="U54" s="38">
        <v>1.5577413968152316E-3</v>
      </c>
      <c r="V54" s="38">
        <v>2.7974082700381224E-3</v>
      </c>
      <c r="W54" s="38">
        <v>2.137159267410818</v>
      </c>
      <c r="X54" s="38">
        <v>0.35413194121262598</v>
      </c>
      <c r="Y54" s="38">
        <v>1.0580636587275862</v>
      </c>
      <c r="Z54" s="38">
        <v>6.9009261615528099E-4</v>
      </c>
      <c r="AA54" s="38">
        <v>0.26710753138030907</v>
      </c>
      <c r="AB54" s="38">
        <v>0.24693846638380668</v>
      </c>
      <c r="AC54" s="38">
        <v>3.867018400460152</v>
      </c>
      <c r="AD54" s="38">
        <v>5.114565509270232</v>
      </c>
      <c r="AE54" s="38">
        <v>0.47430021833771407</v>
      </c>
      <c r="AF54" s="38">
        <v>10.443484107093763</v>
      </c>
      <c r="AG54" s="38">
        <v>3.0236318157842388</v>
      </c>
      <c r="AH54" s="38">
        <v>0.44636903747664586</v>
      </c>
      <c r="AI54" s="38">
        <v>0.66674617421720617</v>
      </c>
      <c r="AJ54" s="38">
        <v>0.80707314975297395</v>
      </c>
      <c r="AK54" s="38">
        <v>4.7982648909819774E-3</v>
      </c>
      <c r="AL54" s="38">
        <v>15.854378119070191</v>
      </c>
      <c r="AM54" s="38">
        <v>7.1619263709162731E-2</v>
      </c>
      <c r="AN54" s="38">
        <v>1.5325335595113261E-2</v>
      </c>
      <c r="AO54" s="38">
        <v>20.813553311328963</v>
      </c>
      <c r="AP54" s="38">
        <v>4.0002003635291987E-3</v>
      </c>
      <c r="AQ54" s="38">
        <v>3.6953302683340392E-2</v>
      </c>
      <c r="AR54" s="38">
        <v>2.834401080366011E-2</v>
      </c>
      <c r="AS54" s="38">
        <v>0</v>
      </c>
      <c r="AT54" s="38">
        <v>19.462926556371102</v>
      </c>
      <c r="AU54" s="38">
        <v>0</v>
      </c>
      <c r="AV54" s="38">
        <v>6.588497380464084E-2</v>
      </c>
      <c r="AW54" s="38">
        <v>1.6250544514354397</v>
      </c>
      <c r="AX54" s="38">
        <v>0</v>
      </c>
      <c r="AY54" s="38">
        <v>5.2303324448133832</v>
      </c>
      <c r="AZ54" s="38">
        <v>0.80698629087730189</v>
      </c>
      <c r="BA54" s="38">
        <v>164.11868906632691</v>
      </c>
      <c r="BB54" s="38">
        <v>21.598441270554343</v>
      </c>
      <c r="BC54" s="38">
        <v>5.0032408667273582</v>
      </c>
      <c r="BD54" s="38">
        <v>2.204347240957671</v>
      </c>
      <c r="BE54" s="38">
        <v>5.5466228870220919E-5</v>
      </c>
      <c r="BF54" s="38">
        <v>7.5624517868932636E-4</v>
      </c>
      <c r="BG54" s="38">
        <v>1.4858571772414801E-2</v>
      </c>
      <c r="BH54" s="38">
        <v>5.9861733787240965</v>
      </c>
      <c r="BI54" s="38">
        <v>2.3163830530767659E-4</v>
      </c>
      <c r="BJ54" s="38">
        <v>0</v>
      </c>
      <c r="BK54" s="41">
        <v>294.87697643471148</v>
      </c>
      <c r="BL54" s="41">
        <v>134.30719356658238</v>
      </c>
      <c r="BM54" s="41">
        <v>691.57318599871019</v>
      </c>
      <c r="BN54" s="41">
        <v>0</v>
      </c>
      <c r="BO54" s="56">
        <v>1120.7573560000042</v>
      </c>
    </row>
    <row r="55" spans="1:67" s="17" customFormat="1" ht="25" customHeight="1">
      <c r="A55" s="45" t="s">
        <v>127</v>
      </c>
      <c r="B55" s="45" t="s">
        <v>66</v>
      </c>
      <c r="C55" s="45" t="s">
        <v>190</v>
      </c>
      <c r="D55" s="38">
        <v>148.97669018491942</v>
      </c>
      <c r="E55" s="38">
        <v>0</v>
      </c>
      <c r="F55" s="38">
        <v>1127.4270608698025</v>
      </c>
      <c r="G55" s="38">
        <v>145.33249204705189</v>
      </c>
      <c r="H55" s="38">
        <v>27.665215268393403</v>
      </c>
      <c r="I55" s="38">
        <v>20.70839749271714</v>
      </c>
      <c r="J55" s="38">
        <v>0.31824454816347469</v>
      </c>
      <c r="K55" s="38">
        <v>26.547335230704455</v>
      </c>
      <c r="L55" s="38">
        <v>4.6501954508944534</v>
      </c>
      <c r="M55" s="38">
        <v>0.61843334816151585</v>
      </c>
      <c r="N55" s="38">
        <v>0.16381570772866494</v>
      </c>
      <c r="O55" s="38">
        <v>63.448853187236715</v>
      </c>
      <c r="P55" s="38">
        <v>53.139294618422845</v>
      </c>
      <c r="Q55" s="38">
        <v>0.80329229449543538</v>
      </c>
      <c r="R55" s="38">
        <v>13.786947899364385</v>
      </c>
      <c r="S55" s="38">
        <v>5.5994485838200267</v>
      </c>
      <c r="T55" s="38">
        <v>22.232280299864659</v>
      </c>
      <c r="U55" s="38">
        <v>0.19720636867694555</v>
      </c>
      <c r="V55" s="38">
        <v>1.5080410668255217</v>
      </c>
      <c r="W55" s="38">
        <v>0.14166941073445222</v>
      </c>
      <c r="X55" s="38">
        <v>6.2317740646438651</v>
      </c>
      <c r="Y55" s="38">
        <v>53.153481918770105</v>
      </c>
      <c r="Z55" s="38">
        <v>0.40739450543738959</v>
      </c>
      <c r="AA55" s="38">
        <v>97.824500546339678</v>
      </c>
      <c r="AB55" s="38">
        <v>29.71825526755774</v>
      </c>
      <c r="AC55" s="38">
        <v>362.00045199568086</v>
      </c>
      <c r="AD55" s="38">
        <v>819.09223942358278</v>
      </c>
      <c r="AE55" s="38">
        <v>57.231714087273211</v>
      </c>
      <c r="AF55" s="38">
        <v>457.14598931011483</v>
      </c>
      <c r="AG55" s="38">
        <v>372.84414257493552</v>
      </c>
      <c r="AH55" s="38">
        <v>85.841160839720544</v>
      </c>
      <c r="AI55" s="38">
        <v>119.29444832733161</v>
      </c>
      <c r="AJ55" s="38">
        <v>317.26394664682761</v>
      </c>
      <c r="AK55" s="38">
        <v>3.9912112523331524</v>
      </c>
      <c r="AL55" s="38">
        <v>103.08433456476757</v>
      </c>
      <c r="AM55" s="38">
        <v>65.847539785893204</v>
      </c>
      <c r="AN55" s="38">
        <v>1.6411796212934362</v>
      </c>
      <c r="AO55" s="38">
        <v>166.38611783542751</v>
      </c>
      <c r="AP55" s="38">
        <v>1157.5111808652741</v>
      </c>
      <c r="AQ55" s="38">
        <v>461.73315769191316</v>
      </c>
      <c r="AR55" s="38">
        <v>3.7783216652165583</v>
      </c>
      <c r="AS55" s="38">
        <v>65.922985489028989</v>
      </c>
      <c r="AT55" s="38">
        <v>671.21570840348886</v>
      </c>
      <c r="AU55" s="38">
        <v>11.13385940678968</v>
      </c>
      <c r="AV55" s="38">
        <v>56.517590196527173</v>
      </c>
      <c r="AW55" s="38">
        <v>30.851361752562163</v>
      </c>
      <c r="AX55" s="38">
        <v>1.8408499362121316</v>
      </c>
      <c r="AY55" s="38">
        <v>0.48536578630833066</v>
      </c>
      <c r="AZ55" s="38">
        <v>692.87521243985157</v>
      </c>
      <c r="BA55" s="38">
        <v>4255.7835691054097</v>
      </c>
      <c r="BB55" s="38">
        <v>532.1042722810987</v>
      </c>
      <c r="BC55" s="38">
        <v>622.87275345788396</v>
      </c>
      <c r="BD55" s="38">
        <v>112.59134783525391</v>
      </c>
      <c r="BE55" s="38">
        <v>1.6280942140240236E-2</v>
      </c>
      <c r="BF55" s="38">
        <v>0.46030788936387335</v>
      </c>
      <c r="BG55" s="38">
        <v>32.97663324999116</v>
      </c>
      <c r="BH55" s="38">
        <v>0.49479151108654729</v>
      </c>
      <c r="BI55" s="38">
        <v>0.1963310860620244</v>
      </c>
      <c r="BJ55" s="38">
        <v>0</v>
      </c>
      <c r="BK55" s="41">
        <v>13493.626677437371</v>
      </c>
      <c r="BL55" s="41">
        <v>1711.9013244792789</v>
      </c>
      <c r="BM55" s="41">
        <v>6532.32271508335</v>
      </c>
      <c r="BN55" s="41">
        <v>0</v>
      </c>
      <c r="BO55" s="56">
        <v>21737.850717000001</v>
      </c>
    </row>
    <row r="56" spans="1:67" s="17" customFormat="1" ht="25" customHeight="1">
      <c r="A56" s="45" t="s">
        <v>128</v>
      </c>
      <c r="B56" s="45" t="s">
        <v>565</v>
      </c>
      <c r="C56" s="45" t="s">
        <v>9</v>
      </c>
      <c r="D56" s="38">
        <v>6.0130790133750436</v>
      </c>
      <c r="E56" s="38">
        <v>0.64239697528211848</v>
      </c>
      <c r="F56" s="38">
        <v>96.932633669158989</v>
      </c>
      <c r="G56" s="38">
        <v>11.7278961455561</v>
      </c>
      <c r="H56" s="38">
        <v>13.25313652132259</v>
      </c>
      <c r="I56" s="38">
        <v>4.12638356267568</v>
      </c>
      <c r="J56" s="38">
        <v>1.3989906691022975</v>
      </c>
      <c r="K56" s="38">
        <v>3.069455617514258</v>
      </c>
      <c r="L56" s="38">
        <v>1.6223733736983719</v>
      </c>
      <c r="M56" s="38">
        <v>3.0391925566955731</v>
      </c>
      <c r="N56" s="38">
        <v>1.0309016205855219</v>
      </c>
      <c r="O56" s="38">
        <v>11.300331416725752</v>
      </c>
      <c r="P56" s="38">
        <v>103.0375644006139</v>
      </c>
      <c r="Q56" s="38">
        <v>4.0159839039115157</v>
      </c>
      <c r="R56" s="38">
        <v>40.76321071597873</v>
      </c>
      <c r="S56" s="38">
        <v>94.510853799241005</v>
      </c>
      <c r="T56" s="38">
        <v>30.165332573603333</v>
      </c>
      <c r="U56" s="38">
        <v>0.58133719414870633</v>
      </c>
      <c r="V56" s="38">
        <v>11.524645574573817</v>
      </c>
      <c r="W56" s="38">
        <v>7.436519042331045</v>
      </c>
      <c r="X56" s="38">
        <v>1.3895144651345905</v>
      </c>
      <c r="Y56" s="38">
        <v>22.343165787160935</v>
      </c>
      <c r="Z56" s="38">
        <v>0.36722873419323998</v>
      </c>
      <c r="AA56" s="38">
        <v>73.21142534147117</v>
      </c>
      <c r="AB56" s="38">
        <v>3.1915838402076235</v>
      </c>
      <c r="AC56" s="38">
        <v>276.20407228192738</v>
      </c>
      <c r="AD56" s="38">
        <v>192.13644598226767</v>
      </c>
      <c r="AE56" s="38">
        <v>16.783465598870251</v>
      </c>
      <c r="AF56" s="38">
        <v>116.25467850369675</v>
      </c>
      <c r="AG56" s="38">
        <v>24.832433475881622</v>
      </c>
      <c r="AH56" s="38">
        <v>25.937259638988778</v>
      </c>
      <c r="AI56" s="38">
        <v>105.68710956622337</v>
      </c>
      <c r="AJ56" s="38">
        <v>29.462240764754579</v>
      </c>
      <c r="AK56" s="38">
        <v>0.78133958159031436</v>
      </c>
      <c r="AL56" s="38">
        <v>15.016241889684203</v>
      </c>
      <c r="AM56" s="38">
        <v>31.019515270542609</v>
      </c>
      <c r="AN56" s="38">
        <v>3.823911543089622</v>
      </c>
      <c r="AO56" s="38">
        <v>63.736846520768012</v>
      </c>
      <c r="AP56" s="38">
        <v>12.878526309718731</v>
      </c>
      <c r="AQ56" s="38">
        <v>87.089012363101006</v>
      </c>
      <c r="AR56" s="38">
        <v>24.105204125626795</v>
      </c>
      <c r="AS56" s="38">
        <v>7.5159236181672462</v>
      </c>
      <c r="AT56" s="38">
        <v>91.029328739965166</v>
      </c>
      <c r="AU56" s="38">
        <v>2.1223219332626857</v>
      </c>
      <c r="AV56" s="38">
        <v>8.3020579106370196</v>
      </c>
      <c r="AW56" s="38">
        <v>21.219402418671198</v>
      </c>
      <c r="AX56" s="38">
        <v>4.9462019681935736</v>
      </c>
      <c r="AY56" s="38">
        <v>2.2465244770227066</v>
      </c>
      <c r="AZ56" s="38">
        <v>21.550893595528628</v>
      </c>
      <c r="BA56" s="38">
        <v>481.72103207853297</v>
      </c>
      <c r="BB56" s="38">
        <v>15.585228630589958</v>
      </c>
      <c r="BC56" s="38">
        <v>51.359365304722992</v>
      </c>
      <c r="BD56" s="38">
        <v>8.4074871854068007</v>
      </c>
      <c r="BE56" s="38">
        <v>0.36632734040308862</v>
      </c>
      <c r="BF56" s="38">
        <v>0.52202521476342889</v>
      </c>
      <c r="BG56" s="38">
        <v>2.8612250493175337</v>
      </c>
      <c r="BH56" s="38">
        <v>5.7510990078258732</v>
      </c>
      <c r="BI56" s="38">
        <v>1.8554813213647194</v>
      </c>
      <c r="BJ56" s="38">
        <v>0</v>
      </c>
      <c r="BK56" s="41">
        <v>2299.8053657253686</v>
      </c>
      <c r="BL56" s="41">
        <v>111917.12370609751</v>
      </c>
      <c r="BM56" s="41">
        <v>1034.1999642238432</v>
      </c>
      <c r="BN56" s="41">
        <v>0.13863781488904556</v>
      </c>
      <c r="BO56" s="56">
        <v>115251.2676738616</v>
      </c>
    </row>
    <row r="57" spans="1:67" s="17" customFormat="1" ht="25" customHeight="1">
      <c r="A57" s="45" t="s">
        <v>129</v>
      </c>
      <c r="B57" s="45" t="s">
        <v>10</v>
      </c>
      <c r="C57" s="45" t="s">
        <v>11</v>
      </c>
      <c r="D57" s="38">
        <v>4.1088462530126639</v>
      </c>
      <c r="E57" s="38">
        <v>0.18225826674796766</v>
      </c>
      <c r="F57" s="38">
        <v>396.23330092115475</v>
      </c>
      <c r="G57" s="38">
        <v>15.922276504968814</v>
      </c>
      <c r="H57" s="38">
        <v>4.0919759665200663</v>
      </c>
      <c r="I57" s="38">
        <v>0.40933032540399672</v>
      </c>
      <c r="J57" s="38">
        <v>0.31807602528271983</v>
      </c>
      <c r="K57" s="38">
        <v>0.30136803694038383</v>
      </c>
      <c r="L57" s="38">
        <v>0.1682321856192257</v>
      </c>
      <c r="M57" s="38">
        <v>0.54958573920012677</v>
      </c>
      <c r="N57" s="38">
        <v>0.22418236858093646</v>
      </c>
      <c r="O57" s="38">
        <v>39.515244835398654</v>
      </c>
      <c r="P57" s="38">
        <v>56.588463198613709</v>
      </c>
      <c r="Q57" s="38">
        <v>0.45594311369595247</v>
      </c>
      <c r="R57" s="38">
        <v>3.9427531320150928</v>
      </c>
      <c r="S57" s="38">
        <v>5.7055003713106727</v>
      </c>
      <c r="T57" s="38">
        <v>15.729790998683811</v>
      </c>
      <c r="U57" s="38">
        <v>0.14252902186166874</v>
      </c>
      <c r="V57" s="38">
        <v>2.0385891583530205</v>
      </c>
      <c r="W57" s="38">
        <v>2.0042151498023597</v>
      </c>
      <c r="X57" s="38">
        <v>0.1447292936555486</v>
      </c>
      <c r="Y57" s="38">
        <v>4.6249866428893389</v>
      </c>
      <c r="Z57" s="38">
        <v>0.5437653265796587</v>
      </c>
      <c r="AA57" s="38">
        <v>22.627349995053155</v>
      </c>
      <c r="AB57" s="38">
        <v>0.86609499093765885</v>
      </c>
      <c r="AC57" s="38">
        <v>326.60988147428981</v>
      </c>
      <c r="AD57" s="38">
        <v>45.552148703735085</v>
      </c>
      <c r="AE57" s="38">
        <v>1.9354322362181557</v>
      </c>
      <c r="AF57" s="38">
        <v>17.145668192593234</v>
      </c>
      <c r="AG57" s="38">
        <v>11.544343371514875</v>
      </c>
      <c r="AH57" s="38">
        <v>13.360514956761605</v>
      </c>
      <c r="AI57" s="38">
        <v>69.763466097369061</v>
      </c>
      <c r="AJ57" s="38">
        <v>42.538722219981679</v>
      </c>
      <c r="AK57" s="38">
        <v>3.1151223890346701E-2</v>
      </c>
      <c r="AL57" s="38">
        <v>1.1269497134955189</v>
      </c>
      <c r="AM57" s="38">
        <v>7.4552991196864067</v>
      </c>
      <c r="AN57" s="38">
        <v>0.41680563377807928</v>
      </c>
      <c r="AO57" s="38">
        <v>56.433490604125311</v>
      </c>
      <c r="AP57" s="38">
        <v>0.50196607631326329</v>
      </c>
      <c r="AQ57" s="38">
        <v>282.00889522988217</v>
      </c>
      <c r="AR57" s="38">
        <v>0.72760190353831333</v>
      </c>
      <c r="AS57" s="38">
        <v>7.2580208090402887E-2</v>
      </c>
      <c r="AT57" s="38">
        <v>3.5307334510164683</v>
      </c>
      <c r="AU57" s="38">
        <v>0.17475823816949929</v>
      </c>
      <c r="AV57" s="38">
        <v>0.33890792418084104</v>
      </c>
      <c r="AW57" s="38">
        <v>5.7150958955877442</v>
      </c>
      <c r="AX57" s="38">
        <v>1.2717734599460462</v>
      </c>
      <c r="AY57" s="38">
        <v>0.13527767502105098</v>
      </c>
      <c r="AZ57" s="38">
        <v>34.199107000395479</v>
      </c>
      <c r="BA57" s="38">
        <v>643.39890933929757</v>
      </c>
      <c r="BB57" s="38">
        <v>720.71707887348714</v>
      </c>
      <c r="BC57" s="38">
        <v>14.965017213882255</v>
      </c>
      <c r="BD57" s="38">
        <v>12.655824652238946</v>
      </c>
      <c r="BE57" s="38">
        <v>6.2516585583099665E-2</v>
      </c>
      <c r="BF57" s="38">
        <v>2.4411594415505673E-2</v>
      </c>
      <c r="BG57" s="38">
        <v>12.770426232159545</v>
      </c>
      <c r="BH57" s="38">
        <v>0.91885592454284892</v>
      </c>
      <c r="BI57" s="38">
        <v>0.1813932346869237</v>
      </c>
      <c r="BJ57" s="38">
        <v>0</v>
      </c>
      <c r="BK57" s="41">
        <v>2905.7243920821561</v>
      </c>
      <c r="BL57" s="41">
        <v>21099.193317904159</v>
      </c>
      <c r="BM57" s="41">
        <v>964.80391229060706</v>
      </c>
      <c r="BN57" s="41">
        <v>28.716398670437094</v>
      </c>
      <c r="BO57" s="56">
        <v>24998.43802094736</v>
      </c>
    </row>
    <row r="58" spans="1:67" s="17" customFormat="1" ht="25" customHeight="1">
      <c r="A58" s="45" t="s">
        <v>130</v>
      </c>
      <c r="B58" s="45" t="s">
        <v>67</v>
      </c>
      <c r="C58" s="45" t="s">
        <v>191</v>
      </c>
      <c r="D58" s="38">
        <v>58.272007607954315</v>
      </c>
      <c r="E58" s="38">
        <v>2.6952836752800948</v>
      </c>
      <c r="F58" s="38">
        <v>52.71513039388482</v>
      </c>
      <c r="G58" s="38">
        <v>17.02397599555038</v>
      </c>
      <c r="H58" s="38">
        <v>58.358183355070352</v>
      </c>
      <c r="I58" s="38">
        <v>2.8253695932295941</v>
      </c>
      <c r="J58" s="38">
        <v>3.9402362889726206</v>
      </c>
      <c r="K58" s="38">
        <v>3.6955225387900641</v>
      </c>
      <c r="L58" s="38">
        <v>1.6280504550616415</v>
      </c>
      <c r="M58" s="38">
        <v>8.034972991439183</v>
      </c>
      <c r="N58" s="38">
        <v>3.2406123490491798</v>
      </c>
      <c r="O58" s="38">
        <v>3.5671668986712501</v>
      </c>
      <c r="P58" s="38">
        <v>32.658956622959096</v>
      </c>
      <c r="Q58" s="38">
        <v>5.3131657683744784</v>
      </c>
      <c r="R58" s="38">
        <v>41.978359687733118</v>
      </c>
      <c r="S58" s="38">
        <v>82.820412633836838</v>
      </c>
      <c r="T58" s="38">
        <v>24.815012585709045</v>
      </c>
      <c r="U58" s="38">
        <v>1.7212111934904422</v>
      </c>
      <c r="V58" s="38">
        <v>9.4296365177675696</v>
      </c>
      <c r="W58" s="38">
        <v>28.871363591875788</v>
      </c>
      <c r="X58" s="38">
        <v>1.8283882176520949</v>
      </c>
      <c r="Y58" s="38">
        <v>63.053384651713863</v>
      </c>
      <c r="Z58" s="38">
        <v>0.65049465855624777</v>
      </c>
      <c r="AA58" s="38">
        <v>3.2392505274525294</v>
      </c>
      <c r="AB58" s="38">
        <v>1.4380409381567827</v>
      </c>
      <c r="AC58" s="38">
        <v>197.56710076969404</v>
      </c>
      <c r="AD58" s="38">
        <v>349.56393957341425</v>
      </c>
      <c r="AE58" s="38">
        <v>2.440440173491909</v>
      </c>
      <c r="AF58" s="38">
        <v>6.8288282434134819</v>
      </c>
      <c r="AG58" s="38">
        <v>8.4077211624237655</v>
      </c>
      <c r="AH58" s="38">
        <v>15.690521991868097</v>
      </c>
      <c r="AI58" s="38">
        <v>31.02627817487987</v>
      </c>
      <c r="AJ58" s="38">
        <v>10.983090429913295</v>
      </c>
      <c r="AK58" s="38">
        <v>0.22024467127826208</v>
      </c>
      <c r="AL58" s="38">
        <v>23.508358644363007</v>
      </c>
      <c r="AM58" s="38">
        <v>72.622195996681697</v>
      </c>
      <c r="AN58" s="38">
        <v>0.83820638526409252</v>
      </c>
      <c r="AO58" s="38">
        <v>9.8935100614371265</v>
      </c>
      <c r="AP58" s="38">
        <v>6.2989128402119565</v>
      </c>
      <c r="AQ58" s="38">
        <v>4.0822646370932691</v>
      </c>
      <c r="AR58" s="38">
        <v>1.6116500334870889</v>
      </c>
      <c r="AS58" s="38">
        <v>0.20590142482770674</v>
      </c>
      <c r="AT58" s="38">
        <v>3.9309651233794365</v>
      </c>
      <c r="AU58" s="38">
        <v>0.47368669557370696</v>
      </c>
      <c r="AV58" s="38">
        <v>0.82857935677200745</v>
      </c>
      <c r="AW58" s="38">
        <v>1.9563561789405308</v>
      </c>
      <c r="AX58" s="38">
        <v>9.9767167785470861</v>
      </c>
      <c r="AY58" s="38">
        <v>0.43817321463413295</v>
      </c>
      <c r="AZ58" s="38">
        <v>12.094169463204661</v>
      </c>
      <c r="BA58" s="38">
        <v>5862.4130988599809</v>
      </c>
      <c r="BB58" s="38">
        <v>77.657546291544705</v>
      </c>
      <c r="BC58" s="38">
        <v>8614.4573376477001</v>
      </c>
      <c r="BD58" s="38">
        <v>2.8100010912386004</v>
      </c>
      <c r="BE58" s="38">
        <v>0.64883925074657267</v>
      </c>
      <c r="BF58" s="38">
        <v>0.14429094574848653</v>
      </c>
      <c r="BG58" s="38">
        <v>2.8355572570711862</v>
      </c>
      <c r="BH58" s="38">
        <v>0.92265340848374178</v>
      </c>
      <c r="BI58" s="38">
        <v>2.4443208610489124</v>
      </c>
      <c r="BJ58" s="38">
        <v>0</v>
      </c>
      <c r="BK58" s="41">
        <v>15849.63564737659</v>
      </c>
      <c r="BL58" s="41">
        <v>25661.271705571558</v>
      </c>
      <c r="BM58" s="41">
        <v>4503.4246932245951</v>
      </c>
      <c r="BN58" s="41">
        <v>425.24184504776065</v>
      </c>
      <c r="BO58" s="56">
        <v>46439.573891220505</v>
      </c>
    </row>
    <row r="59" spans="1:67" s="17" customFormat="1" ht="25" customHeight="1">
      <c r="A59" s="45" t="s">
        <v>131</v>
      </c>
      <c r="B59" s="45" t="s">
        <v>68</v>
      </c>
      <c r="C59" s="45" t="s">
        <v>192</v>
      </c>
      <c r="D59" s="38">
        <v>0</v>
      </c>
      <c r="E59" s="38">
        <v>0</v>
      </c>
      <c r="F59" s="38">
        <v>2.4937014183019628E-2</v>
      </c>
      <c r="G59" s="38">
        <v>9.3360406655799109E-4</v>
      </c>
      <c r="H59" s="38">
        <v>7.7275799813240939E-2</v>
      </c>
      <c r="I59" s="38">
        <v>0</v>
      </c>
      <c r="J59" s="38">
        <v>0</v>
      </c>
      <c r="K59" s="38">
        <v>0</v>
      </c>
      <c r="L59" s="38">
        <v>0</v>
      </c>
      <c r="M59" s="38">
        <v>0</v>
      </c>
      <c r="N59" s="38">
        <v>0</v>
      </c>
      <c r="O59" s="38">
        <v>2.5136659680205465E-3</v>
      </c>
      <c r="P59" s="38">
        <v>3.4474277623060723E-3</v>
      </c>
      <c r="Q59" s="38">
        <v>0</v>
      </c>
      <c r="R59" s="38">
        <v>8.8664353936146277E-6</v>
      </c>
      <c r="S59" s="38">
        <v>0</v>
      </c>
      <c r="T59" s="38">
        <v>6.981750149631984E-3</v>
      </c>
      <c r="U59" s="38">
        <v>0</v>
      </c>
      <c r="V59" s="38">
        <v>8.4372022641032154E-5</v>
      </c>
      <c r="W59" s="38">
        <v>0</v>
      </c>
      <c r="X59" s="38">
        <v>0</v>
      </c>
      <c r="Y59" s="38">
        <v>0</v>
      </c>
      <c r="Z59" s="38">
        <v>3.0822355745859099E-5</v>
      </c>
      <c r="AA59" s="38">
        <v>1.3526283327856244E-3</v>
      </c>
      <c r="AB59" s="38">
        <v>0</v>
      </c>
      <c r="AC59" s="38">
        <v>1.9523233460443306E-2</v>
      </c>
      <c r="AD59" s="38">
        <v>7.6600496449411182E-3</v>
      </c>
      <c r="AE59" s="38">
        <v>0</v>
      </c>
      <c r="AF59" s="38">
        <v>0</v>
      </c>
      <c r="AG59" s="38">
        <v>5.5962552503472458E-4</v>
      </c>
      <c r="AH59" s="38">
        <v>6.9047159466716199E-4</v>
      </c>
      <c r="AI59" s="38">
        <v>4.2645140126337322E-3</v>
      </c>
      <c r="AJ59" s="38">
        <v>2.5107451013842898E-3</v>
      </c>
      <c r="AK59" s="38">
        <v>0</v>
      </c>
      <c r="AL59" s="38">
        <v>6.557746156944895E-2</v>
      </c>
      <c r="AM59" s="38">
        <v>9.2638536382121991E-3</v>
      </c>
      <c r="AN59" s="38">
        <v>0</v>
      </c>
      <c r="AO59" s="38">
        <v>3.5684737464668336E-3</v>
      </c>
      <c r="AP59" s="38">
        <v>1.4108965907403087E-6</v>
      </c>
      <c r="AQ59" s="38">
        <v>1.8031873718789733E-2</v>
      </c>
      <c r="AR59" s="38">
        <v>0</v>
      </c>
      <c r="AS59" s="38">
        <v>0</v>
      </c>
      <c r="AT59" s="38">
        <v>0</v>
      </c>
      <c r="AU59" s="38">
        <v>0</v>
      </c>
      <c r="AV59" s="38">
        <v>0</v>
      </c>
      <c r="AW59" s="38">
        <v>1.9602693507145334E-4</v>
      </c>
      <c r="AX59" s="38">
        <v>0</v>
      </c>
      <c r="AY59" s="38">
        <v>0</v>
      </c>
      <c r="AZ59" s="38">
        <v>2.0493351670146137E-3</v>
      </c>
      <c r="BA59" s="38">
        <v>149.21768802185696</v>
      </c>
      <c r="BB59" s="38">
        <v>0.99163129341522227</v>
      </c>
      <c r="BC59" s="38">
        <v>47.624598119210447</v>
      </c>
      <c r="BD59" s="38">
        <v>0.75838900584038427</v>
      </c>
      <c r="BE59" s="38">
        <v>0</v>
      </c>
      <c r="BF59" s="38">
        <v>0</v>
      </c>
      <c r="BG59" s="38">
        <v>8.0381522749116787E-4</v>
      </c>
      <c r="BH59" s="38">
        <v>0</v>
      </c>
      <c r="BI59" s="38">
        <v>0</v>
      </c>
      <c r="BJ59" s="38">
        <v>0</v>
      </c>
      <c r="BK59" s="41">
        <v>198.84457328165055</v>
      </c>
      <c r="BL59" s="41">
        <v>2256.9072675484172</v>
      </c>
      <c r="BM59" s="41">
        <v>23.616075047327463</v>
      </c>
      <c r="BN59" s="41">
        <v>0</v>
      </c>
      <c r="BO59" s="56">
        <v>2479.3679158773948</v>
      </c>
    </row>
    <row r="60" spans="1:67" s="17" customFormat="1" ht="25" customHeight="1">
      <c r="A60" s="45" t="s">
        <v>132</v>
      </c>
      <c r="B60" s="45" t="s">
        <v>69</v>
      </c>
      <c r="C60" s="45" t="s">
        <v>193</v>
      </c>
      <c r="D60" s="38">
        <v>0</v>
      </c>
      <c r="E60" s="38">
        <v>0</v>
      </c>
      <c r="F60" s="38">
        <v>0</v>
      </c>
      <c r="G60" s="38">
        <v>0</v>
      </c>
      <c r="H60" s="38">
        <v>0</v>
      </c>
      <c r="I60" s="38">
        <v>0</v>
      </c>
      <c r="J60" s="38">
        <v>0</v>
      </c>
      <c r="K60" s="38">
        <v>0</v>
      </c>
      <c r="L60" s="38">
        <v>0</v>
      </c>
      <c r="M60" s="38">
        <v>0</v>
      </c>
      <c r="N60" s="38">
        <v>0</v>
      </c>
      <c r="O60" s="38">
        <v>0</v>
      </c>
      <c r="P60" s="38">
        <v>0</v>
      </c>
      <c r="Q60" s="38">
        <v>0</v>
      </c>
      <c r="R60" s="38">
        <v>0</v>
      </c>
      <c r="S60" s="38">
        <v>0</v>
      </c>
      <c r="T60" s="38">
        <v>0</v>
      </c>
      <c r="U60" s="38">
        <v>0</v>
      </c>
      <c r="V60" s="38">
        <v>0</v>
      </c>
      <c r="W60" s="38">
        <v>0</v>
      </c>
      <c r="X60" s="38">
        <v>0</v>
      </c>
      <c r="Y60" s="38">
        <v>0</v>
      </c>
      <c r="Z60" s="38">
        <v>0</v>
      </c>
      <c r="AA60" s="38">
        <v>0</v>
      </c>
      <c r="AB60" s="38">
        <v>0</v>
      </c>
      <c r="AC60" s="38">
        <v>0</v>
      </c>
      <c r="AD60" s="38">
        <v>0</v>
      </c>
      <c r="AE60" s="38">
        <v>0</v>
      </c>
      <c r="AF60" s="38">
        <v>0</v>
      </c>
      <c r="AG60" s="38">
        <v>0</v>
      </c>
      <c r="AH60" s="38">
        <v>0</v>
      </c>
      <c r="AI60" s="38">
        <v>0</v>
      </c>
      <c r="AJ60" s="38">
        <v>0</v>
      </c>
      <c r="AK60" s="38">
        <v>0</v>
      </c>
      <c r="AL60" s="38">
        <v>0</v>
      </c>
      <c r="AM60" s="38">
        <v>0</v>
      </c>
      <c r="AN60" s="38">
        <v>0</v>
      </c>
      <c r="AO60" s="38">
        <v>0</v>
      </c>
      <c r="AP60" s="38">
        <v>0</v>
      </c>
      <c r="AQ60" s="38">
        <v>0</v>
      </c>
      <c r="AR60" s="38">
        <v>0</v>
      </c>
      <c r="AS60" s="38">
        <v>0</v>
      </c>
      <c r="AT60" s="38">
        <v>0</v>
      </c>
      <c r="AU60" s="38">
        <v>0</v>
      </c>
      <c r="AV60" s="38">
        <v>0</v>
      </c>
      <c r="AW60" s="38">
        <v>0</v>
      </c>
      <c r="AX60" s="38">
        <v>0</v>
      </c>
      <c r="AY60" s="38">
        <v>0</v>
      </c>
      <c r="AZ60" s="38">
        <v>0</v>
      </c>
      <c r="BA60" s="38">
        <v>8.5790679438134507</v>
      </c>
      <c r="BB60" s="38">
        <v>1.0112866953750241</v>
      </c>
      <c r="BC60" s="38">
        <v>0</v>
      </c>
      <c r="BD60" s="38">
        <v>0.16479042631343876</v>
      </c>
      <c r="BE60" s="38">
        <v>0</v>
      </c>
      <c r="BF60" s="38">
        <v>0</v>
      </c>
      <c r="BG60" s="38">
        <v>0</v>
      </c>
      <c r="BH60" s="38">
        <v>0</v>
      </c>
      <c r="BI60" s="38">
        <v>0</v>
      </c>
      <c r="BJ60" s="38">
        <v>0</v>
      </c>
      <c r="BK60" s="41">
        <v>9.7551450655019138</v>
      </c>
      <c r="BL60" s="41">
        <v>165.36939056138715</v>
      </c>
      <c r="BM60" s="41">
        <v>1.5971533731109235</v>
      </c>
      <c r="BN60" s="41">
        <v>0</v>
      </c>
      <c r="BO60" s="56">
        <v>176.721689</v>
      </c>
    </row>
    <row r="61" spans="1:67" s="17" customFormat="1" ht="25" customHeight="1">
      <c r="A61" s="45" t="s">
        <v>133</v>
      </c>
      <c r="B61" s="45" t="s">
        <v>70</v>
      </c>
      <c r="C61" s="45" t="s">
        <v>194</v>
      </c>
      <c r="D61" s="38">
        <v>0</v>
      </c>
      <c r="E61" s="38">
        <v>0</v>
      </c>
      <c r="F61" s="38">
        <v>0</v>
      </c>
      <c r="G61" s="38">
        <v>0</v>
      </c>
      <c r="H61" s="38">
        <v>0</v>
      </c>
      <c r="I61" s="38">
        <v>0</v>
      </c>
      <c r="J61" s="38">
        <v>0</v>
      </c>
      <c r="K61" s="38">
        <v>0</v>
      </c>
      <c r="L61" s="38">
        <v>0</v>
      </c>
      <c r="M61" s="38">
        <v>0</v>
      </c>
      <c r="N61" s="38">
        <v>0</v>
      </c>
      <c r="O61" s="38">
        <v>0</v>
      </c>
      <c r="P61" s="38">
        <v>0</v>
      </c>
      <c r="Q61" s="38">
        <v>0</v>
      </c>
      <c r="R61" s="38">
        <v>0</v>
      </c>
      <c r="S61" s="38">
        <v>0</v>
      </c>
      <c r="T61" s="38">
        <v>0</v>
      </c>
      <c r="U61" s="38">
        <v>0</v>
      </c>
      <c r="V61" s="38">
        <v>0</v>
      </c>
      <c r="W61" s="38">
        <v>0</v>
      </c>
      <c r="X61" s="38">
        <v>0</v>
      </c>
      <c r="Y61" s="38">
        <v>0</v>
      </c>
      <c r="Z61" s="38">
        <v>0</v>
      </c>
      <c r="AA61" s="38">
        <v>0</v>
      </c>
      <c r="AB61" s="38">
        <v>0</v>
      </c>
      <c r="AC61" s="38">
        <v>0</v>
      </c>
      <c r="AD61" s="38">
        <v>0</v>
      </c>
      <c r="AE61" s="38">
        <v>0</v>
      </c>
      <c r="AF61" s="38">
        <v>0</v>
      </c>
      <c r="AG61" s="38">
        <v>0</v>
      </c>
      <c r="AH61" s="38">
        <v>0</v>
      </c>
      <c r="AI61" s="38">
        <v>0</v>
      </c>
      <c r="AJ61" s="38">
        <v>0</v>
      </c>
      <c r="AK61" s="38">
        <v>0</v>
      </c>
      <c r="AL61" s="38">
        <v>1.0669032745907587</v>
      </c>
      <c r="AM61" s="38">
        <v>0</v>
      </c>
      <c r="AN61" s="38">
        <v>3.847296539549224</v>
      </c>
      <c r="AO61" s="38">
        <v>0</v>
      </c>
      <c r="AP61" s="38">
        <v>0</v>
      </c>
      <c r="AQ61" s="38">
        <v>0</v>
      </c>
      <c r="AR61" s="38">
        <v>0</v>
      </c>
      <c r="AS61" s="38">
        <v>0</v>
      </c>
      <c r="AT61" s="38">
        <v>0</v>
      </c>
      <c r="AU61" s="38">
        <v>0</v>
      </c>
      <c r="AV61" s="38">
        <v>0</v>
      </c>
      <c r="AW61" s="38">
        <v>0</v>
      </c>
      <c r="AX61" s="38">
        <v>0</v>
      </c>
      <c r="AY61" s="38">
        <v>0</v>
      </c>
      <c r="AZ61" s="38">
        <v>6.9368705290506292E-3</v>
      </c>
      <c r="BA61" s="38">
        <v>0</v>
      </c>
      <c r="BB61" s="38">
        <v>0</v>
      </c>
      <c r="BC61" s="38">
        <v>0</v>
      </c>
      <c r="BD61" s="38">
        <v>0</v>
      </c>
      <c r="BE61" s="38">
        <v>0</v>
      </c>
      <c r="BF61" s="38">
        <v>0</v>
      </c>
      <c r="BG61" s="38">
        <v>0</v>
      </c>
      <c r="BH61" s="38">
        <v>0</v>
      </c>
      <c r="BI61" s="38">
        <v>0</v>
      </c>
      <c r="BJ61" s="38">
        <v>0</v>
      </c>
      <c r="BK61" s="41">
        <v>4.9211366846690332</v>
      </c>
      <c r="BL61" s="41">
        <v>68.001437413863016</v>
      </c>
      <c r="BM61" s="41">
        <v>69.749151901467954</v>
      </c>
      <c r="BN61" s="41">
        <v>0</v>
      </c>
      <c r="BO61" s="56">
        <v>142.67172600000001</v>
      </c>
    </row>
    <row r="62" spans="1:67" s="17" customFormat="1" ht="25" customHeight="1">
      <c r="A62" s="45" t="s">
        <v>134</v>
      </c>
      <c r="B62" s="45" t="s">
        <v>71</v>
      </c>
      <c r="C62" s="45" t="s">
        <v>195</v>
      </c>
      <c r="D62" s="38">
        <v>1.9631561518994043</v>
      </c>
      <c r="E62" s="38">
        <v>0.13265110833939661</v>
      </c>
      <c r="F62" s="38">
        <v>8.1086542937240615</v>
      </c>
      <c r="G62" s="38">
        <v>2.3372666233549237</v>
      </c>
      <c r="H62" s="38">
        <v>2.2964508383366637</v>
      </c>
      <c r="I62" s="38">
        <v>0.75255010365605424</v>
      </c>
      <c r="J62" s="38">
        <v>0.19094178375211018</v>
      </c>
      <c r="K62" s="38">
        <v>0.98527214424741871</v>
      </c>
      <c r="L62" s="38">
        <v>6.1016416641576462E-2</v>
      </c>
      <c r="M62" s="38">
        <v>0.32517252540229297</v>
      </c>
      <c r="N62" s="38">
        <v>0.21011073488955004</v>
      </c>
      <c r="O62" s="38">
        <v>0.64516343458329373</v>
      </c>
      <c r="P62" s="38">
        <v>2.1913782630754701</v>
      </c>
      <c r="Q62" s="38">
        <v>0.18313292149158508</v>
      </c>
      <c r="R62" s="38">
        <v>5.415999720906008</v>
      </c>
      <c r="S62" s="38">
        <v>2.8746010619324789</v>
      </c>
      <c r="T62" s="38">
        <v>1.7290066084190159</v>
      </c>
      <c r="U62" s="38">
        <v>5.93634335723318E-2</v>
      </c>
      <c r="V62" s="38">
        <v>0.34448591922217281</v>
      </c>
      <c r="W62" s="38">
        <v>1.2013855606665904</v>
      </c>
      <c r="X62" s="38">
        <v>7.7017032558849882E-2</v>
      </c>
      <c r="Y62" s="38">
        <v>2.1639996318709285</v>
      </c>
      <c r="Z62" s="38">
        <v>4.8443631885651157E-2</v>
      </c>
      <c r="AA62" s="38">
        <v>0.92970425573789728</v>
      </c>
      <c r="AB62" s="38">
        <v>9.5469047963832127E-2</v>
      </c>
      <c r="AC62" s="38">
        <v>6.9864529983100843</v>
      </c>
      <c r="AD62" s="38">
        <v>16.030577269113852</v>
      </c>
      <c r="AE62" s="38">
        <v>5.0680089032108748</v>
      </c>
      <c r="AF62" s="38">
        <v>22.071853748297016</v>
      </c>
      <c r="AG62" s="38">
        <v>0.6082875768401087</v>
      </c>
      <c r="AH62" s="38">
        <v>0.9194112921898342</v>
      </c>
      <c r="AI62" s="38">
        <v>11.570756299515812</v>
      </c>
      <c r="AJ62" s="38">
        <v>3.9863817320016377</v>
      </c>
      <c r="AK62" s="38">
        <v>7.5311534943726657E-3</v>
      </c>
      <c r="AL62" s="38">
        <v>19.148854215310276</v>
      </c>
      <c r="AM62" s="38">
        <v>2.8582360596741112</v>
      </c>
      <c r="AN62" s="38">
        <v>60.852357445159839</v>
      </c>
      <c r="AO62" s="38">
        <v>3.3206445862558969</v>
      </c>
      <c r="AP62" s="38">
        <v>0.64687210998093658</v>
      </c>
      <c r="AQ62" s="38">
        <v>10.916146557136601</v>
      </c>
      <c r="AR62" s="38">
        <v>0.56402715155957239</v>
      </c>
      <c r="AS62" s="38">
        <v>0.95281654908644497</v>
      </c>
      <c r="AT62" s="38">
        <v>4.6421166321868625</v>
      </c>
      <c r="AU62" s="38">
        <v>8.9872999547566196E-2</v>
      </c>
      <c r="AV62" s="38">
        <v>3.8109052525001914E-2</v>
      </c>
      <c r="AW62" s="38">
        <v>0.35648994445823662</v>
      </c>
      <c r="AX62" s="38">
        <v>0.40928838370847015</v>
      </c>
      <c r="AY62" s="38">
        <v>0.71919497548124844</v>
      </c>
      <c r="AZ62" s="38">
        <v>2.6124756344474487</v>
      </c>
      <c r="BA62" s="38">
        <v>359.5238879317572</v>
      </c>
      <c r="BB62" s="38">
        <v>2.1369466582444434</v>
      </c>
      <c r="BC62" s="38">
        <v>11.440641307152754</v>
      </c>
      <c r="BD62" s="38">
        <v>1.6472747655223088</v>
      </c>
      <c r="BE62" s="38">
        <v>2.3507386051274077E-2</v>
      </c>
      <c r="BF62" s="38">
        <v>6.2108032376572793E-3</v>
      </c>
      <c r="BG62" s="38">
        <v>23.634316626768918</v>
      </c>
      <c r="BH62" s="38">
        <v>0.44657237659597987</v>
      </c>
      <c r="BI62" s="38">
        <v>8.159223934372388E-2</v>
      </c>
      <c r="BJ62" s="38">
        <v>0</v>
      </c>
      <c r="BK62" s="41">
        <v>609.64010661229611</v>
      </c>
      <c r="BL62" s="41">
        <v>1540.2008273032397</v>
      </c>
      <c r="BM62" s="41">
        <v>2201.0988546360745</v>
      </c>
      <c r="BN62" s="41">
        <v>13.850636823359709</v>
      </c>
      <c r="BO62" s="56">
        <v>4364.7904253749693</v>
      </c>
    </row>
    <row r="63" spans="1:67" s="17" customFormat="1" ht="25" customHeight="1">
      <c r="A63" s="45" t="s">
        <v>135</v>
      </c>
      <c r="B63" s="45" t="s">
        <v>72</v>
      </c>
      <c r="C63" s="45" t="s">
        <v>196</v>
      </c>
      <c r="D63" s="38">
        <v>6.0244960141631543</v>
      </c>
      <c r="E63" s="38">
        <v>0</v>
      </c>
      <c r="F63" s="38">
        <v>80.608821102466379</v>
      </c>
      <c r="G63" s="38">
        <v>7.1386115210009857E-2</v>
      </c>
      <c r="H63" s="38">
        <v>1.0078649962921766</v>
      </c>
      <c r="I63" s="38">
        <v>2.2680595288588748E-2</v>
      </c>
      <c r="J63" s="38">
        <v>1.7065552009678787E-2</v>
      </c>
      <c r="K63" s="38">
        <v>1.5084525712937504E-2</v>
      </c>
      <c r="L63" s="38">
        <v>2.0111866912133194E-2</v>
      </c>
      <c r="M63" s="38">
        <v>2.4319086068046547E-3</v>
      </c>
      <c r="N63" s="38">
        <v>5.3127312678579906E-4</v>
      </c>
      <c r="O63" s="38">
        <v>5.8444295154214669E-2</v>
      </c>
      <c r="P63" s="38">
        <v>6.3641886969147141E-3</v>
      </c>
      <c r="Q63" s="38">
        <v>2.9940513183089237E-2</v>
      </c>
      <c r="R63" s="38">
        <v>0.26795376525398135</v>
      </c>
      <c r="S63" s="38">
        <v>2.2165895690600873E-2</v>
      </c>
      <c r="T63" s="38">
        <v>0.21304283067625723</v>
      </c>
      <c r="U63" s="38">
        <v>7.2667091497525919E-3</v>
      </c>
      <c r="V63" s="38">
        <v>3.1788490444374207E-2</v>
      </c>
      <c r="W63" s="38">
        <v>1.8247505782674842E-2</v>
      </c>
      <c r="X63" s="38">
        <v>1.775377983997425E-4</v>
      </c>
      <c r="Y63" s="38">
        <v>9.0386849173261918</v>
      </c>
      <c r="Z63" s="38">
        <v>0.80838501192465051</v>
      </c>
      <c r="AA63" s="38">
        <v>1.2925357121550172</v>
      </c>
      <c r="AB63" s="38">
        <v>1.9196428463423752E-2</v>
      </c>
      <c r="AC63" s="38">
        <v>0.56988202542761524</v>
      </c>
      <c r="AD63" s="38">
        <v>0.79274761306121333</v>
      </c>
      <c r="AE63" s="38">
        <v>0.14782795327800793</v>
      </c>
      <c r="AF63" s="38">
        <v>48.749569447456309</v>
      </c>
      <c r="AG63" s="38">
        <v>0.14757122444194767</v>
      </c>
      <c r="AH63" s="38">
        <v>0.82394252145298486</v>
      </c>
      <c r="AI63" s="38">
        <v>0.17039664598833004</v>
      </c>
      <c r="AJ63" s="38">
        <v>1.0418070543833637</v>
      </c>
      <c r="AK63" s="38">
        <v>5.0274254928065962E-4</v>
      </c>
      <c r="AL63" s="38">
        <v>47.988719438595197</v>
      </c>
      <c r="AM63" s="38">
        <v>0.81028498872369181</v>
      </c>
      <c r="AN63" s="38">
        <v>1.1797969563161084</v>
      </c>
      <c r="AO63" s="38">
        <v>9.8612412054004308E-3</v>
      </c>
      <c r="AP63" s="38">
        <v>1.5588321932354505E-2</v>
      </c>
      <c r="AQ63" s="38">
        <v>0.59915161344894141</v>
      </c>
      <c r="AR63" s="38">
        <v>0.20385347136510382</v>
      </c>
      <c r="AS63" s="38">
        <v>6.7768517355424385E-2</v>
      </c>
      <c r="AT63" s="38">
        <v>0.70474603017207138</v>
      </c>
      <c r="AU63" s="38">
        <v>5.4047104892292724E-2</v>
      </c>
      <c r="AV63" s="38">
        <v>3.3043948246081548E-2</v>
      </c>
      <c r="AW63" s="38">
        <v>10.637928802516084</v>
      </c>
      <c r="AX63" s="38">
        <v>0.22753431992880357</v>
      </c>
      <c r="AY63" s="38">
        <v>3.1325617368159253E-2</v>
      </c>
      <c r="AZ63" s="38">
        <v>0.31670987960556263</v>
      </c>
      <c r="BA63" s="38">
        <v>698.85344893510876</v>
      </c>
      <c r="BB63" s="38">
        <v>77.392333685958263</v>
      </c>
      <c r="BC63" s="38">
        <v>170.69676669069119</v>
      </c>
      <c r="BD63" s="38">
        <v>67.748771589975689</v>
      </c>
      <c r="BE63" s="38">
        <v>7.0534898658557279E-3</v>
      </c>
      <c r="BF63" s="38">
        <v>1.4791380661136093</v>
      </c>
      <c r="BG63" s="38">
        <v>2.0516840111909341E-2</v>
      </c>
      <c r="BH63" s="38">
        <v>0.32506003982439186</v>
      </c>
      <c r="BI63" s="38">
        <v>5.8764714837783068E-3</v>
      </c>
      <c r="BJ63" s="38">
        <v>0</v>
      </c>
      <c r="BK63" s="41">
        <v>1231.458241040332</v>
      </c>
      <c r="BL63" s="41">
        <v>765.82431056154815</v>
      </c>
      <c r="BM63" s="41">
        <v>355.67333839811977</v>
      </c>
      <c r="BN63" s="41">
        <v>0</v>
      </c>
      <c r="BO63" s="56">
        <v>2352.9558900000002</v>
      </c>
    </row>
    <row r="64" spans="1:67" s="17" customFormat="1" ht="25" customHeight="1">
      <c r="A64" s="45" t="s">
        <v>136</v>
      </c>
      <c r="B64" s="45" t="s">
        <v>73</v>
      </c>
      <c r="C64" s="45" t="s">
        <v>197</v>
      </c>
      <c r="D64" s="38">
        <v>0</v>
      </c>
      <c r="E64" s="38">
        <v>0</v>
      </c>
      <c r="F64" s="38">
        <v>0</v>
      </c>
      <c r="G64" s="38">
        <v>0</v>
      </c>
      <c r="H64" s="38">
        <v>0</v>
      </c>
      <c r="I64" s="38">
        <v>0</v>
      </c>
      <c r="J64" s="38">
        <v>0</v>
      </c>
      <c r="K64" s="38">
        <v>0</v>
      </c>
      <c r="L64" s="38">
        <v>0</v>
      </c>
      <c r="M64" s="38">
        <v>0</v>
      </c>
      <c r="N64" s="38">
        <v>0</v>
      </c>
      <c r="O64" s="38">
        <v>0</v>
      </c>
      <c r="P64" s="38">
        <v>0</v>
      </c>
      <c r="Q64" s="38">
        <v>0</v>
      </c>
      <c r="R64" s="38">
        <v>0</v>
      </c>
      <c r="S64" s="38">
        <v>0</v>
      </c>
      <c r="T64" s="38">
        <v>0</v>
      </c>
      <c r="U64" s="38">
        <v>0</v>
      </c>
      <c r="V64" s="38">
        <v>0</v>
      </c>
      <c r="W64" s="38">
        <v>0</v>
      </c>
      <c r="X64" s="38">
        <v>0</v>
      </c>
      <c r="Y64" s="38">
        <v>0</v>
      </c>
      <c r="Z64" s="38">
        <v>0</v>
      </c>
      <c r="AA64" s="38">
        <v>0</v>
      </c>
      <c r="AB64" s="38">
        <v>0</v>
      </c>
      <c r="AC64" s="38">
        <v>0</v>
      </c>
      <c r="AD64" s="38">
        <v>0</v>
      </c>
      <c r="AE64" s="38">
        <v>0</v>
      </c>
      <c r="AF64" s="38">
        <v>0</v>
      </c>
      <c r="AG64" s="38">
        <v>0</v>
      </c>
      <c r="AH64" s="38">
        <v>0</v>
      </c>
      <c r="AI64" s="38">
        <v>0</v>
      </c>
      <c r="AJ64" s="38">
        <v>0</v>
      </c>
      <c r="AK64" s="38">
        <v>0</v>
      </c>
      <c r="AL64" s="38">
        <v>0</v>
      </c>
      <c r="AM64" s="38">
        <v>0</v>
      </c>
      <c r="AN64" s="38">
        <v>0</v>
      </c>
      <c r="AO64" s="38">
        <v>0</v>
      </c>
      <c r="AP64" s="38">
        <v>0</v>
      </c>
      <c r="AQ64" s="38">
        <v>0</v>
      </c>
      <c r="AR64" s="38">
        <v>0</v>
      </c>
      <c r="AS64" s="38">
        <v>0</v>
      </c>
      <c r="AT64" s="38">
        <v>0</v>
      </c>
      <c r="AU64" s="38">
        <v>0</v>
      </c>
      <c r="AV64" s="38">
        <v>0</v>
      </c>
      <c r="AW64" s="38">
        <v>0</v>
      </c>
      <c r="AX64" s="38">
        <v>0</v>
      </c>
      <c r="AY64" s="38">
        <v>0</v>
      </c>
      <c r="AZ64" s="38">
        <v>0</v>
      </c>
      <c r="BA64" s="38">
        <v>0</v>
      </c>
      <c r="BB64" s="38">
        <v>0</v>
      </c>
      <c r="BC64" s="38">
        <v>0</v>
      </c>
      <c r="BD64" s="38">
        <v>0</v>
      </c>
      <c r="BE64" s="38">
        <v>0</v>
      </c>
      <c r="BF64" s="38">
        <v>0</v>
      </c>
      <c r="BG64" s="38">
        <v>0</v>
      </c>
      <c r="BH64" s="38">
        <v>0</v>
      </c>
      <c r="BI64" s="38">
        <v>0</v>
      </c>
      <c r="BJ64" s="38">
        <v>0</v>
      </c>
      <c r="BK64" s="41">
        <v>0</v>
      </c>
      <c r="BL64" s="41">
        <v>751.43048999999996</v>
      </c>
      <c r="BM64" s="41">
        <v>0</v>
      </c>
      <c r="BN64" s="41">
        <v>0</v>
      </c>
      <c r="BO64" s="56">
        <v>751.43048999999996</v>
      </c>
    </row>
    <row r="65" spans="1:67" s="17" customFormat="1" ht="25" customHeight="1">
      <c r="A65" s="45" t="s">
        <v>137</v>
      </c>
      <c r="B65" s="45" t="s">
        <v>74</v>
      </c>
      <c r="C65" s="45" t="s">
        <v>198</v>
      </c>
      <c r="D65" s="38">
        <v>0</v>
      </c>
      <c r="E65" s="38">
        <v>0</v>
      </c>
      <c r="F65" s="38">
        <v>0</v>
      </c>
      <c r="G65" s="38">
        <v>0</v>
      </c>
      <c r="H65" s="38">
        <v>0</v>
      </c>
      <c r="I65" s="38">
        <v>0</v>
      </c>
      <c r="J65" s="38">
        <v>0</v>
      </c>
      <c r="K65" s="38">
        <v>0</v>
      </c>
      <c r="L65" s="38">
        <v>0</v>
      </c>
      <c r="M65" s="38">
        <v>0</v>
      </c>
      <c r="N65" s="38">
        <v>0</v>
      </c>
      <c r="O65" s="38">
        <v>0</v>
      </c>
      <c r="P65" s="38">
        <v>0</v>
      </c>
      <c r="Q65" s="38">
        <v>0</v>
      </c>
      <c r="R65" s="38">
        <v>0</v>
      </c>
      <c r="S65" s="38">
        <v>0</v>
      </c>
      <c r="T65" s="38">
        <v>0</v>
      </c>
      <c r="U65" s="38">
        <v>0</v>
      </c>
      <c r="V65" s="38">
        <v>0</v>
      </c>
      <c r="W65" s="38">
        <v>0</v>
      </c>
      <c r="X65" s="38">
        <v>0</v>
      </c>
      <c r="Y65" s="38">
        <v>0</v>
      </c>
      <c r="Z65" s="38">
        <v>0</v>
      </c>
      <c r="AA65" s="38">
        <v>0</v>
      </c>
      <c r="AB65" s="38">
        <v>0</v>
      </c>
      <c r="AC65" s="38">
        <v>0</v>
      </c>
      <c r="AD65" s="38">
        <v>0</v>
      </c>
      <c r="AE65" s="38">
        <v>0</v>
      </c>
      <c r="AF65" s="38">
        <v>0</v>
      </c>
      <c r="AG65" s="38">
        <v>0</v>
      </c>
      <c r="AH65" s="38">
        <v>0</v>
      </c>
      <c r="AI65" s="38">
        <v>0</v>
      </c>
      <c r="AJ65" s="38">
        <v>0</v>
      </c>
      <c r="AK65" s="38">
        <v>0</v>
      </c>
      <c r="AL65" s="38">
        <v>0</v>
      </c>
      <c r="AM65" s="38">
        <v>0</v>
      </c>
      <c r="AN65" s="38">
        <v>0</v>
      </c>
      <c r="AO65" s="38">
        <v>0</v>
      </c>
      <c r="AP65" s="38">
        <v>0</v>
      </c>
      <c r="AQ65" s="38">
        <v>0</v>
      </c>
      <c r="AR65" s="38">
        <v>0</v>
      </c>
      <c r="AS65" s="38">
        <v>0</v>
      </c>
      <c r="AT65" s="38">
        <v>0</v>
      </c>
      <c r="AU65" s="38">
        <v>0</v>
      </c>
      <c r="AV65" s="38">
        <v>0</v>
      </c>
      <c r="AW65" s="38">
        <v>0</v>
      </c>
      <c r="AX65" s="38">
        <v>0</v>
      </c>
      <c r="AY65" s="38">
        <v>0</v>
      </c>
      <c r="AZ65" s="38">
        <v>0</v>
      </c>
      <c r="BA65" s="38">
        <v>0</v>
      </c>
      <c r="BB65" s="38">
        <v>0</v>
      </c>
      <c r="BC65" s="38">
        <v>0</v>
      </c>
      <c r="BD65" s="38">
        <v>0</v>
      </c>
      <c r="BE65" s="38">
        <v>0</v>
      </c>
      <c r="BF65" s="38">
        <v>0</v>
      </c>
      <c r="BG65" s="38">
        <v>0</v>
      </c>
      <c r="BH65" s="38">
        <v>0</v>
      </c>
      <c r="BI65" s="38">
        <v>0</v>
      </c>
      <c r="BJ65" s="38">
        <v>0</v>
      </c>
      <c r="BK65" s="41">
        <v>0</v>
      </c>
      <c r="BL65" s="41">
        <v>8069.8170749999999</v>
      </c>
      <c r="BM65" s="41">
        <v>0</v>
      </c>
      <c r="BN65" s="41">
        <v>0</v>
      </c>
      <c r="BO65" s="56">
        <v>8069.8170749999999</v>
      </c>
    </row>
    <row r="66" spans="1:67" s="17" customFormat="1" ht="25" customHeight="1">
      <c r="A66" s="58"/>
      <c r="B66" s="57" t="s">
        <v>501</v>
      </c>
      <c r="C66" s="56" t="s">
        <v>502</v>
      </c>
      <c r="D66" s="56">
        <v>6479.8170246795034</v>
      </c>
      <c r="E66" s="56">
        <v>268.52005143174466</v>
      </c>
      <c r="F66" s="56">
        <v>39850.271671192226</v>
      </c>
      <c r="G66" s="56">
        <v>8409.1795968108308</v>
      </c>
      <c r="H66" s="56">
        <v>4891.4471380554241</v>
      </c>
      <c r="I66" s="56">
        <v>884.69290007338259</v>
      </c>
      <c r="J66" s="56">
        <v>299.63932240993216</v>
      </c>
      <c r="K66" s="56">
        <v>691.30431367472363</v>
      </c>
      <c r="L66" s="56">
        <v>318.08759180697029</v>
      </c>
      <c r="M66" s="56">
        <v>688.25302918155671</v>
      </c>
      <c r="N66" s="56">
        <v>216.72223817577068</v>
      </c>
      <c r="O66" s="56">
        <v>91364.582799398398</v>
      </c>
      <c r="P66" s="56">
        <v>58865.324185973725</v>
      </c>
      <c r="Q66" s="56">
        <v>1047.1403423123465</v>
      </c>
      <c r="R66" s="56">
        <v>7787.166480165859</v>
      </c>
      <c r="S66" s="56">
        <v>27647.479215121573</v>
      </c>
      <c r="T66" s="56">
        <v>7139.1526023221832</v>
      </c>
      <c r="U66" s="56">
        <v>146.46989482589788</v>
      </c>
      <c r="V66" s="56">
        <v>2043.877154308635</v>
      </c>
      <c r="W66" s="56">
        <v>1373.6415075597411</v>
      </c>
      <c r="X66" s="56">
        <v>303.20466949371445</v>
      </c>
      <c r="Y66" s="56">
        <v>4421.5626278436821</v>
      </c>
      <c r="Z66" s="56">
        <v>103.95646470217851</v>
      </c>
      <c r="AA66" s="56">
        <v>25774.394650049846</v>
      </c>
      <c r="AB66" s="56">
        <v>567.2013005368276</v>
      </c>
      <c r="AC66" s="56">
        <v>45472.559195479669</v>
      </c>
      <c r="AD66" s="56">
        <v>42378.952863824896</v>
      </c>
      <c r="AE66" s="56">
        <v>2419.3571754172563</v>
      </c>
      <c r="AF66" s="56">
        <v>17986.478091637153</v>
      </c>
      <c r="AG66" s="56">
        <v>3557.8195900938813</v>
      </c>
      <c r="AH66" s="56">
        <v>4573.6888498518583</v>
      </c>
      <c r="AI66" s="56">
        <v>12457.582190803723</v>
      </c>
      <c r="AJ66" s="56">
        <v>6503.9333806386503</v>
      </c>
      <c r="AK66" s="56">
        <v>266.1838527790544</v>
      </c>
      <c r="AL66" s="56">
        <v>2476.5619103925333</v>
      </c>
      <c r="AM66" s="56">
        <v>6550.6919451797958</v>
      </c>
      <c r="AN66" s="56">
        <v>897.00040119495475</v>
      </c>
      <c r="AO66" s="56">
        <v>6913.4009778293002</v>
      </c>
      <c r="AP66" s="56">
        <v>2897.2882639319378</v>
      </c>
      <c r="AQ66" s="56">
        <v>14973.728502150874</v>
      </c>
      <c r="AR66" s="56">
        <v>1644.5394709207242</v>
      </c>
      <c r="AS66" s="56">
        <v>1440.7415957513092</v>
      </c>
      <c r="AT66" s="56">
        <v>13463.513342980988</v>
      </c>
      <c r="AU66" s="56">
        <v>480.89377180807912</v>
      </c>
      <c r="AV66" s="56">
        <v>2323.8803254156815</v>
      </c>
      <c r="AW66" s="56">
        <v>4742.4602914190809</v>
      </c>
      <c r="AX66" s="56">
        <v>769.94721432637562</v>
      </c>
      <c r="AY66" s="56">
        <v>457.6849467738827</v>
      </c>
      <c r="AZ66" s="56">
        <v>4898.0822149049709</v>
      </c>
      <c r="BA66" s="56">
        <v>30450.77374176688</v>
      </c>
      <c r="BB66" s="56">
        <v>6763.6294332109019</v>
      </c>
      <c r="BC66" s="56">
        <v>18830.680372412837</v>
      </c>
      <c r="BD66" s="56">
        <v>534.15735764426745</v>
      </c>
      <c r="BE66" s="56">
        <v>45.370781722849564</v>
      </c>
      <c r="BF66" s="56">
        <v>38.449121238072621</v>
      </c>
      <c r="BG66" s="56">
        <v>711.06903941078758</v>
      </c>
      <c r="BH66" s="56">
        <v>729.04750467036672</v>
      </c>
      <c r="BI66" s="56">
        <v>272.82987360326598</v>
      </c>
      <c r="BJ66" s="56">
        <v>0</v>
      </c>
      <c r="BK66" s="56">
        <v>550506.06636329356</v>
      </c>
      <c r="BL66" s="41">
        <v>339245.66324682708</v>
      </c>
      <c r="BM66" s="56">
        <v>628932.86905611493</v>
      </c>
      <c r="BN66" s="56">
        <v>223276.24134213352</v>
      </c>
      <c r="BO66" s="56">
        <v>1741960.8400083692</v>
      </c>
    </row>
    <row r="67" spans="1:67" s="17" customFormat="1" ht="25" customHeight="1">
      <c r="A67" s="58"/>
      <c r="B67" s="57" t="s">
        <v>503</v>
      </c>
      <c r="C67" s="56" t="s">
        <v>504</v>
      </c>
      <c r="D67" s="41">
        <v>3720.5631137796813</v>
      </c>
      <c r="E67" s="41">
        <v>110.01244272358075</v>
      </c>
      <c r="F67" s="41">
        <v>6827.8171676523261</v>
      </c>
      <c r="G67" s="41">
        <v>2599.9071588321594</v>
      </c>
      <c r="H67" s="41">
        <v>2461.581454804194</v>
      </c>
      <c r="I67" s="41">
        <v>315.13311515507377</v>
      </c>
      <c r="J67" s="41">
        <v>141.96599022208025</v>
      </c>
      <c r="K67" s="41">
        <v>190.58313136467174</v>
      </c>
      <c r="L67" s="41">
        <v>214.04687601128094</v>
      </c>
      <c r="M67" s="41">
        <v>360.13453068474786</v>
      </c>
      <c r="N67" s="41">
        <v>120.59971206861512</v>
      </c>
      <c r="O67" s="41">
        <v>1144.6991772786805</v>
      </c>
      <c r="P67" s="41">
        <v>5250.0620886352981</v>
      </c>
      <c r="Q67" s="41">
        <v>336.54404227271522</v>
      </c>
      <c r="R67" s="41">
        <v>3815.3767656255927</v>
      </c>
      <c r="S67" s="41">
        <v>7370.4828756134148</v>
      </c>
      <c r="T67" s="41">
        <v>2984.1594920531475</v>
      </c>
      <c r="U67" s="41">
        <v>47.744845590863036</v>
      </c>
      <c r="V67" s="41">
        <v>1972.5955662430645</v>
      </c>
      <c r="W67" s="41">
        <v>1127.8710144252027</v>
      </c>
      <c r="X67" s="41">
        <v>194.3063268738301</v>
      </c>
      <c r="Y67" s="41">
        <v>6662.7522555854739</v>
      </c>
      <c r="Z67" s="41">
        <v>36.031572482362591</v>
      </c>
      <c r="AA67" s="41">
        <v>754.96071016756093</v>
      </c>
      <c r="AB67" s="41">
        <v>189.32224232182887</v>
      </c>
      <c r="AC67" s="41">
        <v>11964.444094476044</v>
      </c>
      <c r="AD67" s="41">
        <v>16738.123656609583</v>
      </c>
      <c r="AE67" s="41">
        <v>529.86840933168924</v>
      </c>
      <c r="AF67" s="41">
        <v>3767.953260234578</v>
      </c>
      <c r="AG67" s="41">
        <v>1661.2466134804081</v>
      </c>
      <c r="AH67" s="41">
        <v>825.79573254173215</v>
      </c>
      <c r="AI67" s="41">
        <v>2363.6297469656029</v>
      </c>
      <c r="AJ67" s="41">
        <v>1711.9574163650232</v>
      </c>
      <c r="AK67" s="41">
        <v>17.71795872074139</v>
      </c>
      <c r="AL67" s="41">
        <v>548.71227059220246</v>
      </c>
      <c r="AM67" s="41">
        <v>1831.8055093946061</v>
      </c>
      <c r="AN67" s="41">
        <v>98.442123955039378</v>
      </c>
      <c r="AO67" s="41">
        <v>2289.266277871468</v>
      </c>
      <c r="AP67" s="41">
        <v>1596.0735267514519</v>
      </c>
      <c r="AQ67" s="41">
        <v>1704.8522220928653</v>
      </c>
      <c r="AR67" s="41">
        <v>188.10079277446616</v>
      </c>
      <c r="AS67" s="41">
        <v>100.64784671264067</v>
      </c>
      <c r="AT67" s="41">
        <v>1482.1017070511211</v>
      </c>
      <c r="AU67" s="41">
        <v>146.65045555329016</v>
      </c>
      <c r="AV67" s="41">
        <v>501.6901114138127</v>
      </c>
      <c r="AW67" s="41">
        <v>638.24855839417262</v>
      </c>
      <c r="AX67" s="41">
        <v>395.73928584125167</v>
      </c>
      <c r="AY67" s="41">
        <v>92.409882118483026</v>
      </c>
      <c r="AZ67" s="41">
        <v>1387.4506395337653</v>
      </c>
      <c r="BA67" s="41">
        <v>9189.6990794090561</v>
      </c>
      <c r="BB67" s="41">
        <v>1603.2622786263371</v>
      </c>
      <c r="BC67" s="41">
        <v>5301.5566410456768</v>
      </c>
      <c r="BD67" s="41">
        <v>145.69656797500664</v>
      </c>
      <c r="BE67" s="41">
        <v>24.444252294453115</v>
      </c>
      <c r="BF67" s="41">
        <v>8.9180896506909892</v>
      </c>
      <c r="BG67" s="41">
        <v>218.64499616395602</v>
      </c>
      <c r="BH67" s="41">
        <v>205.2340647914354</v>
      </c>
      <c r="BI67" s="41">
        <v>253.9587840429443</v>
      </c>
      <c r="BJ67" s="41">
        <v>0</v>
      </c>
      <c r="BK67" s="41">
        <v>118483.59652124307</v>
      </c>
      <c r="BL67" s="41">
        <v>44812.589345160653</v>
      </c>
      <c r="BM67" s="41">
        <v>121912.08291739845</v>
      </c>
      <c r="BN67" s="41">
        <v>37834.983534085899</v>
      </c>
      <c r="BO67" s="56">
        <v>323043.25231788808</v>
      </c>
    </row>
    <row r="68" spans="1:67" s="17" customFormat="1" ht="25" customHeight="1">
      <c r="A68" s="58"/>
      <c r="B68" s="57" t="s">
        <v>505</v>
      </c>
      <c r="C68" s="56" t="s">
        <v>506</v>
      </c>
      <c r="D68" s="41">
        <v>10200.380138459184</v>
      </c>
      <c r="E68" s="41">
        <v>378.53249415532542</v>
      </c>
      <c r="F68" s="41">
        <v>46678.088838844553</v>
      </c>
      <c r="G68" s="41">
        <v>11009.086755642989</v>
      </c>
      <c r="H68" s="41">
        <v>7353.0285928596177</v>
      </c>
      <c r="I68" s="41">
        <v>1199.8260152284565</v>
      </c>
      <c r="J68" s="41">
        <v>441.60531263201239</v>
      </c>
      <c r="K68" s="41">
        <v>881.88744503939529</v>
      </c>
      <c r="L68" s="41">
        <v>532.13446781825121</v>
      </c>
      <c r="M68" s="41">
        <v>1048.3875598663046</v>
      </c>
      <c r="N68" s="41">
        <v>337.32195024438579</v>
      </c>
      <c r="O68" s="41">
        <v>92509.281976677084</v>
      </c>
      <c r="P68" s="41">
        <v>64115.386274609024</v>
      </c>
      <c r="Q68" s="41">
        <v>1383.6843845850617</v>
      </c>
      <c r="R68" s="41">
        <v>11602.543245791452</v>
      </c>
      <c r="S68" s="41">
        <v>35017.962090734982</v>
      </c>
      <c r="T68" s="41">
        <v>10123.312094375331</v>
      </c>
      <c r="U68" s="41">
        <v>194.21474041676092</v>
      </c>
      <c r="V68" s="41">
        <v>4016.4727205516997</v>
      </c>
      <c r="W68" s="41">
        <v>2501.5125219849433</v>
      </c>
      <c r="X68" s="41">
        <v>497.51099636754452</v>
      </c>
      <c r="Y68" s="41">
        <v>11084.314883429157</v>
      </c>
      <c r="Z68" s="41">
        <v>139.9880371845411</v>
      </c>
      <c r="AA68" s="41">
        <v>26529.355360217407</v>
      </c>
      <c r="AB68" s="41">
        <v>756.52354285865636</v>
      </c>
      <c r="AC68" s="41">
        <v>57437.003289955712</v>
      </c>
      <c r="AD68" s="41">
        <v>59117.076520434479</v>
      </c>
      <c r="AE68" s="41">
        <v>2949.2255847489455</v>
      </c>
      <c r="AF68" s="41">
        <v>21754.431351871732</v>
      </c>
      <c r="AG68" s="41">
        <v>5219.0662035742889</v>
      </c>
      <c r="AH68" s="41">
        <v>5399.4845823935902</v>
      </c>
      <c r="AI68" s="41">
        <v>14821.211937769325</v>
      </c>
      <c r="AJ68" s="41">
        <v>8215.8907970036744</v>
      </c>
      <c r="AK68" s="41">
        <v>283.90181149979577</v>
      </c>
      <c r="AL68" s="41">
        <v>3025.2741809847353</v>
      </c>
      <c r="AM68" s="41">
        <v>8382.4974545744026</v>
      </c>
      <c r="AN68" s="41">
        <v>995.44252514999414</v>
      </c>
      <c r="AO68" s="41">
        <v>9202.6672557007678</v>
      </c>
      <c r="AP68" s="41">
        <v>4493.3617906833897</v>
      </c>
      <c r="AQ68" s="41">
        <v>16678.58072424374</v>
      </c>
      <c r="AR68" s="41">
        <v>1832.6402636951905</v>
      </c>
      <c r="AS68" s="41">
        <v>1541.38944246395</v>
      </c>
      <c r="AT68" s="41">
        <v>14945.615050032109</v>
      </c>
      <c r="AU68" s="41">
        <v>627.54422736136928</v>
      </c>
      <c r="AV68" s="41">
        <v>2825.5704368294942</v>
      </c>
      <c r="AW68" s="41">
        <v>5380.7088498132534</v>
      </c>
      <c r="AX68" s="41">
        <v>1165.6865001676274</v>
      </c>
      <c r="AY68" s="41">
        <v>550.09482889236574</v>
      </c>
      <c r="AZ68" s="41">
        <v>6285.5328544387357</v>
      </c>
      <c r="BA68" s="41">
        <v>39640.472821175936</v>
      </c>
      <c r="BB68" s="41">
        <v>8366.8917118372392</v>
      </c>
      <c r="BC68" s="41">
        <v>24132.237013458514</v>
      </c>
      <c r="BD68" s="41">
        <v>679.85392561927415</v>
      </c>
      <c r="BE68" s="41">
        <v>69.815034017302679</v>
      </c>
      <c r="BF68" s="41">
        <v>47.367210888763609</v>
      </c>
      <c r="BG68" s="41">
        <v>929.71403557474366</v>
      </c>
      <c r="BH68" s="41">
        <v>934.28156946180218</v>
      </c>
      <c r="BI68" s="41">
        <v>526.78865764621037</v>
      </c>
      <c r="BJ68" s="41">
        <v>0</v>
      </c>
      <c r="BK68" s="41">
        <v>668989.66288453643</v>
      </c>
      <c r="BL68" s="41">
        <v>384058.25259198784</v>
      </c>
      <c r="BM68" s="41">
        <v>750844.95197351358</v>
      </c>
      <c r="BN68" s="41">
        <v>261111.22487621944</v>
      </c>
      <c r="BO68" s="56">
        <v>2065004.0923262574</v>
      </c>
    </row>
    <row r="69" spans="1:67" s="17" customFormat="1" ht="25" customHeight="1">
      <c r="A69" s="58"/>
      <c r="B69" s="57" t="s">
        <v>498</v>
      </c>
      <c r="C69" s="56" t="s">
        <v>499</v>
      </c>
      <c r="D69" s="41">
        <v>-2698.9590434591846</v>
      </c>
      <c r="E69" s="41">
        <v>7.7716548446746172</v>
      </c>
      <c r="F69" s="41">
        <v>772.86383415544526</v>
      </c>
      <c r="G69" s="41">
        <v>267.3420121070086</v>
      </c>
      <c r="H69" s="41">
        <v>217.57166139038176</v>
      </c>
      <c r="I69" s="41">
        <v>20.978911021544196</v>
      </c>
      <c r="J69" s="41">
        <v>14.92602936798759</v>
      </c>
      <c r="K69" s="41">
        <v>23.20475496060466</v>
      </c>
      <c r="L69" s="41">
        <v>20.993900681748713</v>
      </c>
      <c r="M69" s="41">
        <v>29.305344133695389</v>
      </c>
      <c r="N69" s="41">
        <v>20.339576505614229</v>
      </c>
      <c r="O69" s="41">
        <v>62.45946607293839</v>
      </c>
      <c r="P69" s="41">
        <v>814.77911964099781</v>
      </c>
      <c r="Q69" s="41">
        <v>38.037850414937971</v>
      </c>
      <c r="R69" s="41">
        <v>263.54314645854845</v>
      </c>
      <c r="S69" s="41">
        <v>508.50630551500831</v>
      </c>
      <c r="T69" s="41">
        <v>278.67418137466939</v>
      </c>
      <c r="U69" s="41">
        <v>8.0924400832391203</v>
      </c>
      <c r="V69" s="41">
        <v>228.5194496983014</v>
      </c>
      <c r="W69" s="41">
        <v>148.0091455150563</v>
      </c>
      <c r="X69" s="41">
        <v>20.317548632455484</v>
      </c>
      <c r="Y69" s="41">
        <v>701.92613382084539</v>
      </c>
      <c r="Z69" s="41">
        <v>7.4531663154588932</v>
      </c>
      <c r="AA69" s="41">
        <v>53.52976428260164</v>
      </c>
      <c r="AB69" s="41">
        <v>27.955797641343676</v>
      </c>
      <c r="AC69" s="41">
        <v>1133.7576892942723</v>
      </c>
      <c r="AD69" s="41">
        <v>1633.8861760655254</v>
      </c>
      <c r="AE69" s="41">
        <v>72.299450751053584</v>
      </c>
      <c r="AF69" s="41">
        <v>266.9012928782667</v>
      </c>
      <c r="AG69" s="41">
        <v>219.85408442571077</v>
      </c>
      <c r="AH69" s="41">
        <v>159.3830853564086</v>
      </c>
      <c r="AI69" s="41">
        <v>243.82471898067445</v>
      </c>
      <c r="AJ69" s="41">
        <v>235.97395424632677</v>
      </c>
      <c r="AK69" s="41">
        <v>3.339747250204117</v>
      </c>
      <c r="AL69" s="41">
        <v>61.534682265264479</v>
      </c>
      <c r="AM69" s="41">
        <v>308.91945217559891</v>
      </c>
      <c r="AN69" s="41">
        <v>25.588927850005984</v>
      </c>
      <c r="AO69" s="41">
        <v>92.437830799229914</v>
      </c>
      <c r="AP69" s="41">
        <v>157.6199270666109</v>
      </c>
      <c r="AQ69" s="41">
        <v>262.63470225625804</v>
      </c>
      <c r="AR69" s="41">
        <v>36.759954804809418</v>
      </c>
      <c r="AS69" s="41">
        <v>26.053879286049533</v>
      </c>
      <c r="AT69" s="41">
        <v>154.20856071789231</v>
      </c>
      <c r="AU69" s="41">
        <v>15.24144688863074</v>
      </c>
      <c r="AV69" s="41">
        <v>97.807800170505658</v>
      </c>
      <c r="AW69" s="41">
        <v>190.2320709367458</v>
      </c>
      <c r="AX69" s="41">
        <v>22.346647082372627</v>
      </c>
      <c r="AY69" s="41">
        <v>11.790794857634353</v>
      </c>
      <c r="AZ69" s="41">
        <v>160.60896231126341</v>
      </c>
      <c r="BA69" s="41">
        <v>815.60067065494741</v>
      </c>
      <c r="BB69" s="41">
        <v>144.49407641275931</v>
      </c>
      <c r="BC69" s="41">
        <v>51.412188791491033</v>
      </c>
      <c r="BD69" s="41">
        <v>16.353340630726009</v>
      </c>
      <c r="BE69" s="41">
        <v>3.211005982697329</v>
      </c>
      <c r="BF69" s="41">
        <v>1.5096381112363835</v>
      </c>
      <c r="BG69" s="41">
        <v>5.8303034252562806</v>
      </c>
      <c r="BH69" s="41">
        <v>19.009991038197835</v>
      </c>
      <c r="BI69" s="41">
        <v>18.124784353789565</v>
      </c>
      <c r="BJ69" s="41">
        <v>0</v>
      </c>
      <c r="BK69" s="41">
        <v>8526.6939892943374</v>
      </c>
      <c r="BL69" s="41">
        <v>-12931.815305091359</v>
      </c>
      <c r="BM69" s="41">
        <v>530.82057311912865</v>
      </c>
      <c r="BN69" s="41">
        <v>3477.2373791623945</v>
      </c>
      <c r="BO69" s="56">
        <v>-397.06336351549817</v>
      </c>
    </row>
    <row r="70" spans="1:67" s="17" customFormat="1" ht="25" customHeight="1">
      <c r="A70" s="58"/>
      <c r="B70" s="57" t="s">
        <v>470</v>
      </c>
      <c r="C70" s="56" t="s">
        <v>507</v>
      </c>
      <c r="D70" s="41">
        <v>0</v>
      </c>
      <c r="E70" s="41">
        <v>0</v>
      </c>
      <c r="F70" s="41">
        <v>0</v>
      </c>
      <c r="G70" s="41">
        <v>0</v>
      </c>
      <c r="H70" s="41">
        <v>0</v>
      </c>
      <c r="I70" s="41">
        <v>0</v>
      </c>
      <c r="J70" s="41">
        <v>0</v>
      </c>
      <c r="K70" s="41">
        <v>0</v>
      </c>
      <c r="L70" s="41">
        <v>0</v>
      </c>
      <c r="M70" s="41">
        <v>0</v>
      </c>
      <c r="N70" s="41">
        <v>0</v>
      </c>
      <c r="O70" s="41">
        <v>0</v>
      </c>
      <c r="P70" s="41">
        <v>0</v>
      </c>
      <c r="Q70" s="41">
        <v>0</v>
      </c>
      <c r="R70" s="41">
        <v>0</v>
      </c>
      <c r="S70" s="41">
        <v>0</v>
      </c>
      <c r="T70" s="41">
        <v>0</v>
      </c>
      <c r="U70" s="41">
        <v>0</v>
      </c>
      <c r="V70" s="41">
        <v>0</v>
      </c>
      <c r="W70" s="41">
        <v>0</v>
      </c>
      <c r="X70" s="41">
        <v>0</v>
      </c>
      <c r="Y70" s="41">
        <v>0</v>
      </c>
      <c r="Z70" s="41">
        <v>0</v>
      </c>
      <c r="AA70" s="41">
        <v>0</v>
      </c>
      <c r="AB70" s="41">
        <v>0</v>
      </c>
      <c r="AC70" s="41">
        <v>0</v>
      </c>
      <c r="AD70" s="41">
        <v>0</v>
      </c>
      <c r="AE70" s="41">
        <v>0</v>
      </c>
      <c r="AF70" s="41">
        <v>0</v>
      </c>
      <c r="AG70" s="41">
        <v>0</v>
      </c>
      <c r="AH70" s="41">
        <v>0</v>
      </c>
      <c r="AI70" s="41">
        <v>0</v>
      </c>
      <c r="AJ70" s="41">
        <v>0</v>
      </c>
      <c r="AK70" s="41">
        <v>0</v>
      </c>
      <c r="AL70" s="41">
        <v>0</v>
      </c>
      <c r="AM70" s="41">
        <v>0</v>
      </c>
      <c r="AN70" s="41">
        <v>0</v>
      </c>
      <c r="AO70" s="41">
        <v>0</v>
      </c>
      <c r="AP70" s="41">
        <v>0</v>
      </c>
      <c r="AQ70" s="41">
        <v>0</v>
      </c>
      <c r="AR70" s="41">
        <v>0</v>
      </c>
      <c r="AS70" s="41">
        <v>0</v>
      </c>
      <c r="AT70" s="41">
        <v>0</v>
      </c>
      <c r="AU70" s="41">
        <v>0</v>
      </c>
      <c r="AV70" s="41">
        <v>0</v>
      </c>
      <c r="AW70" s="41">
        <v>0</v>
      </c>
      <c r="AX70" s="41">
        <v>0</v>
      </c>
      <c r="AY70" s="41">
        <v>0</v>
      </c>
      <c r="AZ70" s="41">
        <v>0</v>
      </c>
      <c r="BA70" s="41">
        <v>0</v>
      </c>
      <c r="BB70" s="41">
        <v>0</v>
      </c>
      <c r="BC70" s="41">
        <v>0</v>
      </c>
      <c r="BD70" s="41">
        <v>0</v>
      </c>
      <c r="BE70" s="41">
        <v>0</v>
      </c>
      <c r="BF70" s="41">
        <v>0</v>
      </c>
      <c r="BG70" s="41">
        <v>0</v>
      </c>
      <c r="BH70" s="41">
        <v>0</v>
      </c>
      <c r="BI70" s="41">
        <v>0</v>
      </c>
      <c r="BJ70" s="41">
        <v>0</v>
      </c>
      <c r="BK70" s="41">
        <v>0</v>
      </c>
      <c r="BL70" s="41">
        <v>4839.5956443032537</v>
      </c>
      <c r="BM70" s="41">
        <v>0</v>
      </c>
      <c r="BN70" s="41">
        <v>0</v>
      </c>
      <c r="BO70" s="56">
        <v>4839.5956443032537</v>
      </c>
    </row>
    <row r="71" spans="1:67" s="17" customFormat="1" ht="25" customHeight="1">
      <c r="A71" s="58"/>
      <c r="B71" s="57" t="s">
        <v>473</v>
      </c>
      <c r="C71" s="56" t="s">
        <v>508</v>
      </c>
      <c r="D71" s="41">
        <v>0</v>
      </c>
      <c r="E71" s="41">
        <v>0</v>
      </c>
      <c r="F71" s="41">
        <v>0</v>
      </c>
      <c r="G71" s="41">
        <v>0</v>
      </c>
      <c r="H71" s="41">
        <v>0</v>
      </c>
      <c r="I71" s="41">
        <v>0</v>
      </c>
      <c r="J71" s="41">
        <v>0</v>
      </c>
      <c r="K71" s="41">
        <v>0</v>
      </c>
      <c r="L71" s="41">
        <v>0</v>
      </c>
      <c r="M71" s="41">
        <v>0</v>
      </c>
      <c r="N71" s="41">
        <v>0</v>
      </c>
      <c r="O71" s="41">
        <v>0</v>
      </c>
      <c r="P71" s="41">
        <v>0</v>
      </c>
      <c r="Q71" s="41">
        <v>0</v>
      </c>
      <c r="R71" s="41">
        <v>0</v>
      </c>
      <c r="S71" s="41">
        <v>0</v>
      </c>
      <c r="T71" s="41">
        <v>0</v>
      </c>
      <c r="U71" s="41">
        <v>0</v>
      </c>
      <c r="V71" s="41">
        <v>0</v>
      </c>
      <c r="W71" s="41">
        <v>0</v>
      </c>
      <c r="X71" s="41">
        <v>0</v>
      </c>
      <c r="Y71" s="41">
        <v>0</v>
      </c>
      <c r="Z71" s="41">
        <v>0</v>
      </c>
      <c r="AA71" s="41">
        <v>0</v>
      </c>
      <c r="AB71" s="41">
        <v>0</v>
      </c>
      <c r="AC71" s="41">
        <v>0</v>
      </c>
      <c r="AD71" s="41">
        <v>0</v>
      </c>
      <c r="AE71" s="41">
        <v>0</v>
      </c>
      <c r="AF71" s="41">
        <v>0</v>
      </c>
      <c r="AG71" s="41">
        <v>0</v>
      </c>
      <c r="AH71" s="41">
        <v>0</v>
      </c>
      <c r="AI71" s="41">
        <v>0</v>
      </c>
      <c r="AJ71" s="41">
        <v>0</v>
      </c>
      <c r="AK71" s="41">
        <v>0</v>
      </c>
      <c r="AL71" s="41">
        <v>0</v>
      </c>
      <c r="AM71" s="41">
        <v>0</v>
      </c>
      <c r="AN71" s="41">
        <v>0</v>
      </c>
      <c r="AO71" s="41">
        <v>0</v>
      </c>
      <c r="AP71" s="41">
        <v>0</v>
      </c>
      <c r="AQ71" s="41">
        <v>0</v>
      </c>
      <c r="AR71" s="41">
        <v>0</v>
      </c>
      <c r="AS71" s="41">
        <v>0</v>
      </c>
      <c r="AT71" s="41">
        <v>0</v>
      </c>
      <c r="AU71" s="41">
        <v>0</v>
      </c>
      <c r="AV71" s="41">
        <v>0</v>
      </c>
      <c r="AW71" s="41">
        <v>0</v>
      </c>
      <c r="AX71" s="41">
        <v>0</v>
      </c>
      <c r="AY71" s="41">
        <v>0</v>
      </c>
      <c r="AZ71" s="41">
        <v>0</v>
      </c>
      <c r="BA71" s="41">
        <v>0</v>
      </c>
      <c r="BB71" s="41">
        <v>0</v>
      </c>
      <c r="BC71" s="41">
        <v>0</v>
      </c>
      <c r="BD71" s="41">
        <v>0</v>
      </c>
      <c r="BE71" s="41">
        <v>0</v>
      </c>
      <c r="BF71" s="41">
        <v>0</v>
      </c>
      <c r="BG71" s="41">
        <v>0</v>
      </c>
      <c r="BH71" s="41">
        <v>0</v>
      </c>
      <c r="BI71" s="41">
        <v>0</v>
      </c>
      <c r="BJ71" s="41">
        <v>0</v>
      </c>
      <c r="BK71" s="41">
        <v>0</v>
      </c>
      <c r="BL71" s="41">
        <v>-5836.2427160730704</v>
      </c>
      <c r="BM71" s="41">
        <v>5836.2427160730704</v>
      </c>
      <c r="BN71" s="41">
        <v>0</v>
      </c>
      <c r="BO71" s="56">
        <v>0</v>
      </c>
    </row>
    <row r="72" spans="1:67" s="17" customFormat="1" ht="25" customHeight="1">
      <c r="A72" s="58"/>
      <c r="B72" s="57" t="s">
        <v>509</v>
      </c>
      <c r="C72" s="56" t="s">
        <v>510</v>
      </c>
      <c r="D72" s="56">
        <v>7501.4210949999997</v>
      </c>
      <c r="E72" s="56">
        <v>386.304149</v>
      </c>
      <c r="F72" s="56">
        <v>47450.952673</v>
      </c>
      <c r="G72" s="56">
        <v>11276.428767749998</v>
      </c>
      <c r="H72" s="56">
        <v>7570.6002542499991</v>
      </c>
      <c r="I72" s="56">
        <v>1220.8049262500008</v>
      </c>
      <c r="J72" s="56">
        <v>456.53134199999994</v>
      </c>
      <c r="K72" s="56">
        <v>905.09220000000005</v>
      </c>
      <c r="L72" s="56">
        <v>553.12836849999997</v>
      </c>
      <c r="M72" s="56">
        <v>1077.692904</v>
      </c>
      <c r="N72" s="56">
        <v>357.66152675000001</v>
      </c>
      <c r="O72" s="56">
        <v>92571.741442750019</v>
      </c>
      <c r="P72" s="56">
        <v>64930.16539425002</v>
      </c>
      <c r="Q72" s="56">
        <v>1421.7222349999997</v>
      </c>
      <c r="R72" s="56">
        <v>11866.086392249999</v>
      </c>
      <c r="S72" s="56">
        <v>35526.468396249991</v>
      </c>
      <c r="T72" s="56">
        <v>10401.986275750001</v>
      </c>
      <c r="U72" s="56">
        <v>202.30718050000004</v>
      </c>
      <c r="V72" s="56">
        <v>4244.9921702500005</v>
      </c>
      <c r="W72" s="56">
        <v>2649.5216674999997</v>
      </c>
      <c r="X72" s="56">
        <v>517.82854499999996</v>
      </c>
      <c r="Y72" s="56">
        <v>11786.241017250002</v>
      </c>
      <c r="Z72" s="56">
        <v>147.4412035</v>
      </c>
      <c r="AA72" s="56">
        <v>26582.885124500008</v>
      </c>
      <c r="AB72" s="56">
        <v>784.47934050000015</v>
      </c>
      <c r="AC72" s="56">
        <v>58570.760979249986</v>
      </c>
      <c r="AD72" s="56">
        <v>60750.962696500006</v>
      </c>
      <c r="AE72" s="56">
        <v>3021.5250354999994</v>
      </c>
      <c r="AF72" s="56">
        <v>22021.332644749997</v>
      </c>
      <c r="AG72" s="56">
        <v>5438.9202880000003</v>
      </c>
      <c r="AH72" s="56">
        <v>5558.867667749998</v>
      </c>
      <c r="AI72" s="56">
        <v>15065.03665675</v>
      </c>
      <c r="AJ72" s="56">
        <v>8451.8647512499992</v>
      </c>
      <c r="AK72" s="56">
        <v>287.24155874999997</v>
      </c>
      <c r="AL72" s="56">
        <v>3086.8088632499998</v>
      </c>
      <c r="AM72" s="56">
        <v>8691.4169067500006</v>
      </c>
      <c r="AN72" s="56">
        <v>1021.0314530000002</v>
      </c>
      <c r="AO72" s="56">
        <v>9295.1050864999979</v>
      </c>
      <c r="AP72" s="56">
        <v>4650.9817177500008</v>
      </c>
      <c r="AQ72" s="56">
        <v>16941.215426499999</v>
      </c>
      <c r="AR72" s="56">
        <v>1869.4002184999997</v>
      </c>
      <c r="AS72" s="56">
        <v>1567.4433217499995</v>
      </c>
      <c r="AT72" s="56">
        <v>15099.82361075</v>
      </c>
      <c r="AU72" s="56">
        <v>642.78567425000006</v>
      </c>
      <c r="AV72" s="56">
        <v>2923.3782369999994</v>
      </c>
      <c r="AW72" s="56">
        <v>5570.9409207499993</v>
      </c>
      <c r="AX72" s="56">
        <v>1188.03314725</v>
      </c>
      <c r="AY72" s="56">
        <v>561.88562375000004</v>
      </c>
      <c r="AZ72" s="56">
        <v>6446.1418167499987</v>
      </c>
      <c r="BA72" s="56">
        <v>40456.073491830881</v>
      </c>
      <c r="BB72" s="56">
        <v>8511.3857882499979</v>
      </c>
      <c r="BC72" s="56">
        <v>24183.649202250006</v>
      </c>
      <c r="BD72" s="56">
        <v>696.20726625000009</v>
      </c>
      <c r="BE72" s="56">
        <v>73.026039999999995</v>
      </c>
      <c r="BF72" s="56">
        <v>48.876848999999993</v>
      </c>
      <c r="BG72" s="56">
        <v>935.54433899999992</v>
      </c>
      <c r="BH72" s="56">
        <v>953.29156049999995</v>
      </c>
      <c r="BI72" s="56">
        <v>544.91344199999992</v>
      </c>
      <c r="BJ72" s="56">
        <v>0</v>
      </c>
      <c r="BK72" s="56">
        <v>677516.35687383078</v>
      </c>
      <c r="BL72" s="56">
        <v>370129.7902151267</v>
      </c>
      <c r="BM72" s="56">
        <v>757212.01526270574</v>
      </c>
      <c r="BN72" s="56">
        <v>264588.4622553818</v>
      </c>
      <c r="BO72" s="56">
        <v>2069446.6246070452</v>
      </c>
    </row>
    <row r="73" spans="1:67" s="17" customFormat="1" ht="25" customHeight="1">
      <c r="A73" s="58"/>
      <c r="B73" s="57" t="s">
        <v>511</v>
      </c>
      <c r="C73" s="56" t="s">
        <v>512</v>
      </c>
      <c r="D73" s="41">
        <v>7322.5225989999999</v>
      </c>
      <c r="E73" s="41">
        <v>493.87815799999998</v>
      </c>
      <c r="F73" s="41">
        <v>425975.20392100001</v>
      </c>
      <c r="G73" s="41">
        <v>12078.421557250002</v>
      </c>
      <c r="H73" s="41">
        <v>5939.9932627500011</v>
      </c>
      <c r="I73" s="41">
        <v>1362.8973977499993</v>
      </c>
      <c r="J73" s="41">
        <v>164.41075000000006</v>
      </c>
      <c r="K73" s="41">
        <v>1214.05026</v>
      </c>
      <c r="L73" s="41">
        <v>317.21230150000002</v>
      </c>
      <c r="M73" s="41">
        <v>1817.323607</v>
      </c>
      <c r="N73" s="41">
        <v>409.59140524999998</v>
      </c>
      <c r="O73" s="41">
        <v>2816.2132042499693</v>
      </c>
      <c r="P73" s="41">
        <v>39166.000463749981</v>
      </c>
      <c r="Q73" s="41">
        <v>679.26443400000028</v>
      </c>
      <c r="R73" s="41">
        <v>5031.1428207499985</v>
      </c>
      <c r="S73" s="41">
        <v>10303.432772750008</v>
      </c>
      <c r="T73" s="41">
        <v>7005.9529072499981</v>
      </c>
      <c r="U73" s="41">
        <v>439.28341749999998</v>
      </c>
      <c r="V73" s="41">
        <v>1666.863457749999</v>
      </c>
      <c r="W73" s="41">
        <v>1190.0890085000001</v>
      </c>
      <c r="X73" s="41">
        <v>408.18103300000001</v>
      </c>
      <c r="Y73" s="41">
        <v>7438.4268067499979</v>
      </c>
      <c r="Z73" s="41">
        <v>60.194876499999999</v>
      </c>
      <c r="AA73" s="41">
        <v>23305.058399499991</v>
      </c>
      <c r="AB73" s="41">
        <v>429.66269017801488</v>
      </c>
      <c r="AC73" s="41">
        <v>53912.738906750012</v>
      </c>
      <c r="AD73" s="41">
        <v>49947.38497549999</v>
      </c>
      <c r="AE73" s="41">
        <v>10615.294883500001</v>
      </c>
      <c r="AF73" s="41">
        <v>57371.866639250002</v>
      </c>
      <c r="AG73" s="41">
        <v>10195.288444</v>
      </c>
      <c r="AH73" s="41">
        <v>5788.4843332500013</v>
      </c>
      <c r="AI73" s="41">
        <v>9065.4821332499996</v>
      </c>
      <c r="AJ73" s="41">
        <v>11412.15914675</v>
      </c>
      <c r="AK73" s="41">
        <v>479.24335425000004</v>
      </c>
      <c r="AL73" s="41">
        <v>3362.56111375</v>
      </c>
      <c r="AM73" s="41">
        <v>6464.2211842499964</v>
      </c>
      <c r="AN73" s="41">
        <v>988.4935119999999</v>
      </c>
      <c r="AO73" s="41">
        <v>19465.692591144903</v>
      </c>
      <c r="AP73" s="41">
        <v>4596.19670425</v>
      </c>
      <c r="AQ73" s="41">
        <v>52523.891478219237</v>
      </c>
      <c r="AR73" s="41">
        <v>5483.7205345000002</v>
      </c>
      <c r="AS73" s="41">
        <v>2000.5902612500008</v>
      </c>
      <c r="AT73" s="41">
        <v>38695.884784437796</v>
      </c>
      <c r="AU73" s="41">
        <v>3497.6219267500001</v>
      </c>
      <c r="AV73" s="41">
        <v>4213.7199540000001</v>
      </c>
      <c r="AW73" s="41">
        <v>10497.258745249999</v>
      </c>
      <c r="AX73" s="41">
        <v>2356.7685617500001</v>
      </c>
      <c r="AY73" s="41">
        <v>558.87173225000004</v>
      </c>
      <c r="AZ73" s="41">
        <v>15291.70890025</v>
      </c>
      <c r="BA73" s="41">
        <v>74795.194182030726</v>
      </c>
      <c r="BB73" s="41">
        <v>16487.052232688613</v>
      </c>
      <c r="BC73" s="41">
        <v>22255.924688840991</v>
      </c>
      <c r="BD73" s="41">
        <v>1783.1606496273951</v>
      </c>
      <c r="BE73" s="41">
        <v>103.695649</v>
      </c>
      <c r="BF73" s="41">
        <v>93.794877000000014</v>
      </c>
      <c r="BG73" s="41">
        <v>3429.2460863707524</v>
      </c>
      <c r="BH73" s="41">
        <v>1399.6643294999999</v>
      </c>
      <c r="BI73" s="41">
        <v>206.51704800000024</v>
      </c>
      <c r="BJ73" s="41">
        <v>8069.8170749999999</v>
      </c>
      <c r="BK73" s="41">
        <v>1064444.4831305377</v>
      </c>
      <c r="BL73"/>
      <c r="BM73"/>
      <c r="BN73"/>
      <c r="BO73"/>
    </row>
    <row r="74" spans="1:67" s="17" customFormat="1" ht="25" customHeight="1">
      <c r="A74" s="58"/>
      <c r="B74" s="57" t="s">
        <v>513</v>
      </c>
      <c r="C74" s="56" t="s">
        <v>514</v>
      </c>
      <c r="D74" s="41">
        <v>2476.6102076649699</v>
      </c>
      <c r="E74" s="41">
        <v>158.08150261691301</v>
      </c>
      <c r="F74" s="41">
        <v>12023.076128999999</v>
      </c>
      <c r="G74" s="41">
        <v>5114.5326176666704</v>
      </c>
      <c r="H74" s="41">
        <v>1315.74556042174</v>
      </c>
      <c r="I74" s="41">
        <v>373.85599238888898</v>
      </c>
      <c r="J74" s="41">
        <v>96.42633894444441</v>
      </c>
      <c r="K74" s="41">
        <v>666.67757246060603</v>
      </c>
      <c r="L74" s="41">
        <v>206.366111520635</v>
      </c>
      <c r="M74" s="41">
        <v>184.549472714286</v>
      </c>
      <c r="N74" s="41">
        <v>137.805914</v>
      </c>
      <c r="O74" s="41">
        <v>2127.7533368095201</v>
      </c>
      <c r="P74" s="41">
        <v>8070.5312098000004</v>
      </c>
      <c r="Q74" s="41">
        <v>332.34972060000001</v>
      </c>
      <c r="R74" s="41">
        <v>2347.1718730441098</v>
      </c>
      <c r="S74" s="41">
        <v>1944.6717971666701</v>
      </c>
      <c r="T74" s="41">
        <v>3024.2454867565002</v>
      </c>
      <c r="U74" s="41">
        <v>67.265857999999994</v>
      </c>
      <c r="V74" s="41">
        <v>420.66107446969698</v>
      </c>
      <c r="W74" s="41">
        <v>817.62677533333397</v>
      </c>
      <c r="X74" s="41">
        <v>251.752154851852</v>
      </c>
      <c r="Y74" s="41">
        <v>4299.6990273499996</v>
      </c>
      <c r="Z74" s="41">
        <v>51.995733600000001</v>
      </c>
      <c r="AA74" s="41">
        <v>6679.4320866785702</v>
      </c>
      <c r="AB74" s="41">
        <v>401.19541492156901</v>
      </c>
      <c r="AC74" s="41">
        <v>12458.1578093797</v>
      </c>
      <c r="AD74" s="41">
        <v>18385.612175289101</v>
      </c>
      <c r="AE74" s="41">
        <v>3973.97347213783</v>
      </c>
      <c r="AF74" s="41">
        <v>21290.623085584</v>
      </c>
      <c r="AG74" s="41">
        <v>4749.61455037012</v>
      </c>
      <c r="AH74" s="41">
        <v>2390.8668479888902</v>
      </c>
      <c r="AI74" s="41">
        <v>4125.9738292369702</v>
      </c>
      <c r="AJ74" s="41">
        <v>3649.8020324917402</v>
      </c>
      <c r="AK74" s="41">
        <v>218.602292083333</v>
      </c>
      <c r="AL74" s="41">
        <v>1761.6780714668901</v>
      </c>
      <c r="AM74" s="41">
        <v>4380.9373691225901</v>
      </c>
      <c r="AN74" s="41">
        <v>913.79392170970095</v>
      </c>
      <c r="AO74" s="41">
        <v>3226.4825673554401</v>
      </c>
      <c r="AP74" s="41">
        <v>2586.9322819559802</v>
      </c>
      <c r="AQ74" s="41">
        <v>13448.209024694201</v>
      </c>
      <c r="AR74" s="41">
        <v>1324.2396838146699</v>
      </c>
      <c r="AS74" s="41">
        <v>1597.8862361651099</v>
      </c>
      <c r="AT74" s="41">
        <v>3775.01447199103</v>
      </c>
      <c r="AU74" s="41">
        <v>2354.7841933894001</v>
      </c>
      <c r="AV74" s="41">
        <v>3408.6578985574602</v>
      </c>
      <c r="AW74" s="41">
        <v>7346.3705767369502</v>
      </c>
      <c r="AX74" s="41">
        <v>1160.42801792555</v>
      </c>
      <c r="AY74" s="41">
        <v>414.85259358699602</v>
      </c>
      <c r="AZ74" s="41">
        <v>10453.3232081677</v>
      </c>
      <c r="BA74" s="41">
        <v>62473.610752613968</v>
      </c>
      <c r="BB74" s="41">
        <v>13495.9846465385</v>
      </c>
      <c r="BC74" s="41">
        <v>17956.734912720302</v>
      </c>
      <c r="BD74" s="41">
        <v>1271.2237740850849</v>
      </c>
      <c r="BE74" s="41">
        <v>62.1639649166667</v>
      </c>
      <c r="BF74" s="41">
        <v>75.400581000000003</v>
      </c>
      <c r="BG74" s="41">
        <v>963.35173090565502</v>
      </c>
      <c r="BH74" s="41">
        <v>958.69737555338804</v>
      </c>
      <c r="BI74" s="41">
        <v>184.54630854176301</v>
      </c>
      <c r="BJ74" s="41">
        <v>8069.8170749999999</v>
      </c>
      <c r="BK74" s="41">
        <v>288498.42630185775</v>
      </c>
      <c r="BL74"/>
      <c r="BM74"/>
      <c r="BN74"/>
      <c r="BO74"/>
    </row>
    <row r="75" spans="1:67" s="17" customFormat="1" ht="25" customHeight="1">
      <c r="A75" s="58"/>
      <c r="B75" s="57" t="s">
        <v>515</v>
      </c>
      <c r="C75" s="56" t="s">
        <v>516</v>
      </c>
      <c r="D75" s="41">
        <v>-1323.8583108299999</v>
      </c>
      <c r="E75" s="41">
        <v>-13.37230617</v>
      </c>
      <c r="F75" s="41">
        <v>12.0098375</v>
      </c>
      <c r="G75" s="41">
        <v>62.572475999999952</v>
      </c>
      <c r="H75" s="41">
        <v>67.534041096738989</v>
      </c>
      <c r="I75" s="41">
        <v>10.9759977777777</v>
      </c>
      <c r="J75" s="41">
        <v>4.61231154166666</v>
      </c>
      <c r="K75" s="41">
        <v>73.76507484696964</v>
      </c>
      <c r="L75" s="41">
        <v>29.5344697885714</v>
      </c>
      <c r="M75" s="41">
        <v>7.9986651428571403</v>
      </c>
      <c r="N75" s="41">
        <v>8.6494</v>
      </c>
      <c r="O75" s="41">
        <v>1.08639764285714</v>
      </c>
      <c r="P75" s="41">
        <v>13.8636952666666</v>
      </c>
      <c r="Q75" s="41">
        <v>15.320522333333301</v>
      </c>
      <c r="R75" s="41">
        <v>93.459016995237903</v>
      </c>
      <c r="S75" s="41">
        <v>28.8225177499999</v>
      </c>
      <c r="T75" s="41">
        <v>129.18105478457102</v>
      </c>
      <c r="U75" s="41">
        <v>0.51514599999999999</v>
      </c>
      <c r="V75" s="41">
        <v>12.51168033333332</v>
      </c>
      <c r="W75" s="41">
        <v>13.1713768333333</v>
      </c>
      <c r="X75" s="41">
        <v>9.824833925925919</v>
      </c>
      <c r="Y75" s="41">
        <v>111.453420204761</v>
      </c>
      <c r="Z75" s="41">
        <v>2.1870678999999997</v>
      </c>
      <c r="AA75" s="41">
        <v>-44.438250761904769</v>
      </c>
      <c r="AB75" s="41">
        <v>21.729181176470487</v>
      </c>
      <c r="AC75" s="41">
        <v>556.43535103007491</v>
      </c>
      <c r="AD75" s="41">
        <v>981.91502055835701</v>
      </c>
      <c r="AE75" s="41">
        <v>288.54092262988001</v>
      </c>
      <c r="AF75" s="41">
        <v>1260.664525248889</v>
      </c>
      <c r="AG75" s="41">
        <v>234.20389673442</v>
      </c>
      <c r="AH75" s="41">
        <v>12.179943011111099</v>
      </c>
      <c r="AI75" s="41">
        <v>5.2818273333333305</v>
      </c>
      <c r="AJ75" s="41">
        <v>32.887833437821399</v>
      </c>
      <c r="AK75" s="41">
        <v>6.7084475000000001</v>
      </c>
      <c r="AL75" s="41">
        <v>68.155858051627391</v>
      </c>
      <c r="AM75" s="41">
        <v>323.83145073124899</v>
      </c>
      <c r="AN75" s="41">
        <v>13.157346974999999</v>
      </c>
      <c r="AO75" s="41">
        <v>4.8525777566666601</v>
      </c>
      <c r="AP75" s="41">
        <v>41.625486055008693</v>
      </c>
      <c r="AQ75" s="41">
        <v>567.43710713558198</v>
      </c>
      <c r="AR75" s="41">
        <v>13.607643509051099</v>
      </c>
      <c r="AS75" s="41">
        <v>45.861778581660396</v>
      </c>
      <c r="AT75" s="41">
        <v>86.951758728019399</v>
      </c>
      <c r="AU75" s="41">
        <v>31.2602717062212</v>
      </c>
      <c r="AV75" s="41">
        <v>84.688610977106407</v>
      </c>
      <c r="AW75" s="41">
        <v>126.52528212272399</v>
      </c>
      <c r="AX75" s="41">
        <v>47.253220125788602</v>
      </c>
      <c r="AY75" s="41">
        <v>22.472163294871699</v>
      </c>
      <c r="AZ75" s="41">
        <v>442.74679635038609</v>
      </c>
      <c r="BA75" s="41">
        <v>0</v>
      </c>
      <c r="BB75" s="41">
        <v>74.114052729724193</v>
      </c>
      <c r="BC75" s="41">
        <v>215.51244162500001</v>
      </c>
      <c r="BD75" s="41">
        <v>10.69732315217391</v>
      </c>
      <c r="BE75" s="41">
        <v>6.0539805833333196</v>
      </c>
      <c r="BF75" s="41">
        <v>1.0938349999999999</v>
      </c>
      <c r="BG75" s="41">
        <v>-82.150129394209401</v>
      </c>
      <c r="BH75" s="41">
        <v>107.61616961950499</v>
      </c>
      <c r="BI75" s="41">
        <v>19.605432515460201</v>
      </c>
      <c r="BJ75" s="41">
        <v>0</v>
      </c>
      <c r="BK75" s="41">
        <v>5000.8975424950031</v>
      </c>
      <c r="BL75"/>
      <c r="BM75"/>
      <c r="BN75"/>
      <c r="BO75"/>
    </row>
    <row r="76" spans="1:67" s="17" customFormat="1" ht="25" customHeight="1">
      <c r="A76" s="58"/>
      <c r="B76" s="57" t="s">
        <v>479</v>
      </c>
      <c r="C76" s="56" t="s">
        <v>517</v>
      </c>
      <c r="D76" s="41">
        <v>6169.7707021650294</v>
      </c>
      <c r="E76" s="41">
        <v>349.168961553087</v>
      </c>
      <c r="F76" s="41">
        <v>413940.11795450002</v>
      </c>
      <c r="G76" s="41">
        <v>6901.3164635833309</v>
      </c>
      <c r="H76" s="41">
        <v>4556.7136612315217</v>
      </c>
      <c r="I76" s="41">
        <v>978.06540758333267</v>
      </c>
      <c r="J76" s="41">
        <v>63.372099513888998</v>
      </c>
      <c r="K76" s="41">
        <v>473.60761269242442</v>
      </c>
      <c r="L76" s="41">
        <v>81.311720190793594</v>
      </c>
      <c r="M76" s="41">
        <v>1624.7754691428568</v>
      </c>
      <c r="N76" s="41">
        <v>263.13609124999999</v>
      </c>
      <c r="O76" s="41">
        <v>687.37346979759229</v>
      </c>
      <c r="P76" s="41">
        <v>31081.60555868331</v>
      </c>
      <c r="Q76" s="41">
        <v>331.59419106666689</v>
      </c>
      <c r="R76" s="41">
        <v>2590.5119307106506</v>
      </c>
      <c r="S76" s="41">
        <v>8329.9384578333375</v>
      </c>
      <c r="T76" s="41">
        <v>3852.5263657089267</v>
      </c>
      <c r="U76" s="41">
        <v>371.50241349999999</v>
      </c>
      <c r="V76" s="41">
        <v>1233.6907029469687</v>
      </c>
      <c r="W76" s="41">
        <v>359.29085633333273</v>
      </c>
      <c r="X76" s="41">
        <v>146.60404422222209</v>
      </c>
      <c r="Y76" s="41">
        <v>3129.7289038619042</v>
      </c>
      <c r="Z76" s="41">
        <v>6.0120749999999985</v>
      </c>
      <c r="AA76" s="41">
        <v>16567.610018916661</v>
      </c>
      <c r="AB76" s="41">
        <v>6.7380940799753963</v>
      </c>
      <c r="AC76" s="41">
        <v>40898.14574634024</v>
      </c>
      <c r="AD76" s="41">
        <v>30586.248820652534</v>
      </c>
      <c r="AE76" s="41">
        <v>6540.4754887322906</v>
      </c>
      <c r="AF76" s="41">
        <v>34814.187987417114</v>
      </c>
      <c r="AG76" s="41">
        <v>5023.7749968954604</v>
      </c>
      <c r="AH76" s="41">
        <v>3385.4375422499993</v>
      </c>
      <c r="AI76" s="41">
        <v>4934.2264766796961</v>
      </c>
      <c r="AJ76" s="41">
        <v>7731.0491788204381</v>
      </c>
      <c r="AK76" s="41">
        <v>253.93261466666706</v>
      </c>
      <c r="AL76" s="41">
        <v>1531.1472862314824</v>
      </c>
      <c r="AM76" s="41">
        <v>1759.4523643961572</v>
      </c>
      <c r="AN76" s="41">
        <v>61.54224331529894</v>
      </c>
      <c r="AO76" s="41">
        <v>16424.428865209196</v>
      </c>
      <c r="AP76" s="41">
        <v>1967.6389362390109</v>
      </c>
      <c r="AQ76" s="41">
        <v>38318.173927213058</v>
      </c>
      <c r="AR76" s="41">
        <v>4145.8732071762788</v>
      </c>
      <c r="AS76" s="41">
        <v>356.84224650323046</v>
      </c>
      <c r="AT76" s="41">
        <v>34833.918553718751</v>
      </c>
      <c r="AU76" s="41">
        <v>1111.5774616543788</v>
      </c>
      <c r="AV76" s="41">
        <v>720.37344446543375</v>
      </c>
      <c r="AW76" s="41">
        <v>3029.9226103903261</v>
      </c>
      <c r="AX76" s="41">
        <v>1160.5286776034231</v>
      </c>
      <c r="AY76" s="41">
        <v>141.06562411813229</v>
      </c>
      <c r="AZ76" s="41">
        <v>4378.6378178271525</v>
      </c>
      <c r="BA76" s="41">
        <v>12321.583429416763</v>
      </c>
      <c r="BB76" s="41">
        <v>2897.4348846703897</v>
      </c>
      <c r="BC76" s="41">
        <v>4083.6773344956896</v>
      </c>
      <c r="BD76" s="41">
        <v>618.16159696156433</v>
      </c>
      <c r="BE76" s="41">
        <v>35.477703499999976</v>
      </c>
      <c r="BF76" s="41">
        <v>17.300461000000016</v>
      </c>
      <c r="BG76" s="41">
        <v>2431.1224402878788</v>
      </c>
      <c r="BH76" s="41">
        <v>333.35078432710702</v>
      </c>
      <c r="BI76" s="41">
        <v>2.3653069427770301</v>
      </c>
      <c r="BJ76" s="41">
        <v>0</v>
      </c>
      <c r="BK76" s="41">
        <v>770945.15928618575</v>
      </c>
      <c r="BL76"/>
      <c r="BM76"/>
      <c r="BN76"/>
      <c r="BO76"/>
    </row>
    <row r="77" spans="1:67" s="17" customFormat="1" ht="25" customHeight="1">
      <c r="A77" s="58"/>
      <c r="B77" s="57" t="s">
        <v>518</v>
      </c>
      <c r="C77" s="56" t="s">
        <v>519</v>
      </c>
      <c r="D77" s="41">
        <v>14823.943694</v>
      </c>
      <c r="E77" s="41">
        <v>880.18230700000004</v>
      </c>
      <c r="F77" s="41">
        <v>473426.156594</v>
      </c>
      <c r="G77" s="41">
        <v>23354.850324999999</v>
      </c>
      <c r="H77" s="41">
        <v>13510.593516999999</v>
      </c>
      <c r="I77" s="41">
        <v>2583.7023239999999</v>
      </c>
      <c r="J77" s="41">
        <v>620.942092</v>
      </c>
      <c r="K77" s="41">
        <v>2119.14246</v>
      </c>
      <c r="L77" s="41">
        <v>870.34067000000005</v>
      </c>
      <c r="M77" s="41">
        <v>2895.0165109999998</v>
      </c>
      <c r="N77" s="41">
        <v>767.25293199999999</v>
      </c>
      <c r="O77" s="41">
        <v>95387.954647000006</v>
      </c>
      <c r="P77" s="41">
        <v>104096.16585799999</v>
      </c>
      <c r="Q77" s="41">
        <v>2100.9866689999999</v>
      </c>
      <c r="R77" s="41">
        <v>16897.229212999999</v>
      </c>
      <c r="S77" s="41">
        <v>45829.901168999997</v>
      </c>
      <c r="T77" s="41">
        <v>17407.939182999999</v>
      </c>
      <c r="U77" s="41">
        <v>641.590598</v>
      </c>
      <c r="V77" s="41">
        <v>5911.8556280000003</v>
      </c>
      <c r="W77" s="41">
        <v>3839.6106759999998</v>
      </c>
      <c r="X77" s="41">
        <v>926.00957800000003</v>
      </c>
      <c r="Y77" s="41">
        <v>19224.667824</v>
      </c>
      <c r="Z77" s="41">
        <v>207.63607999999999</v>
      </c>
      <c r="AA77" s="41">
        <v>49887.943524000002</v>
      </c>
      <c r="AB77" s="41">
        <v>1214.1420306780151</v>
      </c>
      <c r="AC77" s="41">
        <v>112483.49988600001</v>
      </c>
      <c r="AD77" s="41">
        <v>110698.347672</v>
      </c>
      <c r="AE77" s="41">
        <v>13636.819919</v>
      </c>
      <c r="AF77" s="41">
        <v>79393.199284000002</v>
      </c>
      <c r="AG77" s="41">
        <v>15634.208731999999</v>
      </c>
      <c r="AH77" s="41">
        <v>11347.352000999999</v>
      </c>
      <c r="AI77" s="41">
        <v>24130.518789999998</v>
      </c>
      <c r="AJ77" s="41">
        <v>19864.023897999999</v>
      </c>
      <c r="AK77" s="41">
        <v>766.48491300000001</v>
      </c>
      <c r="AL77" s="41">
        <v>6449.3699770000003</v>
      </c>
      <c r="AM77" s="41">
        <v>15155.638090999997</v>
      </c>
      <c r="AN77" s="41">
        <v>2009.5249650000001</v>
      </c>
      <c r="AO77" s="41">
        <v>28760.7976776449</v>
      </c>
      <c r="AP77" s="41">
        <v>9247.1784220000009</v>
      </c>
      <c r="AQ77" s="41">
        <v>69465.106904719243</v>
      </c>
      <c r="AR77" s="41">
        <v>7353.1207530000001</v>
      </c>
      <c r="AS77" s="41">
        <v>3568.0335829999999</v>
      </c>
      <c r="AT77" s="41">
        <v>53795.708395187794</v>
      </c>
      <c r="AU77" s="41">
        <v>4140.4076009999999</v>
      </c>
      <c r="AV77" s="41">
        <v>7137.098191</v>
      </c>
      <c r="AW77" s="41">
        <v>16068.199666</v>
      </c>
      <c r="AX77" s="41">
        <v>3544.8017089999998</v>
      </c>
      <c r="AY77" s="41">
        <v>1120.7573560000001</v>
      </c>
      <c r="AZ77" s="41">
        <v>21737.850717000001</v>
      </c>
      <c r="BA77" s="41">
        <v>115251.26767386161</v>
      </c>
      <c r="BB77" s="41">
        <v>24998.438020938614</v>
      </c>
      <c r="BC77" s="41">
        <v>46439.573891090993</v>
      </c>
      <c r="BD77" s="41">
        <v>2479.3679158773953</v>
      </c>
      <c r="BE77" s="41">
        <v>176.721689</v>
      </c>
      <c r="BF77" s="41">
        <v>142.67172600000001</v>
      </c>
      <c r="BG77" s="41">
        <v>4364.790425370752</v>
      </c>
      <c r="BH77" s="41">
        <v>2352.9558900000002</v>
      </c>
      <c r="BI77" s="41">
        <v>751.43048999999996</v>
      </c>
      <c r="BJ77" s="41">
        <v>8069.8170749999999</v>
      </c>
      <c r="BK77" s="41">
        <v>1741960.8400043692</v>
      </c>
      <c r="BL77"/>
      <c r="BM77"/>
      <c r="BN77"/>
      <c r="BO77"/>
    </row>
    <row r="78" spans="1:67" s="21" customFormat="1" ht="12.5"/>
    <row r="79" spans="1:67" s="21" customFormat="1" ht="12.5">
      <c r="B79" s="19" t="s">
        <v>12</v>
      </c>
      <c r="C79" s="23" t="s">
        <v>13</v>
      </c>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L79" s="17"/>
      <c r="BM79" s="17"/>
      <c r="BN79" s="17"/>
    </row>
    <row r="80" spans="1:67" s="17" customFormat="1" ht="12.5">
      <c r="B80" s="24" t="s">
        <v>14</v>
      </c>
      <c r="C80" s="25" t="s">
        <v>15</v>
      </c>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2:66" s="17" customFormat="1">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L81"/>
      <c r="BM81"/>
      <c r="BN81"/>
    </row>
    <row r="82" spans="2:66">
      <c r="B82" s="26" t="s">
        <v>16</v>
      </c>
      <c r="C82" s="27" t="s">
        <v>17</v>
      </c>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row>
    <row r="83" spans="2:66">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row>
    <row r="86" spans="2:66">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row>
  </sheetData>
  <mergeCells count="7">
    <mergeCell ref="A1:C1"/>
    <mergeCell ref="BK4:BK5"/>
    <mergeCell ref="BO5:BO6"/>
    <mergeCell ref="B6:C6"/>
    <mergeCell ref="B4:C5"/>
    <mergeCell ref="A4:A6"/>
    <mergeCell ref="A2:C2"/>
  </mergeCells>
  <hyperlinks>
    <hyperlink ref="B82" location="Index!A1" display="Back to main page" xr:uid="{D58A9EC6-4899-4450-AB82-742CCE3C3722}"/>
    <hyperlink ref="C82" location="Index!A1" display="العودة الى الصفحة الرئيسية" xr:uid="{C58DAAD9-7B89-43D4-B9DD-09E36CE03A66}"/>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BFD15-A2ED-4556-A4CC-1E0F6B9ED3BB}">
  <dimension ref="A1:BU81"/>
  <sheetViews>
    <sheetView showGridLines="0" zoomScale="57" zoomScaleNormal="90" workbookViewId="0">
      <selection sqref="A1:C1"/>
    </sheetView>
  </sheetViews>
  <sheetFormatPr defaultColWidth="8.83203125" defaultRowHeight="14"/>
  <cols>
    <col min="2" max="3" width="40.4140625" style="28" customWidth="1"/>
    <col min="4" max="62" width="30.4140625" style="28" customWidth="1"/>
    <col min="63" max="63" width="8.83203125" style="17"/>
  </cols>
  <sheetData>
    <row r="1" spans="1:73" s="16" customFormat="1" ht="131" customHeight="1">
      <c r="A1" s="128"/>
      <c r="B1" s="128"/>
      <c r="C1" s="128"/>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7"/>
    </row>
    <row r="2" spans="1:73" s="18" customFormat="1" ht="18">
      <c r="A2" s="140" t="s">
        <v>596</v>
      </c>
      <c r="B2" s="14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143" t="s">
        <v>597</v>
      </c>
      <c r="BJ2" s="143"/>
      <c r="BK2" s="17"/>
    </row>
    <row r="3" spans="1:73" s="20" customFormat="1" ht="18" customHeight="1">
      <c r="A3" s="37"/>
      <c r="B3" s="37"/>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7"/>
    </row>
    <row r="4" spans="1:73" s="17" customFormat="1" ht="26" customHeight="1">
      <c r="A4" s="129" t="s">
        <v>495</v>
      </c>
      <c r="B4" s="132" t="s">
        <v>532</v>
      </c>
      <c r="C4" s="133"/>
      <c r="D4" s="32" t="s">
        <v>79</v>
      </c>
      <c r="E4" s="32" t="s">
        <v>80</v>
      </c>
      <c r="F4" s="32" t="s">
        <v>81</v>
      </c>
      <c r="G4" s="32" t="s">
        <v>82</v>
      </c>
      <c r="H4" s="32" t="s">
        <v>83</v>
      </c>
      <c r="I4" s="32" t="s">
        <v>84</v>
      </c>
      <c r="J4" s="32" t="s">
        <v>85</v>
      </c>
      <c r="K4" s="32" t="s">
        <v>86</v>
      </c>
      <c r="L4" s="32" t="s">
        <v>87</v>
      </c>
      <c r="M4" s="32" t="s">
        <v>88</v>
      </c>
      <c r="N4" s="32" t="s">
        <v>89</v>
      </c>
      <c r="O4" s="32" t="s">
        <v>90</v>
      </c>
      <c r="P4" s="32" t="s">
        <v>91</v>
      </c>
      <c r="Q4" s="32" t="s">
        <v>92</v>
      </c>
      <c r="R4" s="32" t="s">
        <v>93</v>
      </c>
      <c r="S4" s="32" t="s">
        <v>94</v>
      </c>
      <c r="T4" s="32" t="s">
        <v>95</v>
      </c>
      <c r="U4" s="32" t="s">
        <v>96</v>
      </c>
      <c r="V4" s="32" t="s">
        <v>97</v>
      </c>
      <c r="W4" s="32" t="s">
        <v>98</v>
      </c>
      <c r="X4" s="32" t="s">
        <v>99</v>
      </c>
      <c r="Y4" s="32" t="s">
        <v>100</v>
      </c>
      <c r="Z4" s="32" t="s">
        <v>101</v>
      </c>
      <c r="AA4" s="32" t="s">
        <v>102</v>
      </c>
      <c r="AB4" s="32" t="s">
        <v>103</v>
      </c>
      <c r="AC4" s="32" t="s">
        <v>104</v>
      </c>
      <c r="AD4" s="32" t="s">
        <v>105</v>
      </c>
      <c r="AE4" s="32" t="s">
        <v>106</v>
      </c>
      <c r="AF4" s="32" t="s">
        <v>107</v>
      </c>
      <c r="AG4" s="32" t="s">
        <v>108</v>
      </c>
      <c r="AH4" s="32" t="s">
        <v>109</v>
      </c>
      <c r="AI4" s="32" t="s">
        <v>110</v>
      </c>
      <c r="AJ4" s="32" t="s">
        <v>111</v>
      </c>
      <c r="AK4" s="32" t="s">
        <v>112</v>
      </c>
      <c r="AL4" s="32" t="s">
        <v>113</v>
      </c>
      <c r="AM4" s="32" t="s">
        <v>114</v>
      </c>
      <c r="AN4" s="32" t="s">
        <v>115</v>
      </c>
      <c r="AO4" s="32" t="s">
        <v>116</v>
      </c>
      <c r="AP4" s="32" t="s">
        <v>117</v>
      </c>
      <c r="AQ4" s="32" t="s">
        <v>118</v>
      </c>
      <c r="AR4" s="32" t="s">
        <v>119</v>
      </c>
      <c r="AS4" s="32" t="s">
        <v>120</v>
      </c>
      <c r="AT4" s="32" t="s">
        <v>121</v>
      </c>
      <c r="AU4" s="32" t="s">
        <v>122</v>
      </c>
      <c r="AV4" s="32" t="s">
        <v>123</v>
      </c>
      <c r="AW4" s="32" t="s">
        <v>124</v>
      </c>
      <c r="AX4" s="32" t="s">
        <v>125</v>
      </c>
      <c r="AY4" s="32" t="s">
        <v>126</v>
      </c>
      <c r="AZ4" s="32" t="s">
        <v>127</v>
      </c>
      <c r="BA4" s="32" t="s">
        <v>128</v>
      </c>
      <c r="BB4" s="32" t="s">
        <v>129</v>
      </c>
      <c r="BC4" s="32" t="s">
        <v>130</v>
      </c>
      <c r="BD4" s="32" t="s">
        <v>131</v>
      </c>
      <c r="BE4" s="32" t="s">
        <v>132</v>
      </c>
      <c r="BF4" s="32" t="s">
        <v>133</v>
      </c>
      <c r="BG4" s="32" t="s">
        <v>134</v>
      </c>
      <c r="BH4" s="32" t="s">
        <v>135</v>
      </c>
      <c r="BI4" s="32" t="s">
        <v>136</v>
      </c>
      <c r="BJ4" s="32" t="s">
        <v>137</v>
      </c>
      <c r="BL4" s="21"/>
      <c r="BM4" s="21"/>
      <c r="BN4" s="21"/>
      <c r="BO4" s="21"/>
      <c r="BP4" s="21"/>
      <c r="BQ4" s="21"/>
      <c r="BR4" s="21"/>
      <c r="BS4" s="21"/>
      <c r="BT4" s="21"/>
      <c r="BU4" s="21"/>
    </row>
    <row r="5" spans="1:73" s="17" customFormat="1" ht="49" customHeight="1">
      <c r="A5" s="130"/>
      <c r="B5" s="134"/>
      <c r="C5" s="135"/>
      <c r="D5" s="32" t="s">
        <v>18</v>
      </c>
      <c r="E5" s="32" t="s">
        <v>19</v>
      </c>
      <c r="F5" s="32" t="s">
        <v>20</v>
      </c>
      <c r="G5" s="32" t="s">
        <v>21</v>
      </c>
      <c r="H5" s="32" t="s">
        <v>22</v>
      </c>
      <c r="I5" s="32" t="s">
        <v>23</v>
      </c>
      <c r="J5" s="32" t="s">
        <v>24</v>
      </c>
      <c r="K5" s="32" t="s">
        <v>25</v>
      </c>
      <c r="L5" s="32" t="s">
        <v>26</v>
      </c>
      <c r="M5" s="32" t="s">
        <v>27</v>
      </c>
      <c r="N5" s="32" t="s">
        <v>28</v>
      </c>
      <c r="O5" s="32" t="s">
        <v>29</v>
      </c>
      <c r="P5" s="32" t="s">
        <v>30</v>
      </c>
      <c r="Q5" s="32" t="s">
        <v>31</v>
      </c>
      <c r="R5" s="32" t="s">
        <v>32</v>
      </c>
      <c r="S5" s="32" t="s">
        <v>33</v>
      </c>
      <c r="T5" s="32" t="s">
        <v>34</v>
      </c>
      <c r="U5" s="32" t="s">
        <v>35</v>
      </c>
      <c r="V5" s="32" t="s">
        <v>36</v>
      </c>
      <c r="W5" s="32" t="s">
        <v>37</v>
      </c>
      <c r="X5" s="32" t="s">
        <v>38</v>
      </c>
      <c r="Y5" s="32" t="s">
        <v>39</v>
      </c>
      <c r="Z5" s="32" t="s">
        <v>40</v>
      </c>
      <c r="AA5" s="32" t="s">
        <v>41</v>
      </c>
      <c r="AB5" s="32" t="s">
        <v>42</v>
      </c>
      <c r="AC5" s="32" t="s">
        <v>43</v>
      </c>
      <c r="AD5" s="32" t="s">
        <v>44</v>
      </c>
      <c r="AE5" s="32" t="s">
        <v>45</v>
      </c>
      <c r="AF5" s="32" t="s">
        <v>46</v>
      </c>
      <c r="AG5" s="32" t="s">
        <v>47</v>
      </c>
      <c r="AH5" s="32" t="s">
        <v>48</v>
      </c>
      <c r="AI5" s="32" t="s">
        <v>49</v>
      </c>
      <c r="AJ5" s="32" t="s">
        <v>50</v>
      </c>
      <c r="AK5" s="32" t="s">
        <v>51</v>
      </c>
      <c r="AL5" s="32" t="s">
        <v>52</v>
      </c>
      <c r="AM5" s="32" t="s">
        <v>53</v>
      </c>
      <c r="AN5" s="32" t="s">
        <v>54</v>
      </c>
      <c r="AO5" s="32" t="s">
        <v>55</v>
      </c>
      <c r="AP5" s="32" t="s">
        <v>56</v>
      </c>
      <c r="AQ5" s="32" t="s">
        <v>57</v>
      </c>
      <c r="AR5" s="32" t="s">
        <v>58</v>
      </c>
      <c r="AS5" s="32" t="s">
        <v>59</v>
      </c>
      <c r="AT5" s="32" t="s">
        <v>60</v>
      </c>
      <c r="AU5" s="32" t="s">
        <v>61</v>
      </c>
      <c r="AV5" s="32" t="s">
        <v>62</v>
      </c>
      <c r="AW5" s="32" t="s">
        <v>63</v>
      </c>
      <c r="AX5" s="32" t="s">
        <v>64</v>
      </c>
      <c r="AY5" s="32" t="s">
        <v>65</v>
      </c>
      <c r="AZ5" s="32" t="s">
        <v>66</v>
      </c>
      <c r="BA5" s="32" t="s">
        <v>565</v>
      </c>
      <c r="BB5" s="32" t="s">
        <v>10</v>
      </c>
      <c r="BC5" s="32" t="s">
        <v>67</v>
      </c>
      <c r="BD5" s="32" t="s">
        <v>68</v>
      </c>
      <c r="BE5" s="32" t="s">
        <v>69</v>
      </c>
      <c r="BF5" s="32" t="s">
        <v>70</v>
      </c>
      <c r="BG5" s="32" t="s">
        <v>71</v>
      </c>
      <c r="BH5" s="32" t="s">
        <v>72</v>
      </c>
      <c r="BI5" s="32" t="s">
        <v>73</v>
      </c>
      <c r="BJ5" s="32" t="s">
        <v>74</v>
      </c>
      <c r="BL5" s="21"/>
      <c r="BM5" s="21"/>
      <c r="BN5" s="21"/>
      <c r="BO5" s="21"/>
      <c r="BP5" s="21"/>
      <c r="BQ5" s="21"/>
      <c r="BR5" s="21"/>
      <c r="BS5" s="21"/>
      <c r="BT5" s="21"/>
      <c r="BU5" s="21"/>
    </row>
    <row r="6" spans="1:73" s="17" customFormat="1" ht="26">
      <c r="A6" s="131"/>
      <c r="B6" s="145" t="s">
        <v>532</v>
      </c>
      <c r="C6" s="137"/>
      <c r="D6" s="32" t="s">
        <v>142</v>
      </c>
      <c r="E6" s="32" t="s">
        <v>143</v>
      </c>
      <c r="F6" s="32" t="s">
        <v>144</v>
      </c>
      <c r="G6" s="32" t="s">
        <v>145</v>
      </c>
      <c r="H6" s="32" t="s">
        <v>146</v>
      </c>
      <c r="I6" s="32" t="s">
        <v>147</v>
      </c>
      <c r="J6" s="32" t="s">
        <v>148</v>
      </c>
      <c r="K6" s="32" t="s">
        <v>149</v>
      </c>
      <c r="L6" s="32" t="s">
        <v>150</v>
      </c>
      <c r="M6" s="32" t="s">
        <v>151</v>
      </c>
      <c r="N6" s="32" t="s">
        <v>152</v>
      </c>
      <c r="O6" s="32" t="s">
        <v>153</v>
      </c>
      <c r="P6" s="32" t="s">
        <v>154</v>
      </c>
      <c r="Q6" s="32" t="s">
        <v>155</v>
      </c>
      <c r="R6" s="32" t="s">
        <v>156</v>
      </c>
      <c r="S6" s="32" t="s">
        <v>157</v>
      </c>
      <c r="T6" s="32" t="s">
        <v>158</v>
      </c>
      <c r="U6" s="32" t="s">
        <v>159</v>
      </c>
      <c r="V6" s="32" t="s">
        <v>160</v>
      </c>
      <c r="W6" s="32" t="s">
        <v>161</v>
      </c>
      <c r="X6" s="32" t="s">
        <v>162</v>
      </c>
      <c r="Y6" s="32" t="s">
        <v>163</v>
      </c>
      <c r="Z6" s="32" t="s">
        <v>164</v>
      </c>
      <c r="AA6" s="32" t="s">
        <v>165</v>
      </c>
      <c r="AB6" s="32" t="s">
        <v>166</v>
      </c>
      <c r="AC6" s="32" t="s">
        <v>167</v>
      </c>
      <c r="AD6" s="32" t="s">
        <v>168</v>
      </c>
      <c r="AE6" s="32" t="s">
        <v>169</v>
      </c>
      <c r="AF6" s="32" t="s">
        <v>170</v>
      </c>
      <c r="AG6" s="32" t="s">
        <v>171</v>
      </c>
      <c r="AH6" s="32" t="s">
        <v>172</v>
      </c>
      <c r="AI6" s="32" t="s">
        <v>173</v>
      </c>
      <c r="AJ6" s="32" t="s">
        <v>174</v>
      </c>
      <c r="AK6" s="32" t="s">
        <v>175</v>
      </c>
      <c r="AL6" s="32" t="s">
        <v>176</v>
      </c>
      <c r="AM6" s="32" t="s">
        <v>177</v>
      </c>
      <c r="AN6" s="32" t="s">
        <v>178</v>
      </c>
      <c r="AO6" s="32" t="s">
        <v>179</v>
      </c>
      <c r="AP6" s="32" t="s">
        <v>180</v>
      </c>
      <c r="AQ6" s="32" t="s">
        <v>181</v>
      </c>
      <c r="AR6" s="32" t="s">
        <v>182</v>
      </c>
      <c r="AS6" s="32" t="s">
        <v>183</v>
      </c>
      <c r="AT6" s="32" t="s">
        <v>184</v>
      </c>
      <c r="AU6" s="32" t="s">
        <v>185</v>
      </c>
      <c r="AV6" s="32" t="s">
        <v>186</v>
      </c>
      <c r="AW6" s="32" t="s">
        <v>187</v>
      </c>
      <c r="AX6" s="32" t="s">
        <v>188</v>
      </c>
      <c r="AY6" s="32" t="s">
        <v>189</v>
      </c>
      <c r="AZ6" s="32" t="s">
        <v>190</v>
      </c>
      <c r="BA6" s="32" t="s">
        <v>9</v>
      </c>
      <c r="BB6" s="32" t="s">
        <v>11</v>
      </c>
      <c r="BC6" s="32" t="s">
        <v>191</v>
      </c>
      <c r="BD6" s="32" t="s">
        <v>192</v>
      </c>
      <c r="BE6" s="32" t="s">
        <v>193</v>
      </c>
      <c r="BF6" s="32" t="s">
        <v>194</v>
      </c>
      <c r="BG6" s="32" t="s">
        <v>195</v>
      </c>
      <c r="BH6" s="32" t="s">
        <v>196</v>
      </c>
      <c r="BI6" s="32" t="s">
        <v>197</v>
      </c>
      <c r="BJ6" s="32" t="s">
        <v>198</v>
      </c>
      <c r="BL6" s="21"/>
      <c r="BM6" s="21"/>
      <c r="BN6" s="21"/>
      <c r="BO6" s="21"/>
      <c r="BP6" s="21"/>
      <c r="BQ6" s="21"/>
      <c r="BR6" s="21"/>
      <c r="BS6" s="21"/>
      <c r="BT6" s="21"/>
      <c r="BU6" s="21"/>
    </row>
    <row r="7" spans="1:73" s="21" customFormat="1" ht="25" customHeight="1">
      <c r="A7" s="110" t="s">
        <v>79</v>
      </c>
      <c r="B7" s="110" t="s">
        <v>18</v>
      </c>
      <c r="C7" s="110" t="s">
        <v>142</v>
      </c>
      <c r="D7" s="111">
        <v>0.11155558808218161</v>
      </c>
      <c r="E7" s="111">
        <v>9.8864230393444193E-4</v>
      </c>
      <c r="F7" s="111">
        <v>1.7482570191490912E-5</v>
      </c>
      <c r="G7" s="111">
        <v>4.1747491855649199E-5</v>
      </c>
      <c r="H7" s="111">
        <v>0.15366137350684125</v>
      </c>
      <c r="I7" s="111">
        <v>1.5463102245804842E-3</v>
      </c>
      <c r="J7" s="111">
        <v>1.2791068017638414E-5</v>
      </c>
      <c r="K7" s="111">
        <v>3.4482615433634536E-4</v>
      </c>
      <c r="L7" s="111">
        <v>3.8815419489043801E-3</v>
      </c>
      <c r="M7" s="111">
        <v>1.5777206551926333E-4</v>
      </c>
      <c r="N7" s="111">
        <v>7.1488971339205904E-5</v>
      </c>
      <c r="O7" s="111">
        <v>2.2052776134769658E-5</v>
      </c>
      <c r="P7" s="111">
        <v>6.5613925233117535E-5</v>
      </c>
      <c r="Q7" s="111">
        <v>2.8679933208609603E-3</v>
      </c>
      <c r="R7" s="111">
        <v>3.4870089213992375E-4</v>
      </c>
      <c r="S7" s="111">
        <v>3.4595640632689419E-6</v>
      </c>
      <c r="T7" s="111">
        <v>5.2357256687353651E-5</v>
      </c>
      <c r="U7" s="111">
        <v>4.0063191329451105E-6</v>
      </c>
      <c r="V7" s="111">
        <v>2.6601001817403851E-5</v>
      </c>
      <c r="W7" s="111">
        <v>1.8036410003329185E-6</v>
      </c>
      <c r="X7" s="111">
        <v>9.0152815542370913E-5</v>
      </c>
      <c r="Y7" s="111">
        <v>1.7240871794132877E-5</v>
      </c>
      <c r="Z7" s="111">
        <v>1.5327469129141984E-4</v>
      </c>
      <c r="AA7" s="111">
        <v>1.1491598623760044E-4</v>
      </c>
      <c r="AB7" s="111">
        <v>1.6534970263952086E-4</v>
      </c>
      <c r="AC7" s="111">
        <v>1.0146999147822802E-4</v>
      </c>
      <c r="AD7" s="111">
        <v>2.7908690070993672E-5</v>
      </c>
      <c r="AE7" s="111">
        <v>1.8276968626323637E-4</v>
      </c>
      <c r="AF7" s="111">
        <v>2.5970721100382043E-5</v>
      </c>
      <c r="AG7" s="111">
        <v>2.3580705141078595E-5</v>
      </c>
      <c r="AH7" s="111">
        <v>2.5139222400409904E-5</v>
      </c>
      <c r="AI7" s="111">
        <v>1.926195783589861E-5</v>
      </c>
      <c r="AJ7" s="111">
        <v>2.8507283348177756E-4</v>
      </c>
      <c r="AK7" s="111">
        <v>8.2460863487170775E-7</v>
      </c>
      <c r="AL7" s="111">
        <v>1.4508656245127897E-2</v>
      </c>
      <c r="AM7" s="111">
        <v>4.1056063545861145E-2</v>
      </c>
      <c r="AN7" s="111">
        <v>1.6892977961071931E-4</v>
      </c>
      <c r="AO7" s="111">
        <v>2.5706514665563017E-6</v>
      </c>
      <c r="AP7" s="111">
        <v>1.0580664701631289E-4</v>
      </c>
      <c r="AQ7" s="111">
        <v>4.8738711031695578E-5</v>
      </c>
      <c r="AR7" s="111">
        <v>8.3031990891189039E-6</v>
      </c>
      <c r="AS7" s="111">
        <v>4.6677487947470109E-5</v>
      </c>
      <c r="AT7" s="111">
        <v>1.7535646022789927E-4</v>
      </c>
      <c r="AU7" s="111">
        <v>7.5020549474359965E-6</v>
      </c>
      <c r="AV7" s="111">
        <v>4.9147290049173643E-7</v>
      </c>
      <c r="AW7" s="111">
        <v>4.5264493465210816E-6</v>
      </c>
      <c r="AX7" s="111">
        <v>5.1895833858480024E-5</v>
      </c>
      <c r="AY7" s="111">
        <v>3.4395780668767517E-5</v>
      </c>
      <c r="AZ7" s="111">
        <v>4.7361083065825956E-5</v>
      </c>
      <c r="BA7" s="111">
        <v>1.0299243488229227E-5</v>
      </c>
      <c r="BB7" s="111">
        <v>6.3408109554891553E-5</v>
      </c>
      <c r="BC7" s="111">
        <v>4.6587266862271952E-5</v>
      </c>
      <c r="BD7" s="111">
        <v>2.3377048148323659E-5</v>
      </c>
      <c r="BE7" s="111">
        <v>2.155096686442741E-5</v>
      </c>
      <c r="BF7" s="111">
        <v>1.4646118412409879E-6</v>
      </c>
      <c r="BG7" s="111">
        <v>1.4590246983864795E-3</v>
      </c>
      <c r="BH7" s="111">
        <v>5.6268627524294883E-4</v>
      </c>
      <c r="BI7" s="111">
        <v>4.588545694498086E-6</v>
      </c>
      <c r="BJ7" s="111">
        <v>0</v>
      </c>
      <c r="BK7" s="112"/>
      <c r="BL7" s="22"/>
    </row>
    <row r="8" spans="1:73" s="17" customFormat="1" ht="25" customHeight="1">
      <c r="A8" s="110" t="s">
        <v>80</v>
      </c>
      <c r="B8" s="110" t="s">
        <v>19</v>
      </c>
      <c r="C8" s="110" t="s">
        <v>143</v>
      </c>
      <c r="D8" s="111">
        <v>0</v>
      </c>
      <c r="E8" s="111">
        <v>7.3929248638142878E-3</v>
      </c>
      <c r="F8" s="111">
        <v>0</v>
      </c>
      <c r="G8" s="111">
        <v>0</v>
      </c>
      <c r="H8" s="111">
        <v>0</v>
      </c>
      <c r="I8" s="111">
        <v>0</v>
      </c>
      <c r="J8" s="111">
        <v>0</v>
      </c>
      <c r="K8" s="111">
        <v>0</v>
      </c>
      <c r="L8" s="111">
        <v>0</v>
      </c>
      <c r="M8" s="111">
        <v>0</v>
      </c>
      <c r="N8" s="111">
        <v>0</v>
      </c>
      <c r="O8" s="111">
        <v>0</v>
      </c>
      <c r="P8" s="111">
        <v>0</v>
      </c>
      <c r="Q8" s="111">
        <v>0</v>
      </c>
      <c r="R8" s="111">
        <v>0</v>
      </c>
      <c r="S8" s="111">
        <v>0</v>
      </c>
      <c r="T8" s="111">
        <v>0</v>
      </c>
      <c r="U8" s="111">
        <v>0</v>
      </c>
      <c r="V8" s="111">
        <v>0</v>
      </c>
      <c r="W8" s="111">
        <v>0</v>
      </c>
      <c r="X8" s="111">
        <v>0</v>
      </c>
      <c r="Y8" s="111">
        <v>0</v>
      </c>
      <c r="Z8" s="111">
        <v>0</v>
      </c>
      <c r="AA8" s="111">
        <v>0</v>
      </c>
      <c r="AB8" s="111">
        <v>0</v>
      </c>
      <c r="AC8" s="111">
        <v>0</v>
      </c>
      <c r="AD8" s="111">
        <v>0</v>
      </c>
      <c r="AE8" s="111">
        <v>0</v>
      </c>
      <c r="AF8" s="111">
        <v>0</v>
      </c>
      <c r="AG8" s="111">
        <v>0</v>
      </c>
      <c r="AH8" s="111">
        <v>0</v>
      </c>
      <c r="AI8" s="111">
        <v>0</v>
      </c>
      <c r="AJ8" s="111">
        <v>0</v>
      </c>
      <c r="AK8" s="111">
        <v>0</v>
      </c>
      <c r="AL8" s="111">
        <v>3.997266428440188E-3</v>
      </c>
      <c r="AM8" s="111">
        <v>6.0540337525262691E-3</v>
      </c>
      <c r="AN8" s="111">
        <v>0</v>
      </c>
      <c r="AO8" s="111">
        <v>0</v>
      </c>
      <c r="AP8" s="111">
        <v>0</v>
      </c>
      <c r="AQ8" s="111">
        <v>0</v>
      </c>
      <c r="AR8" s="111">
        <v>0</v>
      </c>
      <c r="AS8" s="111">
        <v>0</v>
      </c>
      <c r="AT8" s="111">
        <v>0</v>
      </c>
      <c r="AU8" s="111">
        <v>0</v>
      </c>
      <c r="AV8" s="111">
        <v>0</v>
      </c>
      <c r="AW8" s="111">
        <v>0</v>
      </c>
      <c r="AX8" s="111">
        <v>0</v>
      </c>
      <c r="AY8" s="111">
        <v>0</v>
      </c>
      <c r="AZ8" s="111">
        <v>0</v>
      </c>
      <c r="BA8" s="111">
        <v>0</v>
      </c>
      <c r="BB8" s="111">
        <v>0</v>
      </c>
      <c r="BC8" s="111">
        <v>0</v>
      </c>
      <c r="BD8" s="111">
        <v>0</v>
      </c>
      <c r="BE8" s="111">
        <v>0</v>
      </c>
      <c r="BF8" s="111">
        <v>0</v>
      </c>
      <c r="BG8" s="111">
        <v>2.4952224258672638E-3</v>
      </c>
      <c r="BH8" s="111">
        <v>0</v>
      </c>
      <c r="BI8" s="111">
        <v>0</v>
      </c>
      <c r="BJ8" s="111">
        <v>0</v>
      </c>
      <c r="BK8" s="112"/>
      <c r="BL8" s="22"/>
    </row>
    <row r="9" spans="1:73" s="17" customFormat="1" ht="25" customHeight="1">
      <c r="A9" s="110" t="s">
        <v>81</v>
      </c>
      <c r="B9" s="110" t="s">
        <v>20</v>
      </c>
      <c r="C9" s="110" t="s">
        <v>144</v>
      </c>
      <c r="D9" s="111">
        <v>1.7560324611164025E-3</v>
      </c>
      <c r="E9" s="111">
        <v>2.2330402781552132E-3</v>
      </c>
      <c r="F9" s="111">
        <v>2.5093951365426435E-2</v>
      </c>
      <c r="G9" s="111">
        <v>1.4471700673783578E-2</v>
      </c>
      <c r="H9" s="111">
        <v>2.2793436213562265E-3</v>
      </c>
      <c r="I9" s="111">
        <v>3.2925280130002834E-3</v>
      </c>
      <c r="J9" s="111">
        <v>6.136162792951462E-3</v>
      </c>
      <c r="K9" s="111">
        <v>1.6115702643582535E-3</v>
      </c>
      <c r="L9" s="111">
        <v>4.0128171067738277E-3</v>
      </c>
      <c r="M9" s="111">
        <v>3.5539029742887489E-3</v>
      </c>
      <c r="N9" s="111">
        <v>2.1322320693690023E-3</v>
      </c>
      <c r="O9" s="111">
        <v>0.90374906366753593</v>
      </c>
      <c r="P9" s="111">
        <v>0.20799282853450496</v>
      </c>
      <c r="Q9" s="111">
        <v>8.1901921686253921E-3</v>
      </c>
      <c r="R9" s="111">
        <v>1.3932060830392471E-2</v>
      </c>
      <c r="S9" s="111">
        <v>3.2680224527586857E-2</v>
      </c>
      <c r="T9" s="111">
        <v>3.2570907040278831E-3</v>
      </c>
      <c r="U9" s="111">
        <v>2.1087087691187656E-3</v>
      </c>
      <c r="V9" s="111">
        <v>8.4578491389796888E-3</v>
      </c>
      <c r="W9" s="111">
        <v>1.0526503347841961E-3</v>
      </c>
      <c r="X9" s="111">
        <v>3.9383987304072729E-3</v>
      </c>
      <c r="Y9" s="111">
        <v>1.073772903384758E-3</v>
      </c>
      <c r="Z9" s="111">
        <v>2.5212260673037712E-3</v>
      </c>
      <c r="AA9" s="111">
        <v>0.27505797559558187</v>
      </c>
      <c r="AB9" s="111">
        <v>2.0986211168524161E-2</v>
      </c>
      <c r="AC9" s="111">
        <v>3.5279450815371908E-3</v>
      </c>
      <c r="AD9" s="111">
        <v>6.1684708075884524E-3</v>
      </c>
      <c r="AE9" s="111">
        <v>7.3236694046248281E-3</v>
      </c>
      <c r="AF9" s="111">
        <v>4.8946409711169061E-3</v>
      </c>
      <c r="AG9" s="111">
        <v>1.874606993517736E-2</v>
      </c>
      <c r="AH9" s="111">
        <v>2.1369951351225408E-2</v>
      </c>
      <c r="AI9" s="111">
        <v>1.8195940691022334E-2</v>
      </c>
      <c r="AJ9" s="111">
        <v>7.1788623585082043E-3</v>
      </c>
      <c r="AK9" s="111">
        <v>7.5119332757866411E-4</v>
      </c>
      <c r="AL9" s="111">
        <v>1.07623585678756E-3</v>
      </c>
      <c r="AM9" s="111">
        <v>2.5062881126268373E-3</v>
      </c>
      <c r="AN9" s="111">
        <v>9.4134524488345944E-4</v>
      </c>
      <c r="AO9" s="111">
        <v>3.3475639022749145E-4</v>
      </c>
      <c r="AP9" s="111">
        <v>2.4490471193646559E-3</v>
      </c>
      <c r="AQ9" s="111">
        <v>2.1254711705257902E-4</v>
      </c>
      <c r="AR9" s="111">
        <v>4.8908526820161423E-4</v>
      </c>
      <c r="AS9" s="111">
        <v>1.6149711729152044E-4</v>
      </c>
      <c r="AT9" s="111">
        <v>7.7794481582185552E-4</v>
      </c>
      <c r="AU9" s="111">
        <v>6.2734809225511063E-5</v>
      </c>
      <c r="AV9" s="111">
        <v>1.2409603329938267E-3</v>
      </c>
      <c r="AW9" s="111">
        <v>1.5202146676018128E-3</v>
      </c>
      <c r="AX9" s="111">
        <v>1.5133874084791576E-3</v>
      </c>
      <c r="AY9" s="111">
        <v>3.6312873090582658E-4</v>
      </c>
      <c r="AZ9" s="111">
        <v>1.9981564339253905E-3</v>
      </c>
      <c r="BA9" s="111">
        <v>2.5633316852694986E-3</v>
      </c>
      <c r="BB9" s="111">
        <v>1.6475320617918335E-3</v>
      </c>
      <c r="BC9" s="111">
        <v>1.7662738984825655E-3</v>
      </c>
      <c r="BD9" s="111">
        <v>5.0761657220163934E-3</v>
      </c>
      <c r="BE9" s="111">
        <v>1.9006205365980483E-3</v>
      </c>
      <c r="BF9" s="111">
        <v>8.6921728498068525E-4</v>
      </c>
      <c r="BG9" s="111">
        <v>6.4847897505164313E-4</v>
      </c>
      <c r="BH9" s="111">
        <v>1.3911570734874215E-3</v>
      </c>
      <c r="BI9" s="111">
        <v>7.397324687931613E-3</v>
      </c>
      <c r="BJ9" s="111">
        <v>0</v>
      </c>
      <c r="BK9" s="112"/>
      <c r="BL9" s="22"/>
    </row>
    <row r="10" spans="1:73" s="17" customFormat="1" ht="25" customHeight="1">
      <c r="A10" s="110" t="s">
        <v>82</v>
      </c>
      <c r="B10" s="110" t="s">
        <v>21</v>
      </c>
      <c r="C10" s="110" t="s">
        <v>145</v>
      </c>
      <c r="D10" s="111">
        <v>0</v>
      </c>
      <c r="E10" s="111">
        <v>0</v>
      </c>
      <c r="F10" s="111">
        <v>5.1861936905206315E-3</v>
      </c>
      <c r="G10" s="111">
        <v>8.133712385791772E-2</v>
      </c>
      <c r="H10" s="111">
        <v>0</v>
      </c>
      <c r="I10" s="111">
        <v>1.7187877460897791E-6</v>
      </c>
      <c r="J10" s="111">
        <v>0</v>
      </c>
      <c r="K10" s="111">
        <v>7.1005909690479197E-5</v>
      </c>
      <c r="L10" s="111">
        <v>0</v>
      </c>
      <c r="M10" s="111">
        <v>0</v>
      </c>
      <c r="N10" s="111">
        <v>0</v>
      </c>
      <c r="O10" s="111">
        <v>0</v>
      </c>
      <c r="P10" s="111">
        <v>3.7563600245055712E-5</v>
      </c>
      <c r="Q10" s="111">
        <v>0</v>
      </c>
      <c r="R10" s="111">
        <v>9.0404446082675296E-4</v>
      </c>
      <c r="S10" s="111">
        <v>6.0160475233684931E-5</v>
      </c>
      <c r="T10" s="111">
        <v>0</v>
      </c>
      <c r="U10" s="111">
        <v>0</v>
      </c>
      <c r="V10" s="111">
        <v>0</v>
      </c>
      <c r="W10" s="111">
        <v>8.9278981049988234E-6</v>
      </c>
      <c r="X10" s="111">
        <v>0</v>
      </c>
      <c r="Y10" s="111">
        <v>0</v>
      </c>
      <c r="Z10" s="111">
        <v>1.7432759433475489E-5</v>
      </c>
      <c r="AA10" s="111">
        <v>9.1616452174889798E-10</v>
      </c>
      <c r="AB10" s="111">
        <v>0</v>
      </c>
      <c r="AC10" s="111">
        <v>2.6625217986414243E-4</v>
      </c>
      <c r="AD10" s="111">
        <v>1.3715840004552244E-4</v>
      </c>
      <c r="AE10" s="111">
        <v>0</v>
      </c>
      <c r="AF10" s="111">
        <v>0</v>
      </c>
      <c r="AG10" s="111">
        <v>0</v>
      </c>
      <c r="AH10" s="111">
        <v>0</v>
      </c>
      <c r="AI10" s="111">
        <v>0</v>
      </c>
      <c r="AJ10" s="111">
        <v>0</v>
      </c>
      <c r="AK10" s="111">
        <v>0</v>
      </c>
      <c r="AL10" s="111">
        <v>0</v>
      </c>
      <c r="AM10" s="111">
        <v>0</v>
      </c>
      <c r="AN10" s="111">
        <v>0</v>
      </c>
      <c r="AO10" s="111">
        <v>0</v>
      </c>
      <c r="AP10" s="111">
        <v>0</v>
      </c>
      <c r="AQ10" s="111">
        <v>0</v>
      </c>
      <c r="AR10" s="111">
        <v>0</v>
      </c>
      <c r="AS10" s="111">
        <v>0</v>
      </c>
      <c r="AT10" s="111">
        <v>0</v>
      </c>
      <c r="AU10" s="111">
        <v>0</v>
      </c>
      <c r="AV10" s="111">
        <v>0</v>
      </c>
      <c r="AW10" s="111">
        <v>0</v>
      </c>
      <c r="AX10" s="111">
        <v>0</v>
      </c>
      <c r="AY10" s="111">
        <v>0</v>
      </c>
      <c r="AZ10" s="111">
        <v>0</v>
      </c>
      <c r="BA10" s="111">
        <v>0</v>
      </c>
      <c r="BB10" s="111">
        <v>7.4861940667548087E-6</v>
      </c>
      <c r="BC10" s="111">
        <v>0</v>
      </c>
      <c r="BD10" s="111">
        <v>0</v>
      </c>
      <c r="BE10" s="111">
        <v>0</v>
      </c>
      <c r="BF10" s="111">
        <v>0</v>
      </c>
      <c r="BG10" s="111">
        <v>2.2636768535391469E-6</v>
      </c>
      <c r="BH10" s="111">
        <v>0</v>
      </c>
      <c r="BI10" s="111">
        <v>0</v>
      </c>
      <c r="BJ10" s="111">
        <v>0</v>
      </c>
      <c r="BK10" s="112"/>
      <c r="BL10" s="22"/>
    </row>
    <row r="11" spans="1:73" s="17" customFormat="1" ht="25" customHeight="1">
      <c r="A11" s="110" t="s">
        <v>83</v>
      </c>
      <c r="B11" s="110" t="s">
        <v>22</v>
      </c>
      <c r="C11" s="110" t="s">
        <v>146</v>
      </c>
      <c r="D11" s="111">
        <v>4.1980007998790397E-2</v>
      </c>
      <c r="E11" s="111">
        <v>2.1057190373421221E-2</v>
      </c>
      <c r="F11" s="111">
        <v>7.4001962726430705E-7</v>
      </c>
      <c r="G11" s="111">
        <v>8.0078176061020788E-6</v>
      </c>
      <c r="H11" s="111">
        <v>2.6359268196016545E-2</v>
      </c>
      <c r="I11" s="111">
        <v>3.4429714007042393E-5</v>
      </c>
      <c r="J11" s="111">
        <v>2.9778793835065867E-5</v>
      </c>
      <c r="K11" s="111">
        <v>4.1144158002731034E-5</v>
      </c>
      <c r="L11" s="111">
        <v>2.3932590262070293E-4</v>
      </c>
      <c r="M11" s="111">
        <v>3.2997743344145672E-6</v>
      </c>
      <c r="N11" s="111">
        <v>2.4226498035565891E-5</v>
      </c>
      <c r="O11" s="111">
        <v>2.0400916072337722E-5</v>
      </c>
      <c r="P11" s="111">
        <v>2.5420061842537058E-6</v>
      </c>
      <c r="Q11" s="111">
        <v>2.7903886749102177E-5</v>
      </c>
      <c r="R11" s="111">
        <v>9.9361055308925649E-4</v>
      </c>
      <c r="S11" s="111">
        <v>2.613218433809916E-5</v>
      </c>
      <c r="T11" s="111">
        <v>2.5920232153406605E-5</v>
      </c>
      <c r="U11" s="111">
        <v>2.4892917387145858E-5</v>
      </c>
      <c r="V11" s="111">
        <v>2.8744369655290455E-5</v>
      </c>
      <c r="W11" s="111">
        <v>8.3913716201452509E-5</v>
      </c>
      <c r="X11" s="111">
        <v>1.0084484490911675E-4</v>
      </c>
      <c r="Y11" s="111">
        <v>6.7147720619681073E-5</v>
      </c>
      <c r="Z11" s="111">
        <v>2.0223419134814203E-5</v>
      </c>
      <c r="AA11" s="111">
        <v>1.0842296606284808E-5</v>
      </c>
      <c r="AB11" s="111">
        <v>1.6203563861163694E-5</v>
      </c>
      <c r="AC11" s="111">
        <v>1.9162020983562412E-5</v>
      </c>
      <c r="AD11" s="111">
        <v>1.897678125931736E-5</v>
      </c>
      <c r="AE11" s="111">
        <v>6.6502611102571129E-5</v>
      </c>
      <c r="AF11" s="111">
        <v>1.3222075001499846E-4</v>
      </c>
      <c r="AG11" s="111">
        <v>6.7066660764413343E-5</v>
      </c>
      <c r="AH11" s="111">
        <v>7.4298321864168741E-6</v>
      </c>
      <c r="AI11" s="111">
        <v>1.3745313761352645E-4</v>
      </c>
      <c r="AJ11" s="111">
        <v>8.1009500815827455E-4</v>
      </c>
      <c r="AK11" s="111">
        <v>1.2842085551022804E-6</v>
      </c>
      <c r="AL11" s="111">
        <v>2.1964146664930632E-2</v>
      </c>
      <c r="AM11" s="111">
        <v>0.12809270328028916</v>
      </c>
      <c r="AN11" s="111">
        <v>3.7324593993975904E-5</v>
      </c>
      <c r="AO11" s="111">
        <v>1.4654486861792446E-5</v>
      </c>
      <c r="AP11" s="111">
        <v>9.1692259652956385E-6</v>
      </c>
      <c r="AQ11" s="111">
        <v>2.7309196256214688E-6</v>
      </c>
      <c r="AR11" s="111">
        <v>4.1446271488405446E-3</v>
      </c>
      <c r="AS11" s="111">
        <v>2.9573068252591366E-5</v>
      </c>
      <c r="AT11" s="111">
        <v>2.6022259721446593E-4</v>
      </c>
      <c r="AU11" s="111">
        <v>2.8205505952772674E-4</v>
      </c>
      <c r="AV11" s="111">
        <v>1.6867586089556718E-5</v>
      </c>
      <c r="AW11" s="111">
        <v>3.1317719192129704E-4</v>
      </c>
      <c r="AX11" s="111">
        <v>3.1986330062803671E-3</v>
      </c>
      <c r="AY11" s="111">
        <v>5.9510068850346311E-4</v>
      </c>
      <c r="AZ11" s="111">
        <v>4.6108946819299959E-4</v>
      </c>
      <c r="BA11" s="111">
        <v>1.1251328822444707E-4</v>
      </c>
      <c r="BB11" s="111">
        <v>1.5336480918467133E-4</v>
      </c>
      <c r="BC11" s="111">
        <v>1.6332006364505326E-4</v>
      </c>
      <c r="BD11" s="111">
        <v>2.6866058061503677E-3</v>
      </c>
      <c r="BE11" s="111">
        <v>5.7244277888344666E-6</v>
      </c>
      <c r="BF11" s="111">
        <v>6.6737977496185593E-4</v>
      </c>
      <c r="BG11" s="111">
        <v>4.9636788989016892E-3</v>
      </c>
      <c r="BH11" s="111">
        <v>8.0749617231074406E-5</v>
      </c>
      <c r="BI11" s="111">
        <v>1.0654983853367261E-4</v>
      </c>
      <c r="BJ11" s="111">
        <v>0</v>
      </c>
      <c r="BK11" s="112"/>
      <c r="BL11" s="22"/>
    </row>
    <row r="12" spans="1:73" s="17" customFormat="1" ht="25" customHeight="1">
      <c r="A12" s="110" t="s">
        <v>84</v>
      </c>
      <c r="B12" s="110" t="s">
        <v>23</v>
      </c>
      <c r="C12" s="110" t="s">
        <v>147</v>
      </c>
      <c r="D12" s="111">
        <v>7.0691118380505079E-8</v>
      </c>
      <c r="E12" s="111">
        <v>1.0964203460785672E-7</v>
      </c>
      <c r="F12" s="111">
        <v>1.1641485859934446E-8</v>
      </c>
      <c r="G12" s="111">
        <v>1.4170702361477108E-7</v>
      </c>
      <c r="H12" s="111">
        <v>1.745387990778842E-4</v>
      </c>
      <c r="I12" s="111">
        <v>2.4987929899443636E-4</v>
      </c>
      <c r="J12" s="111">
        <v>5.1578922522424698E-7</v>
      </c>
      <c r="K12" s="111">
        <v>6.5284072646633955E-5</v>
      </c>
      <c r="L12" s="111">
        <v>3.1995614761766473E-6</v>
      </c>
      <c r="M12" s="111">
        <v>7.5530988836080639E-8</v>
      </c>
      <c r="N12" s="111">
        <v>1.0712150899383104E-5</v>
      </c>
      <c r="O12" s="111">
        <v>1.6322964334430103E-5</v>
      </c>
      <c r="P12" s="111">
        <v>1.8274490518596559E-7</v>
      </c>
      <c r="Q12" s="111">
        <v>3.9738513843398795E-7</v>
      </c>
      <c r="R12" s="111">
        <v>5.4077739461449924E-7</v>
      </c>
      <c r="S12" s="111">
        <v>9.3962323707081702E-7</v>
      </c>
      <c r="T12" s="111">
        <v>1.4891125273598766E-5</v>
      </c>
      <c r="U12" s="111">
        <v>2.1287006405485329E-5</v>
      </c>
      <c r="V12" s="111">
        <v>1.1106606988001372E-5</v>
      </c>
      <c r="W12" s="111">
        <v>8.0276377806000869E-5</v>
      </c>
      <c r="X12" s="111">
        <v>3.5111846660035268E-4</v>
      </c>
      <c r="Y12" s="111">
        <v>6.5881085590890605E-5</v>
      </c>
      <c r="Z12" s="111">
        <v>2.9689233185718161E-7</v>
      </c>
      <c r="AA12" s="111">
        <v>3.4951300221253851E-6</v>
      </c>
      <c r="AB12" s="111">
        <v>7.5511739181027446E-8</v>
      </c>
      <c r="AC12" s="111">
        <v>1.5048866592684475E-4</v>
      </c>
      <c r="AD12" s="111">
        <v>7.8604081624584297E-5</v>
      </c>
      <c r="AE12" s="111">
        <v>4.8325568525451979E-5</v>
      </c>
      <c r="AF12" s="111">
        <v>2.2269990606705154E-5</v>
      </c>
      <c r="AG12" s="111">
        <v>3.8814347745617795E-5</v>
      </c>
      <c r="AH12" s="111">
        <v>2.7639783060289677E-5</v>
      </c>
      <c r="AI12" s="111">
        <v>1.4150702601860811E-3</v>
      </c>
      <c r="AJ12" s="111">
        <v>4.4270142992557337E-5</v>
      </c>
      <c r="AK12" s="111">
        <v>5.6926309909946006E-7</v>
      </c>
      <c r="AL12" s="111">
        <v>1.8062765331281091E-2</v>
      </c>
      <c r="AM12" s="111">
        <v>9.4328008266794036E-3</v>
      </c>
      <c r="AN12" s="111">
        <v>1.4020150615718017E-4</v>
      </c>
      <c r="AO12" s="111">
        <v>1.5097863377584085E-4</v>
      </c>
      <c r="AP12" s="111">
        <v>7.2734253194642458E-6</v>
      </c>
      <c r="AQ12" s="111">
        <v>2.1049267522745328E-5</v>
      </c>
      <c r="AR12" s="111">
        <v>6.2548580296006951E-5</v>
      </c>
      <c r="AS12" s="111">
        <v>2.9478265334319211E-5</v>
      </c>
      <c r="AT12" s="111">
        <v>2.1983484415681077E-5</v>
      </c>
      <c r="AU12" s="111">
        <v>2.8467503870839675E-4</v>
      </c>
      <c r="AV12" s="111">
        <v>1.5600113025768544E-5</v>
      </c>
      <c r="AW12" s="111">
        <v>1.3606926755346913E-4</v>
      </c>
      <c r="AX12" s="111">
        <v>4.044417720293572E-3</v>
      </c>
      <c r="AY12" s="111">
        <v>6.0057912912443387E-4</v>
      </c>
      <c r="AZ12" s="111">
        <v>3.0264511094434463E-4</v>
      </c>
      <c r="BA12" s="111">
        <v>1.0913038282634927E-4</v>
      </c>
      <c r="BB12" s="111">
        <v>2.2683416853911491E-4</v>
      </c>
      <c r="BC12" s="111">
        <v>1.5738806442041947E-4</v>
      </c>
      <c r="BD12" s="111">
        <v>4.6309124115832756E-8</v>
      </c>
      <c r="BE12" s="111">
        <v>8.9643277275424002E-8</v>
      </c>
      <c r="BF12" s="111">
        <v>1.8498940191125851E-8</v>
      </c>
      <c r="BG12" s="111">
        <v>1.5665661236330178E-4</v>
      </c>
      <c r="BH12" s="111">
        <v>4.365036416121201E-8</v>
      </c>
      <c r="BI12" s="111">
        <v>3.6118764913571767E-7</v>
      </c>
      <c r="BJ12" s="111">
        <v>0</v>
      </c>
      <c r="BK12" s="112"/>
      <c r="BL12" s="22"/>
    </row>
    <row r="13" spans="1:73" s="17" customFormat="1" ht="25" customHeight="1">
      <c r="A13" s="110" t="s">
        <v>85</v>
      </c>
      <c r="B13" s="110" t="s">
        <v>24</v>
      </c>
      <c r="C13" s="110" t="s">
        <v>148</v>
      </c>
      <c r="D13" s="111">
        <v>7.7445041716232165E-6</v>
      </c>
      <c r="E13" s="111">
        <v>1.2011738021108623E-5</v>
      </c>
      <c r="F13" s="111">
        <v>9.4954087864514468E-7</v>
      </c>
      <c r="G13" s="111">
        <v>7.3103578951444621E-6</v>
      </c>
      <c r="H13" s="111">
        <v>8.576458144903922E-6</v>
      </c>
      <c r="I13" s="111">
        <v>7.1466715138006909E-6</v>
      </c>
      <c r="J13" s="111">
        <v>8.6558716653363593E-2</v>
      </c>
      <c r="K13" s="111">
        <v>1.2920330990116836E-2</v>
      </c>
      <c r="L13" s="111">
        <v>2.0551146601262783E-5</v>
      </c>
      <c r="M13" s="111">
        <v>1.6087454385093242E-4</v>
      </c>
      <c r="N13" s="111">
        <v>1.0583191562843681E-5</v>
      </c>
      <c r="O13" s="111">
        <v>9.0025374258576881E-6</v>
      </c>
      <c r="P13" s="111">
        <v>7.6108578553828533E-6</v>
      </c>
      <c r="Q13" s="111">
        <v>1.1835897936767535E-3</v>
      </c>
      <c r="R13" s="111">
        <v>8.7509917421875168E-5</v>
      </c>
      <c r="S13" s="111">
        <v>1.2288022763843941E-5</v>
      </c>
      <c r="T13" s="111">
        <v>1.5165884354807268E-5</v>
      </c>
      <c r="U13" s="111">
        <v>4.4158181786755509E-6</v>
      </c>
      <c r="V13" s="111">
        <v>4.4183503723377443E-5</v>
      </c>
      <c r="W13" s="111">
        <v>1.111955655654775E-6</v>
      </c>
      <c r="X13" s="111">
        <v>9.5949673926172992E-3</v>
      </c>
      <c r="Y13" s="111">
        <v>4.9740513356840898E-6</v>
      </c>
      <c r="Z13" s="111">
        <v>1.1866959827805267E-5</v>
      </c>
      <c r="AA13" s="111">
        <v>3.2388384393292332E-6</v>
      </c>
      <c r="AB13" s="111">
        <v>7.6275511346017569E-5</v>
      </c>
      <c r="AC13" s="111">
        <v>5.5699374888371356E-6</v>
      </c>
      <c r="AD13" s="111">
        <v>9.2603458180715625E-6</v>
      </c>
      <c r="AE13" s="111">
        <v>1.1534492902626595E-6</v>
      </c>
      <c r="AF13" s="111">
        <v>3.9912014021051428E-7</v>
      </c>
      <c r="AG13" s="111">
        <v>2.8254159876610823E-6</v>
      </c>
      <c r="AH13" s="111">
        <v>6.5409625314438989E-6</v>
      </c>
      <c r="AI13" s="111">
        <v>4.9812304606496427E-6</v>
      </c>
      <c r="AJ13" s="111">
        <v>4.4758108896701559E-6</v>
      </c>
      <c r="AK13" s="111">
        <v>8.5196493625974702E-7</v>
      </c>
      <c r="AL13" s="111">
        <v>2.0004965723691807E-3</v>
      </c>
      <c r="AM13" s="111">
        <v>1.0733708088775259E-5</v>
      </c>
      <c r="AN13" s="111">
        <v>4.2002403434233308E-5</v>
      </c>
      <c r="AO13" s="111">
        <v>4.6558772652421676E-7</v>
      </c>
      <c r="AP13" s="111">
        <v>1.2957475085041335E-5</v>
      </c>
      <c r="AQ13" s="111">
        <v>1.3797130738438145E-7</v>
      </c>
      <c r="AR13" s="111">
        <v>7.0302113706091713E-7</v>
      </c>
      <c r="AS13" s="111">
        <v>1.1449359035824925E-7</v>
      </c>
      <c r="AT13" s="111">
        <v>1.6199076306822297E-7</v>
      </c>
      <c r="AU13" s="111">
        <v>3.3745656117031739E-7</v>
      </c>
      <c r="AV13" s="111">
        <v>2.0618916995173061E-6</v>
      </c>
      <c r="AW13" s="111">
        <v>5.3599208228167552E-7</v>
      </c>
      <c r="AX13" s="111">
        <v>8.0900351041766478E-6</v>
      </c>
      <c r="AY13" s="111">
        <v>6.7124844406780022E-7</v>
      </c>
      <c r="AZ13" s="111">
        <v>2.8348270037982656E-6</v>
      </c>
      <c r="BA13" s="111">
        <v>1.1208904073970386E-5</v>
      </c>
      <c r="BB13" s="111">
        <v>1.1045670573972318E-6</v>
      </c>
      <c r="BC13" s="111">
        <v>2.5659950100516372E-4</v>
      </c>
      <c r="BD13" s="111">
        <v>2.3566301014115388E-5</v>
      </c>
      <c r="BE13" s="111">
        <v>9.8207915042542799E-6</v>
      </c>
      <c r="BF13" s="111">
        <v>2.0266353505632417E-6</v>
      </c>
      <c r="BG13" s="111">
        <v>1.7409383915833145E-6</v>
      </c>
      <c r="BH13" s="111">
        <v>1.9388875438568684E-5</v>
      </c>
      <c r="BI13" s="111">
        <v>9.3030127577557699E-5</v>
      </c>
      <c r="BJ13" s="111">
        <v>0</v>
      </c>
      <c r="BK13" s="112"/>
      <c r="BL13" s="22"/>
    </row>
    <row r="14" spans="1:73" s="17" customFormat="1" ht="25" customHeight="1">
      <c r="A14" s="110" t="s">
        <v>86</v>
      </c>
      <c r="B14" s="110" t="s">
        <v>25</v>
      </c>
      <c r="C14" s="110" t="s">
        <v>149</v>
      </c>
      <c r="D14" s="111">
        <v>0</v>
      </c>
      <c r="E14" s="111">
        <v>9.1939411518867872E-4</v>
      </c>
      <c r="F14" s="111">
        <v>2.1130605322129612E-5</v>
      </c>
      <c r="G14" s="111">
        <v>1.1526625713474487E-4</v>
      </c>
      <c r="H14" s="111">
        <v>2.6907699935363722E-6</v>
      </c>
      <c r="I14" s="111">
        <v>1.5895234281450295E-5</v>
      </c>
      <c r="J14" s="111">
        <v>5.2322864456838384E-4</v>
      </c>
      <c r="K14" s="111">
        <v>1.008618080696036E-3</v>
      </c>
      <c r="L14" s="111">
        <v>2.1822797711021396E-4</v>
      </c>
      <c r="M14" s="111">
        <v>4.2501079031315902E-4</v>
      </c>
      <c r="N14" s="111">
        <v>6.1414535213851851E-4</v>
      </c>
      <c r="O14" s="111">
        <v>1.5631835258252445E-5</v>
      </c>
      <c r="P14" s="111">
        <v>2.3677482604325599E-5</v>
      </c>
      <c r="Q14" s="111">
        <v>2.1956935503762015E-3</v>
      </c>
      <c r="R14" s="111">
        <v>2.4396899594774737E-4</v>
      </c>
      <c r="S14" s="111">
        <v>1.7563098737794031E-5</v>
      </c>
      <c r="T14" s="111">
        <v>2.7625895068528461E-5</v>
      </c>
      <c r="U14" s="111">
        <v>4.5943563061034958E-3</v>
      </c>
      <c r="V14" s="111">
        <v>3.9841626566710537E-5</v>
      </c>
      <c r="W14" s="111">
        <v>6.1888010392407354E-5</v>
      </c>
      <c r="X14" s="111">
        <v>1.8685690628811332E-4</v>
      </c>
      <c r="Y14" s="111">
        <v>1.8294574893760558E-5</v>
      </c>
      <c r="Z14" s="111">
        <v>2.1781484284805078E-4</v>
      </c>
      <c r="AA14" s="111">
        <v>2.3226800221920368E-5</v>
      </c>
      <c r="AB14" s="111">
        <v>4.1400047375873031E-4</v>
      </c>
      <c r="AC14" s="111">
        <v>5.1261724377846176E-6</v>
      </c>
      <c r="AD14" s="111">
        <v>2.3736817104012203E-5</v>
      </c>
      <c r="AE14" s="111">
        <v>1.5433587584514051E-5</v>
      </c>
      <c r="AF14" s="111">
        <v>1.6646769428870488E-6</v>
      </c>
      <c r="AG14" s="111">
        <v>1.2313238956566371E-5</v>
      </c>
      <c r="AH14" s="111">
        <v>2.2104385536281259E-5</v>
      </c>
      <c r="AI14" s="111">
        <v>1.5768587130350129E-4</v>
      </c>
      <c r="AJ14" s="111">
        <v>1.579202461854859E-4</v>
      </c>
      <c r="AK14" s="111">
        <v>3.6344816456684436E-4</v>
      </c>
      <c r="AL14" s="111">
        <v>1.1070405700961836E-4</v>
      </c>
      <c r="AM14" s="111">
        <v>2.6910747030380011E-7</v>
      </c>
      <c r="AN14" s="111">
        <v>4.6360918214337241E-4</v>
      </c>
      <c r="AO14" s="111">
        <v>5.1160574392521737E-5</v>
      </c>
      <c r="AP14" s="111">
        <v>3.9878631840134934E-5</v>
      </c>
      <c r="AQ14" s="111">
        <v>3.8540097752204652E-6</v>
      </c>
      <c r="AR14" s="111">
        <v>2.8729949780491921E-5</v>
      </c>
      <c r="AS14" s="111">
        <v>6.4150438741562694E-5</v>
      </c>
      <c r="AT14" s="111">
        <v>9.2712055874989798E-6</v>
      </c>
      <c r="AU14" s="111">
        <v>5.015302723442927E-5</v>
      </c>
      <c r="AV14" s="111">
        <v>2.8165864398037166E-5</v>
      </c>
      <c r="AW14" s="111">
        <v>1.2824066691961093E-5</v>
      </c>
      <c r="AX14" s="111">
        <v>3.5802485991905857E-4</v>
      </c>
      <c r="AY14" s="111">
        <v>6.8579069120224269E-5</v>
      </c>
      <c r="AZ14" s="111">
        <v>7.6600136971726758E-5</v>
      </c>
      <c r="BA14" s="111">
        <v>2.8901612420570585E-4</v>
      </c>
      <c r="BB14" s="111">
        <v>8.9289220867899265E-5</v>
      </c>
      <c r="BC14" s="111">
        <v>2.3988762339241512E-5</v>
      </c>
      <c r="BD14" s="111">
        <v>4.8475336697843336E-4</v>
      </c>
      <c r="BE14" s="111">
        <v>3.3480396558590447E-3</v>
      </c>
      <c r="BF14" s="111">
        <v>1.1023760862938212E-3</v>
      </c>
      <c r="BG14" s="111">
        <v>1.4051011731724749E-4</v>
      </c>
      <c r="BH14" s="111">
        <v>8.598117058531744E-5</v>
      </c>
      <c r="BI14" s="111">
        <v>3.0074454416542169E-4</v>
      </c>
      <c r="BJ14" s="111">
        <v>0</v>
      </c>
      <c r="BK14" s="112"/>
      <c r="BL14" s="22"/>
    </row>
    <row r="15" spans="1:73" s="17" customFormat="1" ht="25" customHeight="1">
      <c r="A15" s="110" t="s">
        <v>87</v>
      </c>
      <c r="B15" s="110" t="s">
        <v>26</v>
      </c>
      <c r="C15" s="110" t="s">
        <v>150</v>
      </c>
      <c r="D15" s="111">
        <v>1.7583666451303795E-5</v>
      </c>
      <c r="E15" s="111">
        <v>2.4782076985961295E-6</v>
      </c>
      <c r="F15" s="111">
        <v>7.6626637541570659E-7</v>
      </c>
      <c r="G15" s="111">
        <v>4.4365919967308389E-6</v>
      </c>
      <c r="H15" s="111">
        <v>4.5386504286075009E-6</v>
      </c>
      <c r="I15" s="111">
        <v>9.8845190119681693E-6</v>
      </c>
      <c r="J15" s="111">
        <v>3.2175699975571493E-5</v>
      </c>
      <c r="K15" s="111">
        <v>8.4107721319753066E-6</v>
      </c>
      <c r="L15" s="111">
        <v>0.11478278081041367</v>
      </c>
      <c r="M15" s="111">
        <v>1.5347506615271731E-5</v>
      </c>
      <c r="N15" s="111">
        <v>2.8468618010544287E-6</v>
      </c>
      <c r="O15" s="111">
        <v>2.4443590470417816E-6</v>
      </c>
      <c r="P15" s="111">
        <v>1.6288105760039766E-6</v>
      </c>
      <c r="Q15" s="111">
        <v>1.5543124990963194E-5</v>
      </c>
      <c r="R15" s="111">
        <v>1.7615651261952675E-5</v>
      </c>
      <c r="S15" s="111">
        <v>3.0171227072423273E-4</v>
      </c>
      <c r="T15" s="111">
        <v>2.8990440672115519E-4</v>
      </c>
      <c r="U15" s="111">
        <v>1.1761967374183543E-5</v>
      </c>
      <c r="V15" s="111">
        <v>1.4267229447728899E-5</v>
      </c>
      <c r="W15" s="111">
        <v>7.6258704743091101E-5</v>
      </c>
      <c r="X15" s="111">
        <v>6.8906577031037808E-2</v>
      </c>
      <c r="Y15" s="111">
        <v>5.6687457390556209E-6</v>
      </c>
      <c r="Z15" s="111">
        <v>3.1215256513981976E-5</v>
      </c>
      <c r="AA15" s="111">
        <v>5.1022049111175899E-6</v>
      </c>
      <c r="AB15" s="111">
        <v>1.6854151090728082E-5</v>
      </c>
      <c r="AC15" s="111">
        <v>6.1629021430034073E-4</v>
      </c>
      <c r="AD15" s="111">
        <v>1.4606886404847292E-3</v>
      </c>
      <c r="AE15" s="111">
        <v>1.062353781656863E-5</v>
      </c>
      <c r="AF15" s="111">
        <v>1.7350754174816029E-4</v>
      </c>
      <c r="AG15" s="111">
        <v>9.6259238714738085E-6</v>
      </c>
      <c r="AH15" s="111">
        <v>8.6231157898299086E-6</v>
      </c>
      <c r="AI15" s="111">
        <v>7.7929103899068672E-6</v>
      </c>
      <c r="AJ15" s="111">
        <v>8.9917225167200769E-6</v>
      </c>
      <c r="AK15" s="111">
        <v>8.0416265426886955E-7</v>
      </c>
      <c r="AL15" s="111">
        <v>1.479980021151813E-5</v>
      </c>
      <c r="AM15" s="111">
        <v>5.3435779764068228E-5</v>
      </c>
      <c r="AN15" s="111">
        <v>4.0307059164827947E-4</v>
      </c>
      <c r="AO15" s="111">
        <v>4.2454425872722167E-7</v>
      </c>
      <c r="AP15" s="111">
        <v>4.2883435410141306E-6</v>
      </c>
      <c r="AQ15" s="111">
        <v>8.2918247047874787E-6</v>
      </c>
      <c r="AR15" s="111">
        <v>2.6705346478538567E-5</v>
      </c>
      <c r="AS15" s="111">
        <v>5.6313290008128195E-6</v>
      </c>
      <c r="AT15" s="111">
        <v>1.2584226959196132E-5</v>
      </c>
      <c r="AU15" s="111">
        <v>1.2575550947391945E-5</v>
      </c>
      <c r="AV15" s="111">
        <v>4.8610460433703617E-6</v>
      </c>
      <c r="AW15" s="111">
        <v>3.9144308312070308E-5</v>
      </c>
      <c r="AX15" s="111">
        <v>6.3164348947474249E-5</v>
      </c>
      <c r="AY15" s="111">
        <v>2.6916273424149998E-5</v>
      </c>
      <c r="AZ15" s="111">
        <v>1.4543139231180165E-5</v>
      </c>
      <c r="BA15" s="111">
        <v>6.4527006399101695E-5</v>
      </c>
      <c r="BB15" s="111">
        <v>7.8824884968689194E-5</v>
      </c>
      <c r="BC15" s="111">
        <v>3.2334545774549583E-5</v>
      </c>
      <c r="BD15" s="111">
        <v>3.9369717874341313E-5</v>
      </c>
      <c r="BE15" s="111">
        <v>4.0264676743257075E-5</v>
      </c>
      <c r="BF15" s="111">
        <v>3.0567173245538968E-5</v>
      </c>
      <c r="BG15" s="111">
        <v>4.8625115942860235E-6</v>
      </c>
      <c r="BH15" s="111">
        <v>1.3334041203199979E-4</v>
      </c>
      <c r="BI15" s="111">
        <v>1.5656108891768866E-5</v>
      </c>
      <c r="BJ15" s="111">
        <v>0</v>
      </c>
      <c r="BK15" s="112"/>
      <c r="BL15" s="22"/>
    </row>
    <row r="16" spans="1:73" s="17" customFormat="1" ht="25" customHeight="1">
      <c r="A16" s="110" t="s">
        <v>88</v>
      </c>
      <c r="B16" s="110" t="s">
        <v>27</v>
      </c>
      <c r="C16" s="110" t="s">
        <v>151</v>
      </c>
      <c r="D16" s="111">
        <v>2.5197241394075585E-4</v>
      </c>
      <c r="E16" s="111">
        <v>6.7917188397653542E-4</v>
      </c>
      <c r="F16" s="111">
        <v>3.9170547344200687E-6</v>
      </c>
      <c r="G16" s="111">
        <v>8.3014882090850275E-5</v>
      </c>
      <c r="H16" s="111">
        <v>1.8178663121379878E-3</v>
      </c>
      <c r="I16" s="111">
        <v>4.8984443907008381E-4</v>
      </c>
      <c r="J16" s="111">
        <v>3.7711629299183266E-3</v>
      </c>
      <c r="K16" s="111">
        <v>6.5652944102302538E-4</v>
      </c>
      <c r="L16" s="111">
        <v>2.016501491683777E-3</v>
      </c>
      <c r="M16" s="111">
        <v>7.4403412737706912E-2</v>
      </c>
      <c r="N16" s="111">
        <v>4.5045230918797398E-2</v>
      </c>
      <c r="O16" s="111">
        <v>2.4723865335019864E-5</v>
      </c>
      <c r="P16" s="111">
        <v>9.14998505405448E-5</v>
      </c>
      <c r="Q16" s="111">
        <v>7.2125673440558494E-3</v>
      </c>
      <c r="R16" s="111">
        <v>2.2304781456093659E-3</v>
      </c>
      <c r="S16" s="111">
        <v>7.6981272261583965E-5</v>
      </c>
      <c r="T16" s="111">
        <v>4.0182583945888318E-4</v>
      </c>
      <c r="U16" s="111">
        <v>4.0541757602424397E-4</v>
      </c>
      <c r="V16" s="111">
        <v>2.4110445095110778E-2</v>
      </c>
      <c r="W16" s="111">
        <v>7.8615225097063393E-6</v>
      </c>
      <c r="X16" s="111">
        <v>2.7753038437245764E-4</v>
      </c>
      <c r="Y16" s="111">
        <v>1.6966410853028359E-4</v>
      </c>
      <c r="Z16" s="111">
        <v>1.4129422829494354E-2</v>
      </c>
      <c r="AA16" s="111">
        <v>4.5466132665041938E-5</v>
      </c>
      <c r="AB16" s="111">
        <v>2.6673034052438942E-3</v>
      </c>
      <c r="AC16" s="111">
        <v>1.7086856101905274E-5</v>
      </c>
      <c r="AD16" s="111">
        <v>1.8250994608904011E-6</v>
      </c>
      <c r="AE16" s="111">
        <v>1.4456117464426785E-4</v>
      </c>
      <c r="AF16" s="111">
        <v>9.7911341141363535E-5</v>
      </c>
      <c r="AG16" s="111">
        <v>4.8412466857671998E-5</v>
      </c>
      <c r="AH16" s="111">
        <v>2.053642322862307E-4</v>
      </c>
      <c r="AI16" s="111">
        <v>8.5758092837390513E-5</v>
      </c>
      <c r="AJ16" s="111">
        <v>1.389290577754754E-5</v>
      </c>
      <c r="AK16" s="111">
        <v>1.3499829349426017E-4</v>
      </c>
      <c r="AL16" s="111">
        <v>3.3505773289961604E-4</v>
      </c>
      <c r="AM16" s="111">
        <v>7.5778047730747208E-4</v>
      </c>
      <c r="AN16" s="111">
        <v>5.0181956723204999E-4</v>
      </c>
      <c r="AO16" s="111">
        <v>2.7851185509654914E-5</v>
      </c>
      <c r="AP16" s="111">
        <v>3.6795514090558505E-4</v>
      </c>
      <c r="AQ16" s="111">
        <v>3.7352444723711651E-5</v>
      </c>
      <c r="AR16" s="111">
        <v>2.7070112075537524E-4</v>
      </c>
      <c r="AS16" s="111">
        <v>5.9257317033131036E-4</v>
      </c>
      <c r="AT16" s="111">
        <v>8.8235399150267483E-5</v>
      </c>
      <c r="AU16" s="111">
        <v>4.6507093931156835E-4</v>
      </c>
      <c r="AV16" s="111">
        <v>2.6061116561197E-4</v>
      </c>
      <c r="AW16" s="111">
        <v>1.2683902326011758E-4</v>
      </c>
      <c r="AX16" s="111">
        <v>5.4396249933427157E-4</v>
      </c>
      <c r="AY16" s="111">
        <v>1.7559985785910511E-3</v>
      </c>
      <c r="AZ16" s="111">
        <v>3.434075680422286E-4</v>
      </c>
      <c r="BA16" s="111">
        <v>2.330959164335265E-5</v>
      </c>
      <c r="BB16" s="111">
        <v>2.1689396626041893E-3</v>
      </c>
      <c r="BC16" s="111">
        <v>5.1002561751209092E-3</v>
      </c>
      <c r="BD16" s="111">
        <v>9.0325693021826295E-4</v>
      </c>
      <c r="BE16" s="111">
        <v>4.8758958775667258E-2</v>
      </c>
      <c r="BF16" s="111">
        <v>1.4754047932494609E-2</v>
      </c>
      <c r="BG16" s="111">
        <v>6.2882515367325463E-4</v>
      </c>
      <c r="BH16" s="111">
        <v>2.2230527679356361E-4</v>
      </c>
      <c r="BI16" s="111">
        <v>2.7738955975925451E-3</v>
      </c>
      <c r="BJ16" s="111">
        <v>0</v>
      </c>
      <c r="BK16" s="112"/>
      <c r="BL16" s="22"/>
    </row>
    <row r="17" spans="1:64" s="17" customFormat="1" ht="25" customHeight="1">
      <c r="A17" s="110" t="s">
        <v>89</v>
      </c>
      <c r="B17" s="110" t="s">
        <v>28</v>
      </c>
      <c r="C17" s="110" t="s">
        <v>152</v>
      </c>
      <c r="D17" s="111">
        <v>4.0699477561660084E-7</v>
      </c>
      <c r="E17" s="111">
        <v>0</v>
      </c>
      <c r="F17" s="111">
        <v>1.6699914950296889E-5</v>
      </c>
      <c r="G17" s="111">
        <v>2.4628082542953796E-4</v>
      </c>
      <c r="H17" s="111">
        <v>1.1514797331162328E-3</v>
      </c>
      <c r="I17" s="111">
        <v>2.2445873854239513E-4</v>
      </c>
      <c r="J17" s="111">
        <v>5.3432309494062357E-4</v>
      </c>
      <c r="K17" s="111">
        <v>3.4440276667585816E-3</v>
      </c>
      <c r="L17" s="111">
        <v>5.4970058717452386E-3</v>
      </c>
      <c r="M17" s="111">
        <v>1.1000768343683521E-4</v>
      </c>
      <c r="N17" s="111">
        <v>3.7413171617633464E-4</v>
      </c>
      <c r="O17" s="111">
        <v>7.4792741047856865E-5</v>
      </c>
      <c r="P17" s="111">
        <v>5.2917689919140601E-6</v>
      </c>
      <c r="Q17" s="111">
        <v>3.1575479883745781E-3</v>
      </c>
      <c r="R17" s="111">
        <v>1.2975798279469986E-3</v>
      </c>
      <c r="S17" s="111">
        <v>5.6623267399491496E-4</v>
      </c>
      <c r="T17" s="111">
        <v>3.4138404479709894E-4</v>
      </c>
      <c r="U17" s="111">
        <v>6.3991838145973257E-5</v>
      </c>
      <c r="V17" s="111">
        <v>2.2429513270909486E-4</v>
      </c>
      <c r="W17" s="111">
        <v>1.3654815991421626E-4</v>
      </c>
      <c r="X17" s="111">
        <v>1.4798643656284531E-3</v>
      </c>
      <c r="Y17" s="111">
        <v>7.651135732354141E-4</v>
      </c>
      <c r="Z17" s="111">
        <v>2.0246053619537483E-3</v>
      </c>
      <c r="AA17" s="111">
        <v>2.5448462716779044E-4</v>
      </c>
      <c r="AB17" s="111">
        <v>0</v>
      </c>
      <c r="AC17" s="111">
        <v>5.9333660836284629E-5</v>
      </c>
      <c r="AD17" s="111">
        <v>2.8231748652222607E-4</v>
      </c>
      <c r="AE17" s="111">
        <v>2.677715838605967E-3</v>
      </c>
      <c r="AF17" s="111">
        <v>5.3404835581809327E-4</v>
      </c>
      <c r="AG17" s="111">
        <v>3.7173014897706832E-5</v>
      </c>
      <c r="AH17" s="111">
        <v>3.6001653710559855E-5</v>
      </c>
      <c r="AI17" s="111">
        <v>4.2315322192220878E-5</v>
      </c>
      <c r="AJ17" s="111">
        <v>1.6373059188806881E-4</v>
      </c>
      <c r="AK17" s="111">
        <v>3.1939385476911514E-4</v>
      </c>
      <c r="AL17" s="111">
        <v>4.0927301372168046E-4</v>
      </c>
      <c r="AM17" s="111">
        <v>6.291386381015421E-5</v>
      </c>
      <c r="AN17" s="111">
        <v>2.3356418711578084E-4</v>
      </c>
      <c r="AO17" s="111">
        <v>1.8190475631298585E-5</v>
      </c>
      <c r="AP17" s="111">
        <v>1.5567407764019165E-4</v>
      </c>
      <c r="AQ17" s="111">
        <v>4.6862549314031712E-4</v>
      </c>
      <c r="AR17" s="111">
        <v>5.3312450367513142E-6</v>
      </c>
      <c r="AS17" s="111">
        <v>3.0374302400014623E-5</v>
      </c>
      <c r="AT17" s="111">
        <v>5.3396613520035187E-4</v>
      </c>
      <c r="AU17" s="111">
        <v>4.7262956348145184E-4</v>
      </c>
      <c r="AV17" s="111">
        <v>9.5154192634707696E-6</v>
      </c>
      <c r="AW17" s="111">
        <v>4.5028916392813586E-4</v>
      </c>
      <c r="AX17" s="111">
        <v>3.6934421538032808E-3</v>
      </c>
      <c r="AY17" s="111">
        <v>4.2842584516509102E-3</v>
      </c>
      <c r="AZ17" s="111">
        <v>7.5612050939114167E-4</v>
      </c>
      <c r="BA17" s="111">
        <v>1.4584144858368508E-4</v>
      </c>
      <c r="BB17" s="111">
        <v>2.0131928513005791E-3</v>
      </c>
      <c r="BC17" s="111">
        <v>3.6844670784113974E-4</v>
      </c>
      <c r="BD17" s="111">
        <v>3.8006967734672268E-4</v>
      </c>
      <c r="BE17" s="111">
        <v>3.4812369600152686E-3</v>
      </c>
      <c r="BF17" s="111">
        <v>5.3963076491948529E-5</v>
      </c>
      <c r="BG17" s="111">
        <v>1.4576603343252517E-4</v>
      </c>
      <c r="BH17" s="111">
        <v>1.2405349541925808E-3</v>
      </c>
      <c r="BI17" s="111">
        <v>8.1067009664088392E-5</v>
      </c>
      <c r="BJ17" s="111">
        <v>0</v>
      </c>
      <c r="BK17" s="112"/>
      <c r="BL17" s="22"/>
    </row>
    <row r="18" spans="1:64" s="17" customFormat="1" ht="25" customHeight="1">
      <c r="A18" s="110" t="s">
        <v>90</v>
      </c>
      <c r="B18" s="110" t="s">
        <v>29</v>
      </c>
      <c r="C18" s="110" t="s">
        <v>153</v>
      </c>
      <c r="D18" s="111">
        <v>1.8764067822366992E-3</v>
      </c>
      <c r="E18" s="111">
        <v>2.336388568529265E-2</v>
      </c>
      <c r="F18" s="111">
        <v>7.5232492380139645E-3</v>
      </c>
      <c r="G18" s="111">
        <v>3.4288661878559827E-2</v>
      </c>
      <c r="H18" s="111">
        <v>2.5701225626292559E-3</v>
      </c>
      <c r="I18" s="111">
        <v>7.0541070615268578E-3</v>
      </c>
      <c r="J18" s="111">
        <v>5.3202692841822067E-4</v>
      </c>
      <c r="K18" s="111">
        <v>5.0792718029344913E-3</v>
      </c>
      <c r="L18" s="111">
        <v>2.9955958396751712E-3</v>
      </c>
      <c r="M18" s="111">
        <v>3.1039270219329325E-4</v>
      </c>
      <c r="N18" s="111">
        <v>4.8313199426436798E-3</v>
      </c>
      <c r="O18" s="111">
        <v>1.5160728364744947E-3</v>
      </c>
      <c r="P18" s="111">
        <v>2.6801976011323725E-2</v>
      </c>
      <c r="Q18" s="111">
        <v>2.6753288639354587E-2</v>
      </c>
      <c r="R18" s="111">
        <v>2.3303606935510705E-2</v>
      </c>
      <c r="S18" s="111">
        <v>4.9459840115898251E-4</v>
      </c>
      <c r="T18" s="111">
        <v>2.8565731620603385E-3</v>
      </c>
      <c r="U18" s="111">
        <v>1.9771445841027996E-4</v>
      </c>
      <c r="V18" s="111">
        <v>2.5434791444169337E-3</v>
      </c>
      <c r="W18" s="111">
        <v>3.1191715795784281E-4</v>
      </c>
      <c r="X18" s="111">
        <v>2.6981875076734626E-3</v>
      </c>
      <c r="Y18" s="111">
        <v>1.0573546749394901E-3</v>
      </c>
      <c r="Z18" s="111">
        <v>7.518110079727143E-4</v>
      </c>
      <c r="AA18" s="111">
        <v>3.6302549798352154E-3</v>
      </c>
      <c r="AB18" s="111">
        <v>8.6858768138621076E-2</v>
      </c>
      <c r="AC18" s="111">
        <v>6.714696749161665E-3</v>
      </c>
      <c r="AD18" s="111">
        <v>8.9146854695559222E-3</v>
      </c>
      <c r="AE18" s="111">
        <v>7.5156362982126015E-4</v>
      </c>
      <c r="AF18" s="111">
        <v>2.4619150842406646E-3</v>
      </c>
      <c r="AG18" s="111">
        <v>4.478166019995538E-2</v>
      </c>
      <c r="AH18" s="111">
        <v>0.12163009735616322</v>
      </c>
      <c r="AI18" s="111">
        <v>0.10146830303313771</v>
      </c>
      <c r="AJ18" s="111">
        <v>2.9162828561138283E-2</v>
      </c>
      <c r="AK18" s="111">
        <v>9.5578120593290891E-3</v>
      </c>
      <c r="AL18" s="111">
        <v>4.6354651527878814E-3</v>
      </c>
      <c r="AM18" s="111">
        <v>2.9617169243773846E-3</v>
      </c>
      <c r="AN18" s="111">
        <v>1.0887492458895785E-2</v>
      </c>
      <c r="AO18" s="111">
        <v>2.5650793612717895E-3</v>
      </c>
      <c r="AP18" s="111">
        <v>7.4226792458851961E-5</v>
      </c>
      <c r="AQ18" s="111">
        <v>2.135256947091913E-3</v>
      </c>
      <c r="AR18" s="111">
        <v>4.2573816096142427E-5</v>
      </c>
      <c r="AS18" s="111">
        <v>3.4790102313518595E-4</v>
      </c>
      <c r="AT18" s="111">
        <v>1.4640395013164225E-3</v>
      </c>
      <c r="AU18" s="111">
        <v>5.8742200561682687E-4</v>
      </c>
      <c r="AV18" s="111">
        <v>7.1343285632598256E-3</v>
      </c>
      <c r="AW18" s="111">
        <v>1.6214291223180504E-3</v>
      </c>
      <c r="AX18" s="111">
        <v>4.3336364475616841E-4</v>
      </c>
      <c r="AY18" s="111">
        <v>1.400486750258983E-3</v>
      </c>
      <c r="AZ18" s="111">
        <v>2.3261043881809482E-3</v>
      </c>
      <c r="BA18" s="111">
        <v>9.8537092436690437E-3</v>
      </c>
      <c r="BB18" s="111">
        <v>1.5496537269574652E-3</v>
      </c>
      <c r="BC18" s="111">
        <v>7.9948511857183373E-4</v>
      </c>
      <c r="BD18" s="111">
        <v>1.7535162387400322E-3</v>
      </c>
      <c r="BE18" s="111">
        <v>6.9581810898568263E-4</v>
      </c>
      <c r="BF18" s="111">
        <v>1.4711083569376307E-4</v>
      </c>
      <c r="BG18" s="111">
        <v>6.2659930793430964E-3</v>
      </c>
      <c r="BH18" s="111">
        <v>5.0918200793967621E-3</v>
      </c>
      <c r="BI18" s="111">
        <v>8.1183569022303184E-4</v>
      </c>
      <c r="BJ18" s="111">
        <v>0</v>
      </c>
      <c r="BK18" s="112"/>
      <c r="BL18" s="22"/>
    </row>
    <row r="19" spans="1:64" s="17" customFormat="1" ht="25" customHeight="1">
      <c r="A19" s="110" t="s">
        <v>91</v>
      </c>
      <c r="B19" s="110" t="s">
        <v>30</v>
      </c>
      <c r="C19" s="110" t="s">
        <v>154</v>
      </c>
      <c r="D19" s="111">
        <v>3.355606164548211E-2</v>
      </c>
      <c r="E19" s="111">
        <v>2.2432647778139012E-2</v>
      </c>
      <c r="F19" s="111">
        <v>6.6452303002317572E-3</v>
      </c>
      <c r="G19" s="111">
        <v>3.0995403560914819E-2</v>
      </c>
      <c r="H19" s="111">
        <v>1.1049554768122495E-3</v>
      </c>
      <c r="I19" s="111">
        <v>0.11819227885060407</v>
      </c>
      <c r="J19" s="111">
        <v>3.2879085836997251E-4</v>
      </c>
      <c r="K19" s="111">
        <v>4.6295091634894502E-2</v>
      </c>
      <c r="L19" s="111">
        <v>1.9072401230356821E-3</v>
      </c>
      <c r="M19" s="111">
        <v>2.2696085260214872E-2</v>
      </c>
      <c r="N19" s="111">
        <v>4.8844062329057537E-3</v>
      </c>
      <c r="O19" s="111">
        <v>6.121238727969081E-4</v>
      </c>
      <c r="P19" s="111">
        <v>0.26026343944273528</v>
      </c>
      <c r="Q19" s="111">
        <v>1.0801794306992483E-2</v>
      </c>
      <c r="R19" s="111">
        <v>2.3290689747536387E-2</v>
      </c>
      <c r="S19" s="111">
        <v>1.9969921348267684E-4</v>
      </c>
      <c r="T19" s="111">
        <v>1.5254886020347122E-2</v>
      </c>
      <c r="U19" s="111">
        <v>7.984410576617562E-5</v>
      </c>
      <c r="V19" s="111">
        <v>1.0320572176320823E-3</v>
      </c>
      <c r="W19" s="111">
        <v>1.4574833914883075E-4</v>
      </c>
      <c r="X19" s="111">
        <v>9.1041961915119627E-3</v>
      </c>
      <c r="Y19" s="111">
        <v>4.2760366972963496E-4</v>
      </c>
      <c r="Z19" s="111">
        <v>7.385586526070991E-3</v>
      </c>
      <c r="AA19" s="111">
        <v>2.3867147657439568E-3</v>
      </c>
      <c r="AB19" s="111">
        <v>3.5070995513263682E-2</v>
      </c>
      <c r="AC19" s="111">
        <v>4.5479596828128443E-3</v>
      </c>
      <c r="AD19" s="111">
        <v>4.6536789192571388E-3</v>
      </c>
      <c r="AE19" s="111">
        <v>3.0367537349203531E-4</v>
      </c>
      <c r="AF19" s="111">
        <v>2.2311533682823634E-3</v>
      </c>
      <c r="AG19" s="111">
        <v>1.8098320424681982E-2</v>
      </c>
      <c r="AH19" s="111">
        <v>4.9136998561722933E-2</v>
      </c>
      <c r="AI19" s="111">
        <v>4.096842699745154E-2</v>
      </c>
      <c r="AJ19" s="111">
        <v>1.2282761197987846E-2</v>
      </c>
      <c r="AK19" s="111">
        <v>3.8590555798485981E-3</v>
      </c>
      <c r="AL19" s="111">
        <v>5.0455059770644489E-3</v>
      </c>
      <c r="AM19" s="111">
        <v>1.3959737555159287E-3</v>
      </c>
      <c r="AN19" s="111">
        <v>5.007024347423992E-3</v>
      </c>
      <c r="AO19" s="111">
        <v>1.0356811604413259E-3</v>
      </c>
      <c r="AP19" s="111">
        <v>7.0026197193726974E-5</v>
      </c>
      <c r="AQ19" s="111">
        <v>8.6212419135727586E-4</v>
      </c>
      <c r="AR19" s="111">
        <v>1.7214637006491709E-5</v>
      </c>
      <c r="AS19" s="111">
        <v>1.404667839038189E-4</v>
      </c>
      <c r="AT19" s="111">
        <v>5.9116556458067111E-4</v>
      </c>
      <c r="AU19" s="111">
        <v>3.6324924204815886E-4</v>
      </c>
      <c r="AV19" s="111">
        <v>3.8109343296262531E-3</v>
      </c>
      <c r="AW19" s="111">
        <v>8.2393079138930951E-4</v>
      </c>
      <c r="AX19" s="111">
        <v>1.3321571025093104E-2</v>
      </c>
      <c r="AY19" s="111">
        <v>5.654564978956933E-4</v>
      </c>
      <c r="AZ19" s="111">
        <v>5.7323076770728993E-3</v>
      </c>
      <c r="BA19" s="111">
        <v>4.0663210436194617E-3</v>
      </c>
      <c r="BB19" s="111">
        <v>9.1307989876776444E-4</v>
      </c>
      <c r="BC19" s="111">
        <v>2.6763241021312669E-3</v>
      </c>
      <c r="BD19" s="111">
        <v>8.3500469203320762E-4</v>
      </c>
      <c r="BE19" s="111">
        <v>7.5793107542481211E-3</v>
      </c>
      <c r="BF19" s="111">
        <v>2.394021158381816E-4</v>
      </c>
      <c r="BG19" s="111">
        <v>3.1650107078585715E-3</v>
      </c>
      <c r="BH19" s="111">
        <v>1.9790258778871167E-2</v>
      </c>
      <c r="BI19" s="111">
        <v>3.3863058214271584E-4</v>
      </c>
      <c r="BJ19" s="111">
        <v>0</v>
      </c>
      <c r="BK19" s="112"/>
      <c r="BL19" s="22"/>
    </row>
    <row r="20" spans="1:64" s="17" customFormat="1" ht="25" customHeight="1">
      <c r="A20" s="110" t="s">
        <v>92</v>
      </c>
      <c r="B20" s="110" t="s">
        <v>31</v>
      </c>
      <c r="C20" s="110" t="s">
        <v>155</v>
      </c>
      <c r="D20" s="111">
        <v>1.1816013308979818E-3</v>
      </c>
      <c r="E20" s="111">
        <v>9.4233076232358871E-3</v>
      </c>
      <c r="F20" s="111">
        <v>2.6310763088209412E-4</v>
      </c>
      <c r="G20" s="111">
        <v>3.8344316955793386E-3</v>
      </c>
      <c r="H20" s="111">
        <v>3.1554432494551067E-3</v>
      </c>
      <c r="I20" s="111">
        <v>5.8418905982881636E-3</v>
      </c>
      <c r="J20" s="111">
        <v>8.2700472420148719E-4</v>
      </c>
      <c r="K20" s="111">
        <v>3.1417363663057606E-4</v>
      </c>
      <c r="L20" s="111">
        <v>0</v>
      </c>
      <c r="M20" s="111">
        <v>2.4166197994020195E-3</v>
      </c>
      <c r="N20" s="111">
        <v>3.5941699898167138E-2</v>
      </c>
      <c r="O20" s="111">
        <v>1.637333962166985E-4</v>
      </c>
      <c r="P20" s="111">
        <v>2.9145435535326128E-6</v>
      </c>
      <c r="Q20" s="111">
        <v>3.9425319876774223E-2</v>
      </c>
      <c r="R20" s="111">
        <v>1.7521000567968959E-3</v>
      </c>
      <c r="S20" s="111">
        <v>6.6471143788988794E-5</v>
      </c>
      <c r="T20" s="111">
        <v>1.6053747447058246E-4</v>
      </c>
      <c r="U20" s="111">
        <v>3.5938381306356484E-4</v>
      </c>
      <c r="V20" s="111">
        <v>5.7501058990740219E-6</v>
      </c>
      <c r="W20" s="111">
        <v>7.6409887472644963E-6</v>
      </c>
      <c r="X20" s="111">
        <v>2.9758970740988199E-3</v>
      </c>
      <c r="Y20" s="111">
        <v>1.3859772973656047E-6</v>
      </c>
      <c r="Z20" s="111">
        <v>3.7599455834826559E-2</v>
      </c>
      <c r="AA20" s="111">
        <v>3.0065045112066129E-5</v>
      </c>
      <c r="AB20" s="111">
        <v>9.009155688727233E-4</v>
      </c>
      <c r="AC20" s="111">
        <v>9.9222041972262367E-4</v>
      </c>
      <c r="AD20" s="111">
        <v>6.5255145924765121E-4</v>
      </c>
      <c r="AE20" s="111">
        <v>0</v>
      </c>
      <c r="AF20" s="111">
        <v>2.1620377764366541E-4</v>
      </c>
      <c r="AG20" s="111">
        <v>1.1979526551802136E-4</v>
      </c>
      <c r="AH20" s="111">
        <v>0</v>
      </c>
      <c r="AI20" s="111">
        <v>2.8008239539917424E-7</v>
      </c>
      <c r="AJ20" s="111">
        <v>8.7820177038814271E-4</v>
      </c>
      <c r="AK20" s="111">
        <v>3.9974819499145534E-4</v>
      </c>
      <c r="AL20" s="111">
        <v>0</v>
      </c>
      <c r="AM20" s="111">
        <v>1.0153509789177229E-3</v>
      </c>
      <c r="AN20" s="111">
        <v>2.6853476561863291E-4</v>
      </c>
      <c r="AO20" s="111">
        <v>0</v>
      </c>
      <c r="AP20" s="111">
        <v>0</v>
      </c>
      <c r="AQ20" s="111">
        <v>0</v>
      </c>
      <c r="AR20" s="111">
        <v>0</v>
      </c>
      <c r="AS20" s="111">
        <v>0</v>
      </c>
      <c r="AT20" s="111">
        <v>0</v>
      </c>
      <c r="AU20" s="111">
        <v>0</v>
      </c>
      <c r="AV20" s="111">
        <v>0</v>
      </c>
      <c r="AW20" s="111">
        <v>2.3478490081249725E-4</v>
      </c>
      <c r="AX20" s="111">
        <v>0</v>
      </c>
      <c r="AY20" s="111">
        <v>0</v>
      </c>
      <c r="AZ20" s="111">
        <v>5.4882579607425271E-3</v>
      </c>
      <c r="BA20" s="111">
        <v>2.7832640503910758E-4</v>
      </c>
      <c r="BB20" s="111">
        <v>2.0907601695352645E-6</v>
      </c>
      <c r="BC20" s="111">
        <v>0</v>
      </c>
      <c r="BD20" s="111">
        <v>1.3979909909220301E-5</v>
      </c>
      <c r="BE20" s="111">
        <v>6.4597743810629171E-3</v>
      </c>
      <c r="BF20" s="111">
        <v>0</v>
      </c>
      <c r="BG20" s="111">
        <v>0</v>
      </c>
      <c r="BH20" s="111">
        <v>5.2065389259300986E-4</v>
      </c>
      <c r="BI20" s="111">
        <v>9.208763827300213E-6</v>
      </c>
      <c r="BJ20" s="111">
        <v>0</v>
      </c>
      <c r="BK20" s="112"/>
      <c r="BL20" s="22"/>
    </row>
    <row r="21" spans="1:64" s="17" customFormat="1" ht="25" customHeight="1">
      <c r="A21" s="110" t="s">
        <v>93</v>
      </c>
      <c r="B21" s="110" t="s">
        <v>32</v>
      </c>
      <c r="C21" s="110" t="s">
        <v>156</v>
      </c>
      <c r="D21" s="111">
        <v>1.0970599037325999E-3</v>
      </c>
      <c r="E21" s="111">
        <v>0</v>
      </c>
      <c r="F21" s="111">
        <v>3.5421350804964638E-5</v>
      </c>
      <c r="G21" s="111">
        <v>2.0593845027594608E-3</v>
      </c>
      <c r="H21" s="111">
        <v>6.0573468067698921E-6</v>
      </c>
      <c r="I21" s="111">
        <v>1.1193188529473994E-5</v>
      </c>
      <c r="J21" s="111">
        <v>4.3370846344823762E-4</v>
      </c>
      <c r="K21" s="111">
        <v>1.6257771837332346E-5</v>
      </c>
      <c r="L21" s="111">
        <v>5.9938160107600862E-6</v>
      </c>
      <c r="M21" s="111">
        <v>1.0583355867699611E-3</v>
      </c>
      <c r="N21" s="111">
        <v>5.0424313943591525E-6</v>
      </c>
      <c r="O21" s="111">
        <v>3.6361579783390115E-7</v>
      </c>
      <c r="P21" s="111">
        <v>1.194955009832221E-6</v>
      </c>
      <c r="Q21" s="111">
        <v>5.2749602476974298E-3</v>
      </c>
      <c r="R21" s="111">
        <v>9.5974709164760044E-2</v>
      </c>
      <c r="S21" s="111">
        <v>3.6903129498805907E-5</v>
      </c>
      <c r="T21" s="111">
        <v>1.8898098218153737E-2</v>
      </c>
      <c r="U21" s="111">
        <v>3.37790478972751E-6</v>
      </c>
      <c r="V21" s="111">
        <v>1.4377299019498795E-4</v>
      </c>
      <c r="W21" s="111">
        <v>8.3722476918822558E-5</v>
      </c>
      <c r="X21" s="111">
        <v>4.6066777321426408E-3</v>
      </c>
      <c r="Y21" s="111">
        <v>8.1877848740631503E-5</v>
      </c>
      <c r="Z21" s="111">
        <v>2.8142440195592504E-4</v>
      </c>
      <c r="AA21" s="111">
        <v>8.1985796719204684E-6</v>
      </c>
      <c r="AB21" s="111">
        <v>5.5100594665388194E-4</v>
      </c>
      <c r="AC21" s="111">
        <v>5.3903998676625701E-2</v>
      </c>
      <c r="AD21" s="111">
        <v>5.5259311630973605E-2</v>
      </c>
      <c r="AE21" s="111">
        <v>1.672388382889245E-5</v>
      </c>
      <c r="AF21" s="111">
        <v>2.5346379659185303E-5</v>
      </c>
      <c r="AG21" s="111">
        <v>8.3623575694252004E-5</v>
      </c>
      <c r="AH21" s="111">
        <v>2.1197183630921931E-5</v>
      </c>
      <c r="AI21" s="111">
        <v>9.4401669603753748E-6</v>
      </c>
      <c r="AJ21" s="111">
        <v>3.9100150648109934E-4</v>
      </c>
      <c r="AK21" s="111">
        <v>3.9932136491775381E-6</v>
      </c>
      <c r="AL21" s="111">
        <v>7.7756400766703819E-5</v>
      </c>
      <c r="AM21" s="111">
        <v>3.0922614361673662E-5</v>
      </c>
      <c r="AN21" s="111">
        <v>5.5576842839164615E-4</v>
      </c>
      <c r="AO21" s="111">
        <v>2.8871580194874225E-6</v>
      </c>
      <c r="AP21" s="111">
        <v>1.6325615994410635E-5</v>
      </c>
      <c r="AQ21" s="111">
        <v>7.028533652894899E-6</v>
      </c>
      <c r="AR21" s="111">
        <v>8.3021980067399168E-6</v>
      </c>
      <c r="AS21" s="111">
        <v>1.9803544660082094E-5</v>
      </c>
      <c r="AT21" s="111">
        <v>4.9608381464452999E-5</v>
      </c>
      <c r="AU21" s="111">
        <v>1.4127296486173014E-5</v>
      </c>
      <c r="AV21" s="111">
        <v>8.6704315741433777E-6</v>
      </c>
      <c r="AW21" s="111">
        <v>2.0212673054631708E-4</v>
      </c>
      <c r="AX21" s="111">
        <v>1.565816517611447E-5</v>
      </c>
      <c r="AY21" s="111">
        <v>8.6840941709984784E-6</v>
      </c>
      <c r="AZ21" s="111">
        <v>3.409997245335478E-5</v>
      </c>
      <c r="BA21" s="111">
        <v>6.7183534420616115E-5</v>
      </c>
      <c r="BB21" s="111">
        <v>3.8832323711790795E-5</v>
      </c>
      <c r="BC21" s="111">
        <v>1.4084245276068154E-3</v>
      </c>
      <c r="BD21" s="111">
        <v>5.7453020524139504E-5</v>
      </c>
      <c r="BE21" s="111">
        <v>8.0516882611902004E-6</v>
      </c>
      <c r="BF21" s="111">
        <v>8.73044620821948E-6</v>
      </c>
      <c r="BG21" s="111">
        <v>2.304324659574441E-4</v>
      </c>
      <c r="BH21" s="111">
        <v>4.2489419431625132E-5</v>
      </c>
      <c r="BI21" s="111">
        <v>3.6493008036097544E-6</v>
      </c>
      <c r="BJ21" s="111">
        <v>0</v>
      </c>
      <c r="BK21" s="112"/>
      <c r="BL21" s="22"/>
    </row>
    <row r="22" spans="1:64" s="17" customFormat="1" ht="25" customHeight="1">
      <c r="A22" s="110" t="s">
        <v>94</v>
      </c>
      <c r="B22" s="110" t="s">
        <v>33</v>
      </c>
      <c r="C22" s="110" t="s">
        <v>157</v>
      </c>
      <c r="D22" s="111">
        <v>0</v>
      </c>
      <c r="E22" s="111">
        <v>6.6556964873263572E-4</v>
      </c>
      <c r="F22" s="111">
        <v>2.4438077944221421E-4</v>
      </c>
      <c r="G22" s="111">
        <v>2.7426016555859617E-3</v>
      </c>
      <c r="H22" s="111">
        <v>3.7735443504992631E-4</v>
      </c>
      <c r="I22" s="111">
        <v>1.4439741813508809E-3</v>
      </c>
      <c r="J22" s="111">
        <v>4.3502247693640879E-4</v>
      </c>
      <c r="K22" s="111">
        <v>2.7829413932407662E-2</v>
      </c>
      <c r="L22" s="111">
        <v>6.0296122249602294E-3</v>
      </c>
      <c r="M22" s="111">
        <v>1.5933482287938298E-4</v>
      </c>
      <c r="N22" s="111">
        <v>3.8936255378239992E-7</v>
      </c>
      <c r="O22" s="111">
        <v>1.1992271104474802E-4</v>
      </c>
      <c r="P22" s="111">
        <v>5.7824080855179764E-5</v>
      </c>
      <c r="Q22" s="111">
        <v>0</v>
      </c>
      <c r="R22" s="111">
        <v>2.4058188136383326E-3</v>
      </c>
      <c r="S22" s="111">
        <v>0.39525998486886071</v>
      </c>
      <c r="T22" s="111">
        <v>0.17506946992955758</v>
      </c>
      <c r="U22" s="111">
        <v>3.4302012113136724E-5</v>
      </c>
      <c r="V22" s="111">
        <v>4.7489714840736061E-3</v>
      </c>
      <c r="W22" s="111">
        <v>1.0107357597943071E-3</v>
      </c>
      <c r="X22" s="111">
        <v>1.4064862935835505E-2</v>
      </c>
      <c r="Y22" s="111">
        <v>9.3477957332514989E-4</v>
      </c>
      <c r="Z22" s="111">
        <v>3.9903888023255681E-3</v>
      </c>
      <c r="AA22" s="111">
        <v>3.5282982875423411E-4</v>
      </c>
      <c r="AB22" s="111">
        <v>4.5318358042765261E-3</v>
      </c>
      <c r="AC22" s="111">
        <v>2.7499291490828071E-2</v>
      </c>
      <c r="AD22" s="111">
        <v>1.8284639505118376E-2</v>
      </c>
      <c r="AE22" s="111">
        <v>1.0291588307558431E-3</v>
      </c>
      <c r="AF22" s="111">
        <v>1.4269627884215392E-5</v>
      </c>
      <c r="AG22" s="111">
        <v>9.2964798399016617E-4</v>
      </c>
      <c r="AH22" s="111">
        <v>1.061812259712783E-3</v>
      </c>
      <c r="AI22" s="111">
        <v>3.3782442905697216E-4</v>
      </c>
      <c r="AJ22" s="111">
        <v>2.4098973120008373E-3</v>
      </c>
      <c r="AK22" s="111">
        <v>3.2289557939027731E-5</v>
      </c>
      <c r="AL22" s="111">
        <v>2.2926854003429623E-4</v>
      </c>
      <c r="AM22" s="111">
        <v>0</v>
      </c>
      <c r="AN22" s="111">
        <v>2.6134275727380759E-4</v>
      </c>
      <c r="AO22" s="111">
        <v>0</v>
      </c>
      <c r="AP22" s="111">
        <v>1.4790699536766877E-2</v>
      </c>
      <c r="AQ22" s="111">
        <v>0</v>
      </c>
      <c r="AR22" s="111">
        <v>0</v>
      </c>
      <c r="AS22" s="111">
        <v>0</v>
      </c>
      <c r="AT22" s="111">
        <v>0</v>
      </c>
      <c r="AU22" s="111">
        <v>1.5077720591057765E-4</v>
      </c>
      <c r="AV22" s="111">
        <v>1.8375747016684586E-3</v>
      </c>
      <c r="AW22" s="111">
        <v>3.2611122102564616E-4</v>
      </c>
      <c r="AX22" s="111">
        <v>0</v>
      </c>
      <c r="AY22" s="111">
        <v>0</v>
      </c>
      <c r="AZ22" s="111">
        <v>2.9718009536003511E-4</v>
      </c>
      <c r="BA22" s="111">
        <v>1.2957924841825019E-6</v>
      </c>
      <c r="BB22" s="111">
        <v>2.4381833035730443E-5</v>
      </c>
      <c r="BC22" s="111">
        <v>5.2777938559362814E-7</v>
      </c>
      <c r="BD22" s="111">
        <v>4.810545800287251E-6</v>
      </c>
      <c r="BE22" s="111">
        <v>1.6172831304611314E-3</v>
      </c>
      <c r="BF22" s="111">
        <v>0</v>
      </c>
      <c r="BG22" s="111">
        <v>0</v>
      </c>
      <c r="BH22" s="111">
        <v>1.0508188045291313E-3</v>
      </c>
      <c r="BI22" s="111">
        <v>4.3678303214533035E-5</v>
      </c>
      <c r="BJ22" s="111">
        <v>0</v>
      </c>
      <c r="BK22" s="112"/>
      <c r="BL22" s="22"/>
    </row>
    <row r="23" spans="1:64" s="17" customFormat="1" ht="25" customHeight="1">
      <c r="A23" s="110" t="s">
        <v>95</v>
      </c>
      <c r="B23" s="110" t="s">
        <v>34</v>
      </c>
      <c r="C23" s="110" t="s">
        <v>158</v>
      </c>
      <c r="D23" s="111">
        <v>0</v>
      </c>
      <c r="E23" s="111">
        <v>2.2557414551487853E-3</v>
      </c>
      <c r="F23" s="111">
        <v>6.5711055419037526E-4</v>
      </c>
      <c r="G23" s="111">
        <v>9.9585433607564441E-3</v>
      </c>
      <c r="H23" s="111">
        <v>6.6836915409231182E-3</v>
      </c>
      <c r="I23" s="111">
        <v>5.3735440865531727E-3</v>
      </c>
      <c r="J23" s="111">
        <v>3.749631044893387E-3</v>
      </c>
      <c r="K23" s="111">
        <v>5.0711936735425038E-3</v>
      </c>
      <c r="L23" s="111">
        <v>4.7082837915720398E-2</v>
      </c>
      <c r="M23" s="111">
        <v>7.2744782927383199E-4</v>
      </c>
      <c r="N23" s="111">
        <v>1.251232379379542E-3</v>
      </c>
      <c r="O23" s="111">
        <v>6.3799388595953078E-4</v>
      </c>
      <c r="P23" s="111">
        <v>3.8320523621969307E-4</v>
      </c>
      <c r="Q23" s="111">
        <v>2.7758221098014347E-3</v>
      </c>
      <c r="R23" s="111">
        <v>1.0513917412559599E-2</v>
      </c>
      <c r="S23" s="111">
        <v>1.8064598013914423E-2</v>
      </c>
      <c r="T23" s="111">
        <v>2.5790297837763359E-2</v>
      </c>
      <c r="U23" s="111">
        <v>3.1569903979187115E-4</v>
      </c>
      <c r="V23" s="111">
        <v>6.1201113423658478E-2</v>
      </c>
      <c r="W23" s="111">
        <v>3.247786252984922E-3</v>
      </c>
      <c r="X23" s="111">
        <v>1.9491212918071394E-2</v>
      </c>
      <c r="Y23" s="111">
        <v>6.9382646337381153E-3</v>
      </c>
      <c r="Z23" s="111">
        <v>1.5147305437059364E-2</v>
      </c>
      <c r="AA23" s="111">
        <v>1.8506743378113395E-3</v>
      </c>
      <c r="AB23" s="111">
        <v>1.5359248894687219E-2</v>
      </c>
      <c r="AC23" s="111">
        <v>2.7978350416267136E-3</v>
      </c>
      <c r="AD23" s="111">
        <v>5.7811097166435331E-3</v>
      </c>
      <c r="AE23" s="111">
        <v>3.4968205677441992E-3</v>
      </c>
      <c r="AF23" s="111">
        <v>2.348615854840766E-3</v>
      </c>
      <c r="AG23" s="111">
        <v>3.1624183535173792E-3</v>
      </c>
      <c r="AH23" s="111">
        <v>3.857360912387366E-3</v>
      </c>
      <c r="AI23" s="111">
        <v>1.1449509012871181E-3</v>
      </c>
      <c r="AJ23" s="111">
        <v>9.0052981698716724E-3</v>
      </c>
      <c r="AK23" s="111">
        <v>1.161484465329334E-4</v>
      </c>
      <c r="AL23" s="111">
        <v>7.7851944398316163E-4</v>
      </c>
      <c r="AM23" s="111">
        <v>2.7116977454333206E-4</v>
      </c>
      <c r="AN23" s="111">
        <v>1.114826446074011E-3</v>
      </c>
      <c r="AO23" s="111">
        <v>0</v>
      </c>
      <c r="AP23" s="111">
        <v>5.0128478904147775E-2</v>
      </c>
      <c r="AQ23" s="111">
        <v>0</v>
      </c>
      <c r="AR23" s="111">
        <v>0</v>
      </c>
      <c r="AS23" s="111">
        <v>0</v>
      </c>
      <c r="AT23" s="111">
        <v>0</v>
      </c>
      <c r="AU23" s="111">
        <v>5.1101247557131457E-4</v>
      </c>
      <c r="AV23" s="111">
        <v>6.227888304971849E-3</v>
      </c>
      <c r="AW23" s="111">
        <v>1.1317715534641766E-3</v>
      </c>
      <c r="AX23" s="111">
        <v>0</v>
      </c>
      <c r="AY23" s="111">
        <v>0</v>
      </c>
      <c r="AZ23" s="111">
        <v>1.7320920842592066E-3</v>
      </c>
      <c r="BA23" s="111">
        <v>1.9341591016765699E-3</v>
      </c>
      <c r="BB23" s="111">
        <v>1.3560267237737903E-4</v>
      </c>
      <c r="BC23" s="111">
        <v>1.5603811127969303E-4</v>
      </c>
      <c r="BD23" s="111">
        <v>3.8343869720775686E-4</v>
      </c>
      <c r="BE23" s="111">
        <v>5.4812784943555522E-3</v>
      </c>
      <c r="BF23" s="111">
        <v>0</v>
      </c>
      <c r="BG23" s="111">
        <v>5.3017041783865851E-6</v>
      </c>
      <c r="BH23" s="111">
        <v>3.5922909773035065E-3</v>
      </c>
      <c r="BI23" s="111">
        <v>2.3332154390905989E-4</v>
      </c>
      <c r="BJ23" s="111">
        <v>0</v>
      </c>
      <c r="BK23" s="112"/>
      <c r="BL23" s="22"/>
    </row>
    <row r="24" spans="1:64" s="17" customFormat="1" ht="25" customHeight="1">
      <c r="A24" s="110" t="s">
        <v>96</v>
      </c>
      <c r="B24" s="110" t="s">
        <v>35</v>
      </c>
      <c r="C24" s="110" t="s">
        <v>159</v>
      </c>
      <c r="D24" s="111">
        <v>0</v>
      </c>
      <c r="E24" s="111">
        <v>0</v>
      </c>
      <c r="F24" s="111">
        <v>0</v>
      </c>
      <c r="G24" s="111">
        <v>0</v>
      </c>
      <c r="H24" s="111">
        <v>0</v>
      </c>
      <c r="I24" s="111">
        <v>0</v>
      </c>
      <c r="J24" s="111">
        <v>0</v>
      </c>
      <c r="K24" s="111">
        <v>0</v>
      </c>
      <c r="L24" s="111">
        <v>0</v>
      </c>
      <c r="M24" s="111">
        <v>0</v>
      </c>
      <c r="N24" s="111">
        <v>0</v>
      </c>
      <c r="O24" s="111">
        <v>0</v>
      </c>
      <c r="P24" s="111">
        <v>0</v>
      </c>
      <c r="Q24" s="111">
        <v>0</v>
      </c>
      <c r="R24" s="111">
        <v>1.0422319649083986E-6</v>
      </c>
      <c r="S24" s="111">
        <v>0</v>
      </c>
      <c r="T24" s="111">
        <v>2.4729925862327472E-6</v>
      </c>
      <c r="U24" s="111">
        <v>9.7396379455588365E-4</v>
      </c>
      <c r="V24" s="111">
        <v>6.4836255276885444E-4</v>
      </c>
      <c r="W24" s="111">
        <v>0</v>
      </c>
      <c r="X24" s="111">
        <v>0</v>
      </c>
      <c r="Y24" s="111">
        <v>1.7769335801070488E-4</v>
      </c>
      <c r="Z24" s="111">
        <v>6.5695948583899581E-5</v>
      </c>
      <c r="AA24" s="111">
        <v>0</v>
      </c>
      <c r="AB24" s="111">
        <v>0</v>
      </c>
      <c r="AC24" s="111">
        <v>3.8371407023119527E-4</v>
      </c>
      <c r="AD24" s="111">
        <v>1.6285042779151321E-3</v>
      </c>
      <c r="AE24" s="111">
        <v>0</v>
      </c>
      <c r="AF24" s="111">
        <v>0</v>
      </c>
      <c r="AG24" s="111">
        <v>4.0674170646326441E-6</v>
      </c>
      <c r="AH24" s="111">
        <v>2.950807934874528E-6</v>
      </c>
      <c r="AI24" s="111">
        <v>5.6561018593378115E-5</v>
      </c>
      <c r="AJ24" s="111">
        <v>3.172185986490253E-5</v>
      </c>
      <c r="AK24" s="111">
        <v>0</v>
      </c>
      <c r="AL24" s="111">
        <v>6.3571887487948344E-5</v>
      </c>
      <c r="AM24" s="111">
        <v>0</v>
      </c>
      <c r="AN24" s="111">
        <v>1.554074946253181E-5</v>
      </c>
      <c r="AO24" s="111">
        <v>3.4452366377620729E-4</v>
      </c>
      <c r="AP24" s="111">
        <v>5.7914085950853652E-4</v>
      </c>
      <c r="AQ24" s="111">
        <v>0</v>
      </c>
      <c r="AR24" s="111">
        <v>0</v>
      </c>
      <c r="AS24" s="111">
        <v>0</v>
      </c>
      <c r="AT24" s="111">
        <v>0</v>
      </c>
      <c r="AU24" s="111">
        <v>1.8780904346944498E-5</v>
      </c>
      <c r="AV24" s="111">
        <v>0</v>
      </c>
      <c r="AW24" s="111">
        <v>0</v>
      </c>
      <c r="AX24" s="111">
        <v>3.4786548759010704E-6</v>
      </c>
      <c r="AY24" s="111">
        <v>0</v>
      </c>
      <c r="AZ24" s="111">
        <v>6.6426674421220914E-5</v>
      </c>
      <c r="BA24" s="111">
        <v>6.6581450651822452E-6</v>
      </c>
      <c r="BB24" s="111">
        <v>4.2465158755000324E-6</v>
      </c>
      <c r="BC24" s="111">
        <v>3.0227541860833859E-5</v>
      </c>
      <c r="BD24" s="111">
        <v>2.5650523164675868E-6</v>
      </c>
      <c r="BE24" s="111">
        <v>0</v>
      </c>
      <c r="BF24" s="111">
        <v>0</v>
      </c>
      <c r="BG24" s="111">
        <v>0</v>
      </c>
      <c r="BH24" s="111">
        <v>0</v>
      </c>
      <c r="BI24" s="111">
        <v>1.3256761646649811E-2</v>
      </c>
      <c r="BJ24" s="111">
        <v>0</v>
      </c>
      <c r="BK24" s="112"/>
      <c r="BL24" s="22"/>
    </row>
    <row r="25" spans="1:64" s="17" customFormat="1" ht="25" customHeight="1">
      <c r="A25" s="110" t="s">
        <v>97</v>
      </c>
      <c r="B25" s="110" t="s">
        <v>36</v>
      </c>
      <c r="C25" s="110" t="s">
        <v>160</v>
      </c>
      <c r="D25" s="111">
        <v>6.7716785813750029E-8</v>
      </c>
      <c r="E25" s="111">
        <v>0</v>
      </c>
      <c r="F25" s="111">
        <v>3.2863523618276311E-6</v>
      </c>
      <c r="G25" s="111">
        <v>1.0777460835514271E-8</v>
      </c>
      <c r="H25" s="111">
        <v>1.1798984253935908E-7</v>
      </c>
      <c r="I25" s="111">
        <v>4.2046903810450773E-7</v>
      </c>
      <c r="J25" s="111">
        <v>7.8587770058408839E-8</v>
      </c>
      <c r="K25" s="111">
        <v>3.8066378112735347E-8</v>
      </c>
      <c r="L25" s="111">
        <v>4.116197973027617E-8</v>
      </c>
      <c r="M25" s="111">
        <v>8.1650720892199184E-10</v>
      </c>
      <c r="N25" s="111">
        <v>3.5163545814588528E-8</v>
      </c>
      <c r="O25" s="111">
        <v>5.4004826318212624E-6</v>
      </c>
      <c r="P25" s="111">
        <v>7.2638394034964696E-5</v>
      </c>
      <c r="Q25" s="111">
        <v>6.0036005978632844E-8</v>
      </c>
      <c r="R25" s="111">
        <v>8.0143834606769991E-6</v>
      </c>
      <c r="S25" s="111">
        <v>7.9787110143832915E-9</v>
      </c>
      <c r="T25" s="111">
        <v>3.8975911481552135E-3</v>
      </c>
      <c r="U25" s="111">
        <v>7.4753015142675159E-3</v>
      </c>
      <c r="V25" s="111">
        <v>2.7651803235917493E-2</v>
      </c>
      <c r="W25" s="111">
        <v>2.4848680596411724E-4</v>
      </c>
      <c r="X25" s="111">
        <v>1.4962058367402005E-7</v>
      </c>
      <c r="Y25" s="111">
        <v>3.8167918384067771E-3</v>
      </c>
      <c r="Z25" s="111">
        <v>6.9383123545751666E-4</v>
      </c>
      <c r="AA25" s="111">
        <v>1.0649810200317775E-7</v>
      </c>
      <c r="AB25" s="111">
        <v>4.0454849438790522E-6</v>
      </c>
      <c r="AC25" s="111">
        <v>3.4561748065509044E-3</v>
      </c>
      <c r="AD25" s="111">
        <v>1.3173395548450153E-2</v>
      </c>
      <c r="AE25" s="111">
        <v>6.9181751861847032E-7</v>
      </c>
      <c r="AF25" s="111">
        <v>5.9372766283558066E-6</v>
      </c>
      <c r="AG25" s="111">
        <v>3.5064606537580789E-5</v>
      </c>
      <c r="AH25" s="111">
        <v>1.3860460024733091E-4</v>
      </c>
      <c r="AI25" s="111">
        <v>4.343441470933377E-4</v>
      </c>
      <c r="AJ25" s="111">
        <v>6.1349890569917243E-4</v>
      </c>
      <c r="AK25" s="111">
        <v>1.2451794511968638E-7</v>
      </c>
      <c r="AL25" s="111">
        <v>4.8799600565872092E-4</v>
      </c>
      <c r="AM25" s="111">
        <v>1.2065327238750902E-4</v>
      </c>
      <c r="AN25" s="111">
        <v>1.1936242882380851E-4</v>
      </c>
      <c r="AO25" s="111">
        <v>2.2302761583654746E-3</v>
      </c>
      <c r="AP25" s="111">
        <v>4.3773382768802094E-3</v>
      </c>
      <c r="AQ25" s="111">
        <v>1.0581272211083446E-8</v>
      </c>
      <c r="AR25" s="111">
        <v>7.6672732833327314E-8</v>
      </c>
      <c r="AS25" s="111">
        <v>0</v>
      </c>
      <c r="AT25" s="111">
        <v>1.5874836566754782E-7</v>
      </c>
      <c r="AU25" s="111">
        <v>1.4414500466353397E-4</v>
      </c>
      <c r="AV25" s="111">
        <v>1.8361833373723669E-7</v>
      </c>
      <c r="AW25" s="111">
        <v>9.9354683022118578E-6</v>
      </c>
      <c r="AX25" s="111">
        <v>0</v>
      </c>
      <c r="AY25" s="111">
        <v>8.9432956386934818E-9</v>
      </c>
      <c r="AZ25" s="111">
        <v>8.2730875910309041E-4</v>
      </c>
      <c r="BA25" s="111">
        <v>7.7981692016427346E-4</v>
      </c>
      <c r="BB25" s="111">
        <v>3.3390991702759378E-5</v>
      </c>
      <c r="BC25" s="111">
        <v>3.2400811783504141E-5</v>
      </c>
      <c r="BD25" s="111">
        <v>1.8570531439484345E-5</v>
      </c>
      <c r="BE25" s="111">
        <v>6.2429538129194306E-9</v>
      </c>
      <c r="BF25" s="111">
        <v>1.0543287271310179E-7</v>
      </c>
      <c r="BG25" s="111">
        <v>6.7711900984809406E-8</v>
      </c>
      <c r="BH25" s="111">
        <v>1.3747043838025546E-5</v>
      </c>
      <c r="BI25" s="111">
        <v>1.5889673168954967E-4</v>
      </c>
      <c r="BJ25" s="111">
        <v>0</v>
      </c>
      <c r="BK25" s="112"/>
      <c r="BL25" s="22"/>
    </row>
    <row r="26" spans="1:64" s="17" customFormat="1" ht="25" customHeight="1">
      <c r="A26" s="110" t="s">
        <v>98</v>
      </c>
      <c r="B26" s="110" t="s">
        <v>37</v>
      </c>
      <c r="C26" s="110" t="s">
        <v>161</v>
      </c>
      <c r="D26" s="111">
        <v>0</v>
      </c>
      <c r="E26" s="111">
        <v>1.4069258736678486E-3</v>
      </c>
      <c r="F26" s="111">
        <v>4.1432317506768841E-6</v>
      </c>
      <c r="G26" s="111">
        <v>0</v>
      </c>
      <c r="H26" s="111">
        <v>0</v>
      </c>
      <c r="I26" s="111">
        <v>0</v>
      </c>
      <c r="J26" s="111">
        <v>0</v>
      </c>
      <c r="K26" s="111">
        <v>0</v>
      </c>
      <c r="L26" s="111">
        <v>0</v>
      </c>
      <c r="M26" s="111">
        <v>0</v>
      </c>
      <c r="N26" s="111">
        <v>0</v>
      </c>
      <c r="O26" s="111">
        <v>0</v>
      </c>
      <c r="P26" s="111">
        <v>0</v>
      </c>
      <c r="Q26" s="111">
        <v>0</v>
      </c>
      <c r="R26" s="111">
        <v>0</v>
      </c>
      <c r="S26" s="111">
        <v>0</v>
      </c>
      <c r="T26" s="111">
        <v>0</v>
      </c>
      <c r="U26" s="111">
        <v>0</v>
      </c>
      <c r="V26" s="111">
        <v>0</v>
      </c>
      <c r="W26" s="111">
        <v>1.4724753383615426E-2</v>
      </c>
      <c r="X26" s="111">
        <v>0</v>
      </c>
      <c r="Y26" s="111">
        <v>4.9530704900759254E-2</v>
      </c>
      <c r="Z26" s="111">
        <v>0</v>
      </c>
      <c r="AA26" s="111">
        <v>0</v>
      </c>
      <c r="AB26" s="111">
        <v>0</v>
      </c>
      <c r="AC26" s="111">
        <v>0</v>
      </c>
      <c r="AD26" s="111">
        <v>0</v>
      </c>
      <c r="AE26" s="111">
        <v>0</v>
      </c>
      <c r="AF26" s="111">
        <v>0</v>
      </c>
      <c r="AG26" s="111">
        <v>0</v>
      </c>
      <c r="AH26" s="111">
        <v>0</v>
      </c>
      <c r="AI26" s="111">
        <v>0</v>
      </c>
      <c r="AJ26" s="111">
        <v>8.8282606489828295E-5</v>
      </c>
      <c r="AK26" s="111">
        <v>0</v>
      </c>
      <c r="AL26" s="111">
        <v>0</v>
      </c>
      <c r="AM26" s="111">
        <v>0</v>
      </c>
      <c r="AN26" s="111">
        <v>0</v>
      </c>
      <c r="AO26" s="111">
        <v>0</v>
      </c>
      <c r="AP26" s="111">
        <v>0</v>
      </c>
      <c r="AQ26" s="111">
        <v>0</v>
      </c>
      <c r="AR26" s="111">
        <v>0</v>
      </c>
      <c r="AS26" s="111">
        <v>0</v>
      </c>
      <c r="AT26" s="111">
        <v>0</v>
      </c>
      <c r="AU26" s="111">
        <v>0</v>
      </c>
      <c r="AV26" s="111">
        <v>0</v>
      </c>
      <c r="AW26" s="111">
        <v>0</v>
      </c>
      <c r="AX26" s="111">
        <v>0</v>
      </c>
      <c r="AY26" s="111">
        <v>0</v>
      </c>
      <c r="AZ26" s="111">
        <v>4.5700400672633265E-6</v>
      </c>
      <c r="BA26" s="111">
        <v>1.0578301143390111E-5</v>
      </c>
      <c r="BB26" s="111">
        <v>5.147121037154283E-6</v>
      </c>
      <c r="BC26" s="111">
        <v>0</v>
      </c>
      <c r="BD26" s="111">
        <v>3.1523408781507715E-7</v>
      </c>
      <c r="BE26" s="111">
        <v>0</v>
      </c>
      <c r="BF26" s="111">
        <v>0</v>
      </c>
      <c r="BG26" s="111">
        <v>0</v>
      </c>
      <c r="BH26" s="111">
        <v>0</v>
      </c>
      <c r="BI26" s="111">
        <v>0</v>
      </c>
      <c r="BJ26" s="111">
        <v>0</v>
      </c>
      <c r="BK26" s="112"/>
      <c r="BL26" s="22"/>
    </row>
    <row r="27" spans="1:64" s="17" customFormat="1" ht="25" customHeight="1">
      <c r="A27" s="110" t="s">
        <v>99</v>
      </c>
      <c r="B27" s="110" t="s">
        <v>38</v>
      </c>
      <c r="C27" s="110" t="s">
        <v>162</v>
      </c>
      <c r="D27" s="111">
        <v>0</v>
      </c>
      <c r="E27" s="111">
        <v>0</v>
      </c>
      <c r="F27" s="111">
        <v>0</v>
      </c>
      <c r="G27" s="111">
        <v>0</v>
      </c>
      <c r="H27" s="111">
        <v>0</v>
      </c>
      <c r="I27" s="111">
        <v>0</v>
      </c>
      <c r="J27" s="111">
        <v>0</v>
      </c>
      <c r="K27" s="111">
        <v>0</v>
      </c>
      <c r="L27" s="111">
        <v>0</v>
      </c>
      <c r="M27" s="111">
        <v>0</v>
      </c>
      <c r="N27" s="111">
        <v>0</v>
      </c>
      <c r="O27" s="111">
        <v>0</v>
      </c>
      <c r="P27" s="111">
        <v>0</v>
      </c>
      <c r="Q27" s="111">
        <v>0</v>
      </c>
      <c r="R27" s="111">
        <v>0</v>
      </c>
      <c r="S27" s="111">
        <v>0</v>
      </c>
      <c r="T27" s="111">
        <v>0</v>
      </c>
      <c r="U27" s="111">
        <v>0</v>
      </c>
      <c r="V27" s="111">
        <v>0</v>
      </c>
      <c r="W27" s="111">
        <v>0</v>
      </c>
      <c r="X27" s="111">
        <v>1.9884072752390089E-3</v>
      </c>
      <c r="Y27" s="111">
        <v>0</v>
      </c>
      <c r="Z27" s="111">
        <v>0</v>
      </c>
      <c r="AA27" s="111">
        <v>0</v>
      </c>
      <c r="AB27" s="111">
        <v>0</v>
      </c>
      <c r="AC27" s="111">
        <v>1.4722318944412785E-4</v>
      </c>
      <c r="AD27" s="111">
        <v>0</v>
      </c>
      <c r="AE27" s="111">
        <v>0</v>
      </c>
      <c r="AF27" s="111">
        <v>0</v>
      </c>
      <c r="AG27" s="111">
        <v>0</v>
      </c>
      <c r="AH27" s="111">
        <v>0</v>
      </c>
      <c r="AI27" s="111">
        <v>0</v>
      </c>
      <c r="AJ27" s="111">
        <v>0</v>
      </c>
      <c r="AK27" s="111">
        <v>0</v>
      </c>
      <c r="AL27" s="111">
        <v>0</v>
      </c>
      <c r="AM27" s="111">
        <v>0</v>
      </c>
      <c r="AN27" s="111">
        <v>0</v>
      </c>
      <c r="AO27" s="111">
        <v>0</v>
      </c>
      <c r="AP27" s="111">
        <v>0</v>
      </c>
      <c r="AQ27" s="111">
        <v>0</v>
      </c>
      <c r="AR27" s="111">
        <v>0</v>
      </c>
      <c r="AS27" s="111">
        <v>0</v>
      </c>
      <c r="AT27" s="111">
        <v>0</v>
      </c>
      <c r="AU27" s="111">
        <v>0</v>
      </c>
      <c r="AV27" s="111">
        <v>0</v>
      </c>
      <c r="AW27" s="111">
        <v>0</v>
      </c>
      <c r="AX27" s="111">
        <v>0</v>
      </c>
      <c r="AY27" s="111">
        <v>0</v>
      </c>
      <c r="AZ27" s="111">
        <v>0</v>
      </c>
      <c r="BA27" s="111">
        <v>1.264239175447783E-5</v>
      </c>
      <c r="BB27" s="111">
        <v>1.3108800478515018E-7</v>
      </c>
      <c r="BC27" s="111">
        <v>0</v>
      </c>
      <c r="BD27" s="111">
        <v>3.4628491742521575E-6</v>
      </c>
      <c r="BE27" s="111">
        <v>0</v>
      </c>
      <c r="BF27" s="111">
        <v>0</v>
      </c>
      <c r="BG27" s="111">
        <v>0</v>
      </c>
      <c r="BH27" s="111">
        <v>0</v>
      </c>
      <c r="BI27" s="111">
        <v>0</v>
      </c>
      <c r="BJ27" s="111">
        <v>0</v>
      </c>
      <c r="BK27" s="112"/>
      <c r="BL27" s="22"/>
    </row>
    <row r="28" spans="1:64" s="17" customFormat="1" ht="25" customHeight="1">
      <c r="A28" s="110" t="s">
        <v>100</v>
      </c>
      <c r="B28" s="110" t="s">
        <v>39</v>
      </c>
      <c r="C28" s="110" t="s">
        <v>163</v>
      </c>
      <c r="D28" s="111">
        <v>4.1808332582724808E-3</v>
      </c>
      <c r="E28" s="111">
        <v>8.5049203244128343E-3</v>
      </c>
      <c r="F28" s="111">
        <v>4.3059695273320415E-3</v>
      </c>
      <c r="G28" s="111">
        <v>5.7019000511648724E-2</v>
      </c>
      <c r="H28" s="111">
        <v>2.5398358801270288E-3</v>
      </c>
      <c r="I28" s="111">
        <v>2.2472790161269712E-2</v>
      </c>
      <c r="J28" s="111">
        <v>1.3996416732597794E-2</v>
      </c>
      <c r="K28" s="111">
        <v>1.3553048880822566E-2</v>
      </c>
      <c r="L28" s="111">
        <v>1.4073208175805889E-2</v>
      </c>
      <c r="M28" s="111">
        <v>5.9840865184208013E-4</v>
      </c>
      <c r="N28" s="111">
        <v>8.8188323267785612E-3</v>
      </c>
      <c r="O28" s="111">
        <v>3.7761902216964572E-3</v>
      </c>
      <c r="P28" s="111">
        <v>5.7129159062876368E-3</v>
      </c>
      <c r="Q28" s="111">
        <v>1.3300860978950639E-2</v>
      </c>
      <c r="R28" s="111">
        <v>1.3856705561224142E-2</v>
      </c>
      <c r="S28" s="111">
        <v>2.0777850453191317E-3</v>
      </c>
      <c r="T28" s="111">
        <v>1.5306163213575851E-2</v>
      </c>
      <c r="U28" s="111">
        <v>1.2476496704206029E-3</v>
      </c>
      <c r="V28" s="111">
        <v>6.1077739450902781E-3</v>
      </c>
      <c r="W28" s="111">
        <v>1.1717617838936264E-2</v>
      </c>
      <c r="X28" s="111">
        <v>4.3055321937123196E-3</v>
      </c>
      <c r="Y28" s="111">
        <v>1.6910136983691409E-2</v>
      </c>
      <c r="Z28" s="111">
        <v>8.1373088522877935E-3</v>
      </c>
      <c r="AA28" s="111">
        <v>7.7400712531475154E-3</v>
      </c>
      <c r="AB28" s="111">
        <v>7.0878026420858178E-2</v>
      </c>
      <c r="AC28" s="111">
        <v>1.4517174702522817E-3</v>
      </c>
      <c r="AD28" s="111">
        <v>3.3117326067089738E-3</v>
      </c>
      <c r="AE28" s="111">
        <v>2.6332063643977901E-3</v>
      </c>
      <c r="AF28" s="111">
        <v>4.1826227976997699E-2</v>
      </c>
      <c r="AG28" s="111">
        <v>8.8318735024505799E-3</v>
      </c>
      <c r="AH28" s="111">
        <v>1.544461572750945E-2</v>
      </c>
      <c r="AI28" s="111">
        <v>0.1162783101911186</v>
      </c>
      <c r="AJ28" s="111">
        <v>1.9689933467162284E-2</v>
      </c>
      <c r="AK28" s="111">
        <v>8.6685947507357704E-3</v>
      </c>
      <c r="AL28" s="111">
        <v>2.51711190347273E-2</v>
      </c>
      <c r="AM28" s="111">
        <v>1.4135136772097071E-3</v>
      </c>
      <c r="AN28" s="111">
        <v>2.4343802654192817E-4</v>
      </c>
      <c r="AO28" s="111">
        <v>1.2830175182955745E-2</v>
      </c>
      <c r="AP28" s="111">
        <v>1.6742141588895862E-4</v>
      </c>
      <c r="AQ28" s="111">
        <v>8.6262634722154945E-3</v>
      </c>
      <c r="AR28" s="111">
        <v>1.0725207371053055E-2</v>
      </c>
      <c r="AS28" s="111">
        <v>5.3202025680174105E-3</v>
      </c>
      <c r="AT28" s="111">
        <v>5.7781789200348228E-3</v>
      </c>
      <c r="AU28" s="111">
        <v>3.6968786495357296E-4</v>
      </c>
      <c r="AV28" s="111">
        <v>2.6279350802353772E-4</v>
      </c>
      <c r="AW28" s="111">
        <v>1.1260787928394954E-3</v>
      </c>
      <c r="AX28" s="111">
        <v>4.4391889932710116E-3</v>
      </c>
      <c r="AY28" s="111">
        <v>5.7514357183051342E-3</v>
      </c>
      <c r="AZ28" s="111">
        <v>5.6023352639251248E-3</v>
      </c>
      <c r="BA28" s="111">
        <v>1.0148406397722147E-2</v>
      </c>
      <c r="BB28" s="111">
        <v>1.476212775429352E-2</v>
      </c>
      <c r="BC28" s="111">
        <v>1.0164234855387234E-2</v>
      </c>
      <c r="BD28" s="111">
        <v>1.0135697034264262E-2</v>
      </c>
      <c r="BE28" s="111">
        <v>1.6961247345375105E-3</v>
      </c>
      <c r="BF28" s="111">
        <v>1.3720367132036795E-2</v>
      </c>
      <c r="BG28" s="111">
        <v>1.2792638407620681E-3</v>
      </c>
      <c r="BH28" s="111">
        <v>1.237450872905727E-2</v>
      </c>
      <c r="BI28" s="111">
        <v>1.1930546832822018E-4</v>
      </c>
      <c r="BJ28" s="111">
        <v>0</v>
      </c>
      <c r="BK28" s="112"/>
      <c r="BL28" s="22"/>
    </row>
    <row r="29" spans="1:64" s="17" customFormat="1" ht="25" customHeight="1">
      <c r="A29" s="110" t="s">
        <v>101</v>
      </c>
      <c r="B29" s="110" t="s">
        <v>40</v>
      </c>
      <c r="C29" s="110" t="s">
        <v>164</v>
      </c>
      <c r="D29" s="111">
        <v>2.1261596735668287E-5</v>
      </c>
      <c r="E29" s="111">
        <v>4.3909938713796354E-5</v>
      </c>
      <c r="F29" s="111">
        <v>2.7529793756326667E-6</v>
      </c>
      <c r="G29" s="111">
        <v>5.237345534551903E-5</v>
      </c>
      <c r="H29" s="111">
        <v>2.4515889532706385E-7</v>
      </c>
      <c r="I29" s="111">
        <v>2.9780009670146004E-5</v>
      </c>
      <c r="J29" s="111">
        <v>8.7699764724697915E-5</v>
      </c>
      <c r="K29" s="111">
        <v>6.1352023665537042E-6</v>
      </c>
      <c r="L29" s="111">
        <v>2.2753103013960451E-6</v>
      </c>
      <c r="M29" s="111">
        <v>2.1706228907764571E-4</v>
      </c>
      <c r="N29" s="111">
        <v>1.251931649641108E-5</v>
      </c>
      <c r="O29" s="111">
        <v>1.9018881131047652E-8</v>
      </c>
      <c r="P29" s="111">
        <v>5.9251135147426924E-7</v>
      </c>
      <c r="Q29" s="111">
        <v>1.0813692416675772E-3</v>
      </c>
      <c r="R29" s="111">
        <v>1.4228906117973755E-4</v>
      </c>
      <c r="S29" s="111">
        <v>7.0319406883212768E-6</v>
      </c>
      <c r="T29" s="111">
        <v>1.0896811563603531E-5</v>
      </c>
      <c r="U29" s="111">
        <v>0</v>
      </c>
      <c r="V29" s="111">
        <v>1.7299817672030816E-8</v>
      </c>
      <c r="W29" s="111">
        <v>6.0275945011820969E-8</v>
      </c>
      <c r="X29" s="111">
        <v>2.3273496752042691E-5</v>
      </c>
      <c r="Y29" s="111">
        <v>5.3445818989074055E-5</v>
      </c>
      <c r="Z29" s="111">
        <v>1.3568959838649465E-5</v>
      </c>
      <c r="AA29" s="111">
        <v>1.413496237610933E-6</v>
      </c>
      <c r="AB29" s="111">
        <v>9.5277318444313497E-5</v>
      </c>
      <c r="AC29" s="111">
        <v>1.131286976368806E-5</v>
      </c>
      <c r="AD29" s="111">
        <v>1.9529316485573783E-5</v>
      </c>
      <c r="AE29" s="111">
        <v>0</v>
      </c>
      <c r="AF29" s="111">
        <v>3.7997007277720659E-6</v>
      </c>
      <c r="AG29" s="111">
        <v>6.6922542139579942E-8</v>
      </c>
      <c r="AH29" s="111">
        <v>1.6915228158929127E-7</v>
      </c>
      <c r="AI29" s="111">
        <v>3.2204409061079403E-7</v>
      </c>
      <c r="AJ29" s="111">
        <v>7.8817787300629792E-7</v>
      </c>
      <c r="AK29" s="111">
        <v>1.3439705814234646E-7</v>
      </c>
      <c r="AL29" s="111">
        <v>8.1666872689526072E-6</v>
      </c>
      <c r="AM29" s="111">
        <v>7.2029436142794105E-7</v>
      </c>
      <c r="AN29" s="111">
        <v>1.6066355794908319E-6</v>
      </c>
      <c r="AO29" s="111">
        <v>1.6294907245005024E-7</v>
      </c>
      <c r="AP29" s="111">
        <v>4.1759163175529193E-6</v>
      </c>
      <c r="AQ29" s="111">
        <v>1.9830434939201243E-7</v>
      </c>
      <c r="AR29" s="111">
        <v>3.0225521891856793E-9</v>
      </c>
      <c r="AS29" s="111">
        <v>5.573190285557644E-7</v>
      </c>
      <c r="AT29" s="111">
        <v>3.4703019683075538E-7</v>
      </c>
      <c r="AU29" s="111">
        <v>4.6087852961177256E-7</v>
      </c>
      <c r="AV29" s="111">
        <v>2.8309926852190153E-6</v>
      </c>
      <c r="AW29" s="111">
        <v>8.6711556670665633E-8</v>
      </c>
      <c r="AX29" s="111">
        <v>1.7616233643671686E-4</v>
      </c>
      <c r="AY29" s="111">
        <v>1.0288096775509277E-8</v>
      </c>
      <c r="AZ29" s="111">
        <v>4.5120637269216131E-5</v>
      </c>
      <c r="BA29" s="111">
        <v>1.7304292565179452E-5</v>
      </c>
      <c r="BB29" s="111">
        <v>1.1228119336900725E-5</v>
      </c>
      <c r="BC29" s="111">
        <v>1.1104677483344256E-3</v>
      </c>
      <c r="BD29" s="111">
        <v>7.5800615458455864E-6</v>
      </c>
      <c r="BE29" s="111">
        <v>2.2208377006169733E-5</v>
      </c>
      <c r="BF29" s="111">
        <v>5.476369487315391E-7</v>
      </c>
      <c r="BG29" s="111">
        <v>2.0365718397659572E-6</v>
      </c>
      <c r="BH29" s="111">
        <v>5.8287304533266063E-5</v>
      </c>
      <c r="BI29" s="111">
        <v>1.5171582392372301E-8</v>
      </c>
      <c r="BJ29" s="111">
        <v>0</v>
      </c>
      <c r="BK29" s="112"/>
      <c r="BL29" s="22"/>
    </row>
    <row r="30" spans="1:64" s="17" customFormat="1" ht="25" customHeight="1">
      <c r="A30" s="110" t="s">
        <v>102</v>
      </c>
      <c r="B30" s="110" t="s">
        <v>41</v>
      </c>
      <c r="C30" s="110" t="s">
        <v>165</v>
      </c>
      <c r="D30" s="111">
        <v>7.7904697938961098E-2</v>
      </c>
      <c r="E30" s="111">
        <v>6.408641357613476E-2</v>
      </c>
      <c r="F30" s="111">
        <v>2.8755618307864618E-3</v>
      </c>
      <c r="G30" s="111">
        <v>6.646619441482913E-3</v>
      </c>
      <c r="H30" s="111">
        <v>6.9739602423806056E-3</v>
      </c>
      <c r="I30" s="111">
        <v>8.3664106388016149E-2</v>
      </c>
      <c r="J30" s="111">
        <v>1.403379260792524E-3</v>
      </c>
      <c r="K30" s="111">
        <v>3.7775238001609951E-2</v>
      </c>
      <c r="L30" s="111">
        <v>7.0808038387956095E-3</v>
      </c>
      <c r="M30" s="111">
        <v>2.1492837676211206E-2</v>
      </c>
      <c r="N30" s="111">
        <v>7.7633475932540408E-3</v>
      </c>
      <c r="O30" s="111">
        <v>1.2048316332568653E-3</v>
      </c>
      <c r="P30" s="111">
        <v>2.3021797374747706E-3</v>
      </c>
      <c r="Q30" s="111">
        <v>0.18637196711623708</v>
      </c>
      <c r="R30" s="111">
        <v>3.1636075407332445E-2</v>
      </c>
      <c r="S30" s="111">
        <v>3.3306118892155057E-3</v>
      </c>
      <c r="T30" s="111">
        <v>6.3346973331334603E-3</v>
      </c>
      <c r="U30" s="111">
        <v>4.148051765981078E-4</v>
      </c>
      <c r="V30" s="111">
        <v>2.5077334981696078E-3</v>
      </c>
      <c r="W30" s="111">
        <v>5.2362672491089186E-3</v>
      </c>
      <c r="X30" s="111">
        <v>1.2055640254649553E-2</v>
      </c>
      <c r="Y30" s="111">
        <v>1.8404587414504227E-3</v>
      </c>
      <c r="Z30" s="111">
        <v>2.1260817342050063E-2</v>
      </c>
      <c r="AA30" s="111">
        <v>0.17116897572770906</v>
      </c>
      <c r="AB30" s="111">
        <v>2.4395335676867115E-2</v>
      </c>
      <c r="AC30" s="111">
        <v>8.3246740865028455E-3</v>
      </c>
      <c r="AD30" s="111">
        <v>2.6736009266819113E-3</v>
      </c>
      <c r="AE30" s="111">
        <v>1.6979674410331522E-2</v>
      </c>
      <c r="AF30" s="111">
        <v>2.9192254254616423E-2</v>
      </c>
      <c r="AG30" s="111">
        <v>2.751245734364726E-3</v>
      </c>
      <c r="AH30" s="111">
        <v>3.5834422966466392E-3</v>
      </c>
      <c r="AI30" s="111">
        <v>2.00867874820859E-3</v>
      </c>
      <c r="AJ30" s="111">
        <v>3.496994278808413E-2</v>
      </c>
      <c r="AK30" s="111">
        <v>2.4614868237180984E-4</v>
      </c>
      <c r="AL30" s="111">
        <v>7.1722053343637363E-2</v>
      </c>
      <c r="AM30" s="111">
        <v>2.8360830015461021E-2</v>
      </c>
      <c r="AN30" s="111">
        <v>4.0144944195092534E-2</v>
      </c>
      <c r="AO30" s="111">
        <v>3.5824329662369472E-3</v>
      </c>
      <c r="AP30" s="111">
        <v>1.0738640092644695E-2</v>
      </c>
      <c r="AQ30" s="111">
        <v>3.2050647524297852E-3</v>
      </c>
      <c r="AR30" s="111">
        <v>2.2051582908478385E-3</v>
      </c>
      <c r="AS30" s="111">
        <v>4.4050675540229355E-3</v>
      </c>
      <c r="AT30" s="111">
        <v>2.4602112566255628E-2</v>
      </c>
      <c r="AU30" s="111">
        <v>7.8638721116344572E-4</v>
      </c>
      <c r="AV30" s="111">
        <v>1.924894528797932E-3</v>
      </c>
      <c r="AW30" s="111">
        <v>5.3732714334732738E-4</v>
      </c>
      <c r="AX30" s="111">
        <v>5.2860399382028463E-3</v>
      </c>
      <c r="AY30" s="111">
        <v>2.4857348278961989E-3</v>
      </c>
      <c r="AZ30" s="111">
        <v>5.0600723093599522E-3</v>
      </c>
      <c r="BA30" s="111">
        <v>1.9676909913476448E-3</v>
      </c>
      <c r="BB30" s="111">
        <v>1.1361939385164395E-2</v>
      </c>
      <c r="BC30" s="111">
        <v>8.9186704650267169E-3</v>
      </c>
      <c r="BD30" s="111">
        <v>3.5739724488343893E-3</v>
      </c>
      <c r="BE30" s="111">
        <v>3.0038231936820709E-3</v>
      </c>
      <c r="BF30" s="111">
        <v>6.0570593402166589E-4</v>
      </c>
      <c r="BG30" s="111">
        <v>3.8029675417640456E-2</v>
      </c>
      <c r="BH30" s="111">
        <v>4.4048664304995447E-2</v>
      </c>
      <c r="BI30" s="111">
        <v>6.2934506483267342E-4</v>
      </c>
      <c r="BJ30" s="111">
        <v>0</v>
      </c>
      <c r="BK30" s="112"/>
      <c r="BL30" s="22"/>
    </row>
    <row r="31" spans="1:64" s="17" customFormat="1" ht="25" customHeight="1">
      <c r="A31" s="110" t="s">
        <v>103</v>
      </c>
      <c r="B31" s="110" t="s">
        <v>42</v>
      </c>
      <c r="C31" s="110" t="s">
        <v>166</v>
      </c>
      <c r="D31" s="111">
        <v>1.1460886915881751E-5</v>
      </c>
      <c r="E31" s="111">
        <v>0</v>
      </c>
      <c r="F31" s="111">
        <v>1.0019352055689441E-4</v>
      </c>
      <c r="G31" s="111">
        <v>5.8202972943527029E-4</v>
      </c>
      <c r="H31" s="111">
        <v>3.1479262743446695E-4</v>
      </c>
      <c r="I31" s="111">
        <v>1.4761567561493675E-4</v>
      </c>
      <c r="J31" s="111">
        <v>3.0522014138048229E-3</v>
      </c>
      <c r="K31" s="111">
        <v>2.6422278005912964E-4</v>
      </c>
      <c r="L31" s="111">
        <v>3.2782385577056154E-3</v>
      </c>
      <c r="M31" s="111">
        <v>3.3070375423106253E-3</v>
      </c>
      <c r="N31" s="111">
        <v>1.5177062763426577E-3</v>
      </c>
      <c r="O31" s="111">
        <v>2.5886325020407324E-4</v>
      </c>
      <c r="P31" s="111">
        <v>4.7699223589462563E-5</v>
      </c>
      <c r="Q31" s="111">
        <v>2.2040869069157004E-2</v>
      </c>
      <c r="R31" s="111">
        <v>1.286718335195082E-3</v>
      </c>
      <c r="S31" s="111">
        <v>1.5984921131781811E-4</v>
      </c>
      <c r="T31" s="111">
        <v>1.0121736587702006E-5</v>
      </c>
      <c r="U31" s="111">
        <v>2.78731164451316E-6</v>
      </c>
      <c r="V31" s="111">
        <v>4.2877638789442887E-5</v>
      </c>
      <c r="W31" s="111">
        <v>6.5294882661266894E-6</v>
      </c>
      <c r="X31" s="111">
        <v>1.3645903331682581E-3</v>
      </c>
      <c r="Y31" s="111">
        <v>5.8772362110469447E-7</v>
      </c>
      <c r="Z31" s="111">
        <v>0.13683643677525947</v>
      </c>
      <c r="AA31" s="111">
        <v>5.5282115684157332E-5</v>
      </c>
      <c r="AB31" s="111">
        <v>5.1848281687884239E-2</v>
      </c>
      <c r="AC31" s="111">
        <v>8.8095302876304302E-4</v>
      </c>
      <c r="AD31" s="111">
        <v>1.9736626377427115E-4</v>
      </c>
      <c r="AE31" s="111">
        <v>1.0279247346467901E-2</v>
      </c>
      <c r="AF31" s="111">
        <v>5.4328153475382135E-5</v>
      </c>
      <c r="AG31" s="111">
        <v>1.4093765762384885E-4</v>
      </c>
      <c r="AH31" s="111">
        <v>3.3719439061087879E-4</v>
      </c>
      <c r="AI31" s="111">
        <v>1.1762727718924269E-4</v>
      </c>
      <c r="AJ31" s="111">
        <v>1.1388646339864705E-4</v>
      </c>
      <c r="AK31" s="111">
        <v>9.3817745247515231E-8</v>
      </c>
      <c r="AL31" s="111">
        <v>4.6777500565802572E-4</v>
      </c>
      <c r="AM31" s="111">
        <v>1.1191833760207326E-5</v>
      </c>
      <c r="AN31" s="111">
        <v>1.5422177348093109E-5</v>
      </c>
      <c r="AO31" s="111">
        <v>5.9800591233512618E-5</v>
      </c>
      <c r="AP31" s="111">
        <v>0</v>
      </c>
      <c r="AQ31" s="111">
        <v>0</v>
      </c>
      <c r="AR31" s="111">
        <v>0</v>
      </c>
      <c r="AS31" s="111">
        <v>0</v>
      </c>
      <c r="AT31" s="111">
        <v>0</v>
      </c>
      <c r="AU31" s="111">
        <v>0</v>
      </c>
      <c r="AV31" s="111">
        <v>0</v>
      </c>
      <c r="AW31" s="111">
        <v>4.1982926225791572E-5</v>
      </c>
      <c r="AX31" s="111">
        <v>0</v>
      </c>
      <c r="AY31" s="111">
        <v>0</v>
      </c>
      <c r="AZ31" s="111">
        <v>3.9569338284474245E-6</v>
      </c>
      <c r="BA31" s="111">
        <v>2.9829525917640285E-3</v>
      </c>
      <c r="BB31" s="111">
        <v>4.2175621181774614E-4</v>
      </c>
      <c r="BC31" s="111">
        <v>1.4047973334547028E-3</v>
      </c>
      <c r="BD31" s="111">
        <v>6.2288593608233599E-4</v>
      </c>
      <c r="BE31" s="111">
        <v>0</v>
      </c>
      <c r="BF31" s="111">
        <v>0</v>
      </c>
      <c r="BG31" s="111">
        <v>9.1349709312124142E-5</v>
      </c>
      <c r="BH31" s="111">
        <v>0</v>
      </c>
      <c r="BI31" s="111">
        <v>0</v>
      </c>
      <c r="BJ31" s="111">
        <v>0</v>
      </c>
      <c r="BK31" s="112"/>
      <c r="BL31" s="22"/>
    </row>
    <row r="32" spans="1:64" s="17" customFormat="1" ht="25" customHeight="1">
      <c r="A32" s="110" t="s">
        <v>104</v>
      </c>
      <c r="B32" s="110" t="s">
        <v>43</v>
      </c>
      <c r="C32" s="110" t="s">
        <v>167</v>
      </c>
      <c r="D32" s="111">
        <v>4.4721215209763895E-4</v>
      </c>
      <c r="E32" s="111">
        <v>3.661207376783056E-6</v>
      </c>
      <c r="F32" s="111">
        <v>9.9860651181343083E-5</v>
      </c>
      <c r="G32" s="111">
        <v>8.5761667035080133E-6</v>
      </c>
      <c r="H32" s="111">
        <v>1.6620822887785175E-4</v>
      </c>
      <c r="I32" s="111">
        <v>6.092874047781683E-5</v>
      </c>
      <c r="J32" s="111">
        <v>6.1248701938968736E-5</v>
      </c>
      <c r="K32" s="111">
        <v>7.2642751336747351E-4</v>
      </c>
      <c r="L32" s="111">
        <v>6.4663626484001707E-5</v>
      </c>
      <c r="M32" s="111">
        <v>1.16310600831713E-5</v>
      </c>
      <c r="N32" s="111">
        <v>2.1608524938052223E-4</v>
      </c>
      <c r="O32" s="111">
        <v>1.0101734833373247E-5</v>
      </c>
      <c r="P32" s="111">
        <v>7.5480652466709061E-6</v>
      </c>
      <c r="Q32" s="111">
        <v>2.5326442129381647E-5</v>
      </c>
      <c r="R32" s="111">
        <v>2.7257126353986516E-4</v>
      </c>
      <c r="S32" s="111">
        <v>1.2382242437245387E-4</v>
      </c>
      <c r="T32" s="111">
        <v>4.9286536635222546E-4</v>
      </c>
      <c r="U32" s="111">
        <v>2.2206447817635422E-5</v>
      </c>
      <c r="V32" s="111">
        <v>1.7091938833944191E-4</v>
      </c>
      <c r="W32" s="111">
        <v>1.5285116319385696E-4</v>
      </c>
      <c r="X32" s="111">
        <v>9.7364914321255262E-5</v>
      </c>
      <c r="Y32" s="111">
        <v>1.8699689732049973E-5</v>
      </c>
      <c r="Z32" s="111">
        <v>4.4573347079478344E-4</v>
      </c>
      <c r="AA32" s="111">
        <v>2.6586571728980042E-4</v>
      </c>
      <c r="AB32" s="111">
        <v>9.1406003513108789E-5</v>
      </c>
      <c r="AC32" s="111">
        <v>7.1896783291694241E-3</v>
      </c>
      <c r="AD32" s="111">
        <v>4.1299275149249744E-3</v>
      </c>
      <c r="AE32" s="111">
        <v>4.1746684110610774E-5</v>
      </c>
      <c r="AF32" s="111">
        <v>1.9067722455066226E-4</v>
      </c>
      <c r="AG32" s="111">
        <v>1.9851823249709451E-4</v>
      </c>
      <c r="AH32" s="111">
        <v>2.0544839836019189E-4</v>
      </c>
      <c r="AI32" s="111">
        <v>1.3807877938586496E-4</v>
      </c>
      <c r="AJ32" s="111">
        <v>2.4617003761639657E-3</v>
      </c>
      <c r="AK32" s="111">
        <v>7.0690526991055736E-5</v>
      </c>
      <c r="AL32" s="111">
        <v>8.137713927367932E-4</v>
      </c>
      <c r="AM32" s="111">
        <v>2.1723341748615819E-4</v>
      </c>
      <c r="AN32" s="111">
        <v>5.2253092857287419E-3</v>
      </c>
      <c r="AO32" s="111">
        <v>9.4339166561859431E-5</v>
      </c>
      <c r="AP32" s="111">
        <v>8.4457695583801072E-4</v>
      </c>
      <c r="AQ32" s="111">
        <v>2.830680041341245E-4</v>
      </c>
      <c r="AR32" s="111">
        <v>1.0447136377465059E-4</v>
      </c>
      <c r="AS32" s="111">
        <v>9.6923721421290085E-4</v>
      </c>
      <c r="AT32" s="111">
        <v>2.2392305245707233E-3</v>
      </c>
      <c r="AU32" s="111">
        <v>6.0125592211835561E-4</v>
      </c>
      <c r="AV32" s="111">
        <v>2.1404596659318426E-4</v>
      </c>
      <c r="AW32" s="111">
        <v>1.3935470965971731E-4</v>
      </c>
      <c r="AX32" s="111">
        <v>2.2795251051016828E-4</v>
      </c>
      <c r="AY32" s="111">
        <v>1.9718929695049434E-4</v>
      </c>
      <c r="AZ32" s="111">
        <v>1.4052812252426789E-3</v>
      </c>
      <c r="BA32" s="111">
        <v>6.0072843773739562E-4</v>
      </c>
      <c r="BB32" s="111">
        <v>8.9871740247391297E-4</v>
      </c>
      <c r="BC32" s="111">
        <v>2.599962831460561E-4</v>
      </c>
      <c r="BD32" s="111">
        <v>6.2366045329155452E-4</v>
      </c>
      <c r="BE32" s="111">
        <v>4.9720124434296327E-5</v>
      </c>
      <c r="BF32" s="111">
        <v>5.7659377575506849E-5</v>
      </c>
      <c r="BG32" s="111">
        <v>1.1205147798629335E-3</v>
      </c>
      <c r="BH32" s="111">
        <v>9.2462077082345847E-4</v>
      </c>
      <c r="BI32" s="111">
        <v>3.1774671808058583E-5</v>
      </c>
      <c r="BJ32" s="111">
        <v>0</v>
      </c>
      <c r="BK32" s="112"/>
      <c r="BL32" s="22"/>
    </row>
    <row r="33" spans="1:64" s="17" customFormat="1" ht="25" customHeight="1">
      <c r="A33" s="110" t="s">
        <v>105</v>
      </c>
      <c r="B33" s="110" t="s">
        <v>44</v>
      </c>
      <c r="C33" s="110" t="s">
        <v>168</v>
      </c>
      <c r="D33" s="111">
        <v>8.7154822395740343E-3</v>
      </c>
      <c r="E33" s="111">
        <v>0</v>
      </c>
      <c r="F33" s="111">
        <v>1.956000555240785E-3</v>
      </c>
      <c r="G33" s="111">
        <v>1.1236475237382374E-5</v>
      </c>
      <c r="H33" s="111">
        <v>3.1694180400815499E-3</v>
      </c>
      <c r="I33" s="111">
        <v>1.0384823078929256E-3</v>
      </c>
      <c r="J33" s="111">
        <v>3.7263075219734758E-4</v>
      </c>
      <c r="K33" s="111">
        <v>1.4058174281991218E-2</v>
      </c>
      <c r="L33" s="111">
        <v>5.8277015947300504E-4</v>
      </c>
      <c r="M33" s="111">
        <v>1.6110486191813069E-4</v>
      </c>
      <c r="N33" s="111">
        <v>4.1940845111449717E-3</v>
      </c>
      <c r="O33" s="111">
        <v>1.2894376006304152E-4</v>
      </c>
      <c r="P33" s="111">
        <v>1.0397028733163573E-4</v>
      </c>
      <c r="Q33" s="111">
        <v>3.7858478027539104E-5</v>
      </c>
      <c r="R33" s="111">
        <v>4.9538550491485334E-3</v>
      </c>
      <c r="S33" s="111">
        <v>2.3784114677897301E-3</v>
      </c>
      <c r="T33" s="111">
        <v>9.3505460967208739E-3</v>
      </c>
      <c r="U33" s="111">
        <v>1.6353353598828142E-4</v>
      </c>
      <c r="V33" s="111">
        <v>2.9320034969510197E-3</v>
      </c>
      <c r="W33" s="111">
        <v>2.8382082929477551E-3</v>
      </c>
      <c r="X33" s="111">
        <v>1.8015900293063929E-3</v>
      </c>
      <c r="Y33" s="111">
        <v>1.833753289273274E-4</v>
      </c>
      <c r="Z33" s="111">
        <v>8.0123250677359044E-3</v>
      </c>
      <c r="AA33" s="111">
        <v>5.1404680205330991E-3</v>
      </c>
      <c r="AB33" s="111">
        <v>2.5351648437593366E-3</v>
      </c>
      <c r="AC33" s="111">
        <v>0.14186759868568222</v>
      </c>
      <c r="AD33" s="111">
        <v>8.1525061157932219E-2</v>
      </c>
      <c r="AE33" s="111">
        <v>7.3278268908246011E-4</v>
      </c>
      <c r="AF33" s="111">
        <v>2.9823383003798054E-3</v>
      </c>
      <c r="AG33" s="111">
        <v>4.7948060395720847E-3</v>
      </c>
      <c r="AH33" s="111">
        <v>4.0322028633753299E-3</v>
      </c>
      <c r="AI33" s="111">
        <v>2.5381147290528278E-3</v>
      </c>
      <c r="AJ33" s="111">
        <v>4.8521926684240033E-2</v>
      </c>
      <c r="AK33" s="111">
        <v>1.3698839409760344E-3</v>
      </c>
      <c r="AL33" s="111">
        <v>1.5551841035250239E-2</v>
      </c>
      <c r="AM33" s="111">
        <v>2.9729826427152425E-3</v>
      </c>
      <c r="AN33" s="111">
        <v>0.10167254850897506</v>
      </c>
      <c r="AO33" s="111">
        <v>1.7530342564673327E-3</v>
      </c>
      <c r="AP33" s="111">
        <v>1.5790493567547834E-2</v>
      </c>
      <c r="AQ33" s="111">
        <v>5.0957158143526233E-3</v>
      </c>
      <c r="AR33" s="111">
        <v>1.263532332655983E-3</v>
      </c>
      <c r="AS33" s="111">
        <v>1.8608260403325083E-2</v>
      </c>
      <c r="AT33" s="111">
        <v>4.3754012954036879E-2</v>
      </c>
      <c r="AU33" s="111">
        <v>1.1515606817341274E-2</v>
      </c>
      <c r="AV33" s="111">
        <v>4.0712983967644972E-3</v>
      </c>
      <c r="AW33" s="111">
        <v>1.8277920793155901E-3</v>
      </c>
      <c r="AX33" s="111">
        <v>2.912387509262307E-3</v>
      </c>
      <c r="AY33" s="111">
        <v>2.9520932922287363E-3</v>
      </c>
      <c r="AZ33" s="111">
        <v>2.7191272549931166E-2</v>
      </c>
      <c r="BA33" s="111">
        <v>1.1499500518066008E-2</v>
      </c>
      <c r="BB33" s="111">
        <v>1.7267401110350852E-2</v>
      </c>
      <c r="BC33" s="111">
        <v>4.2506138233656642E-3</v>
      </c>
      <c r="BD33" s="111">
        <v>1.1810003185807301E-2</v>
      </c>
      <c r="BE33" s="111">
        <v>4.5838771519353803E-6</v>
      </c>
      <c r="BF33" s="111">
        <v>3.7459089211000621E-4</v>
      </c>
      <c r="BG33" s="111">
        <v>2.1940849635001605E-2</v>
      </c>
      <c r="BH33" s="111">
        <v>1.4968629648191331E-2</v>
      </c>
      <c r="BI33" s="111">
        <v>4.0898140862492379E-5</v>
      </c>
      <c r="BJ33" s="111">
        <v>0</v>
      </c>
      <c r="BK33" s="112"/>
      <c r="BL33" s="22"/>
    </row>
    <row r="34" spans="1:64" s="17" customFormat="1" ht="25" customHeight="1">
      <c r="A34" s="110" t="s">
        <v>106</v>
      </c>
      <c r="B34" s="110" t="s">
        <v>45</v>
      </c>
      <c r="C34" s="110" t="s">
        <v>169</v>
      </c>
      <c r="D34" s="111">
        <v>1.2869964393186186E-2</v>
      </c>
      <c r="E34" s="111">
        <v>9.5350005633816366E-3</v>
      </c>
      <c r="F34" s="111">
        <v>9.2336365761097855E-4</v>
      </c>
      <c r="G34" s="111">
        <v>2.1991735943353765E-3</v>
      </c>
      <c r="H34" s="111">
        <v>1.0152859740276713E-2</v>
      </c>
      <c r="I34" s="111">
        <v>4.8278677024113899E-3</v>
      </c>
      <c r="J34" s="111">
        <v>1.9369691843983686E-2</v>
      </c>
      <c r="K34" s="111">
        <v>5.2126156003995819E-3</v>
      </c>
      <c r="L34" s="111">
        <v>6.5632919853083876E-3</v>
      </c>
      <c r="M34" s="111">
        <v>8.4696104275698274E-3</v>
      </c>
      <c r="N34" s="111">
        <v>1.3023324056104554E-2</v>
      </c>
      <c r="O34" s="111">
        <v>2.4640179323769373E-4</v>
      </c>
      <c r="P34" s="111">
        <v>1.163144862324787E-3</v>
      </c>
      <c r="Q34" s="111">
        <v>1.1093594837199336E-2</v>
      </c>
      <c r="R34" s="111">
        <v>1.4141317222766195E-2</v>
      </c>
      <c r="S34" s="111">
        <v>5.5962906539151359E-3</v>
      </c>
      <c r="T34" s="111">
        <v>4.3124506064930578E-3</v>
      </c>
      <c r="U34" s="111">
        <v>7.993807824426144E-3</v>
      </c>
      <c r="V34" s="111">
        <v>5.1361542315572634E-3</v>
      </c>
      <c r="W34" s="111">
        <v>2.272864443995214E-2</v>
      </c>
      <c r="X34" s="111">
        <v>8.1179417218559188E-3</v>
      </c>
      <c r="Y34" s="111">
        <v>9.9592364577692546E-3</v>
      </c>
      <c r="Z34" s="111">
        <v>1.0069777413362731E-2</v>
      </c>
      <c r="AA34" s="111">
        <v>5.6283756658848496E-4</v>
      </c>
      <c r="AB34" s="111">
        <v>2.904443576526073E-2</v>
      </c>
      <c r="AC34" s="111">
        <v>5.8423717407106819E-3</v>
      </c>
      <c r="AD34" s="111">
        <v>1.0479579066002654E-2</v>
      </c>
      <c r="AE34" s="111">
        <v>8.7995102835178123E-4</v>
      </c>
      <c r="AF34" s="111">
        <v>4.7857105438812147E-3</v>
      </c>
      <c r="AG34" s="111">
        <v>4.5625675608836166E-2</v>
      </c>
      <c r="AH34" s="111">
        <v>4.4806742998812323E-3</v>
      </c>
      <c r="AI34" s="111">
        <v>3.9134229587574551E-3</v>
      </c>
      <c r="AJ34" s="111">
        <v>2.5640818468450392E-2</v>
      </c>
      <c r="AK34" s="111">
        <v>3.8270358957457674E-3</v>
      </c>
      <c r="AL34" s="111">
        <v>6.1244225807157238E-3</v>
      </c>
      <c r="AM34" s="111">
        <v>1.4103466653054005E-2</v>
      </c>
      <c r="AN34" s="111">
        <v>1.2055855963728625E-3</v>
      </c>
      <c r="AO34" s="111">
        <v>1.575909601921699E-3</v>
      </c>
      <c r="AP34" s="111">
        <v>2.0733909283563302E-3</v>
      </c>
      <c r="AQ34" s="111">
        <v>1.5949758227293523E-4</v>
      </c>
      <c r="AR34" s="111">
        <v>6.2855749695211473E-4</v>
      </c>
      <c r="AS34" s="111">
        <v>2.1639563246473508E-4</v>
      </c>
      <c r="AT34" s="111">
        <v>8.8510316238386334E-4</v>
      </c>
      <c r="AU34" s="111">
        <v>1.4763207328275609E-3</v>
      </c>
      <c r="AV34" s="111">
        <v>9.1063929535468947E-4</v>
      </c>
      <c r="AW34" s="111">
        <v>6.7725044750632671E-4</v>
      </c>
      <c r="AX34" s="111">
        <v>8.9929214168273305E-3</v>
      </c>
      <c r="AY34" s="111">
        <v>2.308139491502157E-3</v>
      </c>
      <c r="AZ34" s="111">
        <v>1.9150940517787705E-3</v>
      </c>
      <c r="BA34" s="111">
        <v>1.3565156845073848E-2</v>
      </c>
      <c r="BB34" s="111">
        <v>2.5045862033034011E-3</v>
      </c>
      <c r="BC34" s="111">
        <v>6.6221356315462263E-3</v>
      </c>
      <c r="BD34" s="111">
        <v>2.3345467845901084E-3</v>
      </c>
      <c r="BE34" s="111">
        <v>1.1301062140438444E-2</v>
      </c>
      <c r="BF34" s="111">
        <v>3.4632947449937754E-3</v>
      </c>
      <c r="BG34" s="111">
        <v>2.1633907052968091E-3</v>
      </c>
      <c r="BH34" s="111">
        <v>1.2592876335390522E-3</v>
      </c>
      <c r="BI34" s="111">
        <v>1.002834652096749E-2</v>
      </c>
      <c r="BJ34" s="111">
        <v>0</v>
      </c>
      <c r="BK34" s="112"/>
      <c r="BL34" s="22"/>
    </row>
    <row r="35" spans="1:64" s="17" customFormat="1" ht="25" customHeight="1">
      <c r="A35" s="110" t="s">
        <v>107</v>
      </c>
      <c r="B35" s="110" t="s">
        <v>46</v>
      </c>
      <c r="C35" s="110" t="s">
        <v>170</v>
      </c>
      <c r="D35" s="111">
        <v>9.2111046773067862E-2</v>
      </c>
      <c r="E35" s="111">
        <v>8.4775798504008182E-2</v>
      </c>
      <c r="F35" s="111">
        <v>4.3053192231348181E-3</v>
      </c>
      <c r="G35" s="111">
        <v>3.0009812703770844E-2</v>
      </c>
      <c r="H35" s="111">
        <v>8.1683956056194745E-2</v>
      </c>
      <c r="I35" s="111">
        <v>3.6631536080827976E-2</v>
      </c>
      <c r="J35" s="111">
        <v>0.18279064514104615</v>
      </c>
      <c r="K35" s="111">
        <v>5.0063429835231023E-2</v>
      </c>
      <c r="L35" s="111">
        <v>8.0506830865830048E-2</v>
      </c>
      <c r="M35" s="111">
        <v>6.6004583956982527E-2</v>
      </c>
      <c r="N35" s="111">
        <v>0.10380684614922477</v>
      </c>
      <c r="O35" s="111">
        <v>2.0445995110385144E-2</v>
      </c>
      <c r="P35" s="111">
        <v>2.2691805713192497E-2</v>
      </c>
      <c r="Q35" s="111">
        <v>6.8700937198802284E-2</v>
      </c>
      <c r="R35" s="111">
        <v>7.3871054433846034E-2</v>
      </c>
      <c r="S35" s="111">
        <v>5.0418857647030656E-2</v>
      </c>
      <c r="T35" s="111">
        <v>5.9072638604728445E-2</v>
      </c>
      <c r="U35" s="111">
        <v>6.0704243975968547E-2</v>
      </c>
      <c r="V35" s="111">
        <v>0.12712863005544031</v>
      </c>
      <c r="W35" s="111">
        <v>0.14598218891894793</v>
      </c>
      <c r="X35" s="111">
        <v>7.616571397368295E-2</v>
      </c>
      <c r="Y35" s="111">
        <v>7.3444870243207908E-2</v>
      </c>
      <c r="Z35" s="111">
        <v>8.5735940154033366E-2</v>
      </c>
      <c r="AA35" s="111">
        <v>8.3365996167982671E-3</v>
      </c>
      <c r="AB35" s="111">
        <v>4.4304388911338359E-2</v>
      </c>
      <c r="AC35" s="111">
        <v>4.6183565708720932E-2</v>
      </c>
      <c r="AD35" s="111">
        <v>8.0731391736268587E-2</v>
      </c>
      <c r="AE35" s="111">
        <v>5.8762323059667713E-3</v>
      </c>
      <c r="AF35" s="111">
        <v>2.6836605785708232E-3</v>
      </c>
      <c r="AG35" s="111">
        <v>2.2607351724290486E-2</v>
      </c>
      <c r="AH35" s="111">
        <v>4.0736454622003947E-2</v>
      </c>
      <c r="AI35" s="111">
        <v>3.5374526254323649E-2</v>
      </c>
      <c r="AJ35" s="111">
        <v>2.3727308236460184E-2</v>
      </c>
      <c r="AK35" s="111">
        <v>7.767247633968374E-3</v>
      </c>
      <c r="AL35" s="111">
        <v>4.3223457712019207E-2</v>
      </c>
      <c r="AM35" s="111">
        <v>0.11214850367478152</v>
      </c>
      <c r="AN35" s="111">
        <v>1.0796041503380255E-2</v>
      </c>
      <c r="AO35" s="111">
        <v>7.6791649453282953E-3</v>
      </c>
      <c r="AP35" s="111">
        <v>4.1413370516703706E-2</v>
      </c>
      <c r="AQ35" s="111">
        <v>1.3712625837124515E-3</v>
      </c>
      <c r="AR35" s="111">
        <v>5.3498583998460823E-3</v>
      </c>
      <c r="AS35" s="111">
        <v>1.2795744914772848E-3</v>
      </c>
      <c r="AT35" s="111">
        <v>1.6789216421703541E-3</v>
      </c>
      <c r="AU35" s="111">
        <v>2.9482289388733183E-3</v>
      </c>
      <c r="AV35" s="111">
        <v>6.7636228554069826E-3</v>
      </c>
      <c r="AW35" s="111">
        <v>5.2664673928361477E-3</v>
      </c>
      <c r="AX35" s="111">
        <v>7.0634307997170645E-2</v>
      </c>
      <c r="AY35" s="111">
        <v>8.9708236711722109E-3</v>
      </c>
      <c r="AZ35" s="111">
        <v>1.6703758788020176E-2</v>
      </c>
      <c r="BA35" s="111">
        <v>1.2660804024610542E-2</v>
      </c>
      <c r="BB35" s="111">
        <v>7.673462104988673E-3</v>
      </c>
      <c r="BC35" s="111">
        <v>4.8105726794912998E-2</v>
      </c>
      <c r="BD35" s="111">
        <v>8.1851047837214249E-3</v>
      </c>
      <c r="BE35" s="111">
        <v>9.1066245267786824E-2</v>
      </c>
      <c r="BF35" s="111">
        <v>2.3786549223337047E-2</v>
      </c>
      <c r="BG35" s="111">
        <v>1.6179295489993074E-2</v>
      </c>
      <c r="BH35" s="111">
        <v>1.6112823244624375E-2</v>
      </c>
      <c r="BI35" s="111">
        <v>0.14862113540439595</v>
      </c>
      <c r="BJ35" s="111">
        <v>0</v>
      </c>
      <c r="BK35" s="112"/>
      <c r="BL35" s="22"/>
    </row>
    <row r="36" spans="1:64" s="17" customFormat="1" ht="25" customHeight="1">
      <c r="A36" s="110" t="s">
        <v>108</v>
      </c>
      <c r="B36" s="110" t="s">
        <v>47</v>
      </c>
      <c r="C36" s="110" t="s">
        <v>171</v>
      </c>
      <c r="D36" s="111">
        <v>7.9919892271090795E-3</v>
      </c>
      <c r="E36" s="111">
        <v>9.0525623180792679E-3</v>
      </c>
      <c r="F36" s="111">
        <v>4.6705519497159607E-4</v>
      </c>
      <c r="G36" s="111">
        <v>2.4182861347459847E-3</v>
      </c>
      <c r="H36" s="111">
        <v>5.0484720150937874E-3</v>
      </c>
      <c r="I36" s="111">
        <v>2.2973644227218611E-3</v>
      </c>
      <c r="J36" s="111">
        <v>3.5820585343682841E-2</v>
      </c>
      <c r="K36" s="111">
        <v>4.465728026559989E-3</v>
      </c>
      <c r="L36" s="111">
        <v>5.5866543133564987E-3</v>
      </c>
      <c r="M36" s="111">
        <v>1.3834614834630839E-3</v>
      </c>
      <c r="N36" s="111">
        <v>7.797753824699093E-3</v>
      </c>
      <c r="O36" s="111">
        <v>6.5433145122934227E-3</v>
      </c>
      <c r="P36" s="111">
        <v>7.5737400339324201E-3</v>
      </c>
      <c r="Q36" s="111">
        <v>6.1466879480921357E-3</v>
      </c>
      <c r="R36" s="111">
        <v>2.7758203596138942E-2</v>
      </c>
      <c r="S36" s="111">
        <v>3.2270761563909851E-2</v>
      </c>
      <c r="T36" s="111">
        <v>1.4122849120773408E-2</v>
      </c>
      <c r="U36" s="111">
        <v>1.0444011602120915E-2</v>
      </c>
      <c r="V36" s="111">
        <v>1.679237639177296E-3</v>
      </c>
      <c r="W36" s="111">
        <v>2.4740988183340581E-2</v>
      </c>
      <c r="X36" s="111">
        <v>6.7957299999650582E-3</v>
      </c>
      <c r="Y36" s="111">
        <v>2.8097012528574437E-3</v>
      </c>
      <c r="Z36" s="111">
        <v>1.1560451922496367E-2</v>
      </c>
      <c r="AA36" s="111">
        <v>1.6653094060397012E-3</v>
      </c>
      <c r="AB36" s="111">
        <v>1.2418318786196118E-3</v>
      </c>
      <c r="AC36" s="111">
        <v>5.831689308566982E-3</v>
      </c>
      <c r="AD36" s="111">
        <v>6.134345077922921E-3</v>
      </c>
      <c r="AE36" s="111">
        <v>1.4801237015306862E-2</v>
      </c>
      <c r="AF36" s="111">
        <v>4.5517456118920512E-3</v>
      </c>
      <c r="AG36" s="111">
        <v>1.1837154850738842E-3</v>
      </c>
      <c r="AH36" s="111">
        <v>1.9747681472315685E-3</v>
      </c>
      <c r="AI36" s="111">
        <v>1.2669669119738531E-4</v>
      </c>
      <c r="AJ36" s="111">
        <v>1.3712150830092597E-3</v>
      </c>
      <c r="AK36" s="111">
        <v>0.1304073472252468</v>
      </c>
      <c r="AL36" s="111">
        <v>2.0588239290832157E-3</v>
      </c>
      <c r="AM36" s="111">
        <v>4.1956347121877768E-3</v>
      </c>
      <c r="AN36" s="111">
        <v>1.5502035053821459E-3</v>
      </c>
      <c r="AO36" s="111">
        <v>8.7764803017720923E-4</v>
      </c>
      <c r="AP36" s="111">
        <v>3.4379986216737778E-3</v>
      </c>
      <c r="AQ36" s="111">
        <v>2.6852007536025098E-4</v>
      </c>
      <c r="AR36" s="111">
        <v>1.286017382901759E-4</v>
      </c>
      <c r="AS36" s="111">
        <v>2.2745053541037071E-4</v>
      </c>
      <c r="AT36" s="111">
        <v>7.4108082318392291E-4</v>
      </c>
      <c r="AU36" s="111">
        <v>1.0746860405062005E-4</v>
      </c>
      <c r="AV36" s="111">
        <v>8.8673921087286853E-4</v>
      </c>
      <c r="AW36" s="111">
        <v>7.3794716376103268E-3</v>
      </c>
      <c r="AX36" s="111">
        <v>5.2240804006275132E-4</v>
      </c>
      <c r="AY36" s="111">
        <v>1.9535213966943878E-2</v>
      </c>
      <c r="AZ36" s="111">
        <v>3.3983102848360435E-3</v>
      </c>
      <c r="BA36" s="111">
        <v>2.3458404284459422E-4</v>
      </c>
      <c r="BB36" s="111">
        <v>2.487709486299844E-3</v>
      </c>
      <c r="BC36" s="111">
        <v>2.4113719756592759E-4</v>
      </c>
      <c r="BD36" s="111">
        <v>1.9143608479941712E-4</v>
      </c>
      <c r="BE36" s="111">
        <v>2.7705130401374611E-3</v>
      </c>
      <c r="BF36" s="111">
        <v>4.8572937760745115E-3</v>
      </c>
      <c r="BG36" s="111">
        <v>4.3423827487652924E-4</v>
      </c>
      <c r="BH36" s="111">
        <v>1.1797937323139898E-3</v>
      </c>
      <c r="BI36" s="111">
        <v>3.9083821045281719E-4</v>
      </c>
      <c r="BJ36" s="111">
        <v>0</v>
      </c>
      <c r="BK36" s="112"/>
      <c r="BL36" s="22"/>
    </row>
    <row r="37" spans="1:64" s="17" customFormat="1" ht="25" customHeight="1">
      <c r="A37" s="110" t="s">
        <v>109</v>
      </c>
      <c r="B37" s="110" t="s">
        <v>48</v>
      </c>
      <c r="C37" s="110" t="s">
        <v>172</v>
      </c>
      <c r="D37" s="111">
        <v>5.1876513959604976E-3</v>
      </c>
      <c r="E37" s="111">
        <v>5.8573158530615789E-3</v>
      </c>
      <c r="F37" s="111">
        <v>1.943792893056816E-3</v>
      </c>
      <c r="G37" s="111">
        <v>1.3291718058860153E-3</v>
      </c>
      <c r="H37" s="111">
        <v>3.4081771623894154E-3</v>
      </c>
      <c r="I37" s="111">
        <v>1.6026473845015901E-3</v>
      </c>
      <c r="J37" s="111">
        <v>2.3193164422645456E-2</v>
      </c>
      <c r="K37" s="111">
        <v>2.8818147871326606E-3</v>
      </c>
      <c r="L37" s="111">
        <v>3.5971668820608347E-3</v>
      </c>
      <c r="M37" s="111">
        <v>1.8723710477523809E-3</v>
      </c>
      <c r="N37" s="111">
        <v>5.0537255986683174E-3</v>
      </c>
      <c r="O37" s="111">
        <v>4.348956033004751E-3</v>
      </c>
      <c r="P37" s="111">
        <v>5.0646344809414682E-3</v>
      </c>
      <c r="Q37" s="111">
        <v>3.9891222441666022E-3</v>
      </c>
      <c r="R37" s="111">
        <v>2.0443917112638637E-2</v>
      </c>
      <c r="S37" s="111">
        <v>2.0895251359144738E-2</v>
      </c>
      <c r="T37" s="111">
        <v>9.1268146433594113E-3</v>
      </c>
      <c r="U37" s="111">
        <v>7.1240505009070318E-3</v>
      </c>
      <c r="V37" s="111">
        <v>1.2516365792091166E-3</v>
      </c>
      <c r="W37" s="111">
        <v>1.6562538852200982E-2</v>
      </c>
      <c r="X37" s="111">
        <v>4.3706186397630045E-3</v>
      </c>
      <c r="Y37" s="111">
        <v>1.6049242962492645E-3</v>
      </c>
      <c r="Z37" s="111">
        <v>5.7939977187980588E-3</v>
      </c>
      <c r="AA37" s="111">
        <v>1.1669250739106349E-3</v>
      </c>
      <c r="AB37" s="111">
        <v>1.9179718721580911E-3</v>
      </c>
      <c r="AC37" s="111">
        <v>3.8925021383788456E-3</v>
      </c>
      <c r="AD37" s="111">
        <v>4.3174349391019301E-3</v>
      </c>
      <c r="AE37" s="111">
        <v>1.2950781253124726E-2</v>
      </c>
      <c r="AF37" s="111">
        <v>3.9768446177612946E-3</v>
      </c>
      <c r="AG37" s="111">
        <v>2.0066125475976925E-3</v>
      </c>
      <c r="AH37" s="111">
        <v>1.4504687587829745E-2</v>
      </c>
      <c r="AI37" s="111">
        <v>1.3364150444194143E-2</v>
      </c>
      <c r="AJ37" s="111">
        <v>2.9504676310481695E-3</v>
      </c>
      <c r="AK37" s="111">
        <v>8.423562235990735E-2</v>
      </c>
      <c r="AL37" s="111">
        <v>1.1113880354762964E-3</v>
      </c>
      <c r="AM37" s="111">
        <v>2.7952861426892056E-3</v>
      </c>
      <c r="AN37" s="111">
        <v>1.0036365615943171E-3</v>
      </c>
      <c r="AO37" s="111">
        <v>1.118013166672861E-4</v>
      </c>
      <c r="AP37" s="111">
        <v>2.1991655391094189E-3</v>
      </c>
      <c r="AQ37" s="111">
        <v>1.2906654187998302E-4</v>
      </c>
      <c r="AR37" s="111">
        <v>9.7875682226371567E-5</v>
      </c>
      <c r="AS37" s="111">
        <v>1.2946396771845977E-4</v>
      </c>
      <c r="AT37" s="111">
        <v>1.4643830732139423E-4</v>
      </c>
      <c r="AU37" s="111">
        <v>4.6574748457058292E-5</v>
      </c>
      <c r="AV37" s="111">
        <v>5.472255780605103E-4</v>
      </c>
      <c r="AW37" s="111">
        <v>3.5044105967283676E-3</v>
      </c>
      <c r="AX37" s="111">
        <v>3.4487401318177696E-4</v>
      </c>
      <c r="AY37" s="111">
        <v>1.0380153419359052E-2</v>
      </c>
      <c r="AZ37" s="111">
        <v>2.106963756673564E-3</v>
      </c>
      <c r="BA37" s="111">
        <v>7.0520576275869516E-4</v>
      </c>
      <c r="BB37" s="111">
        <v>5.0101632986472014E-4</v>
      </c>
      <c r="BC37" s="111">
        <v>2.2057997918686678E-4</v>
      </c>
      <c r="BD37" s="111">
        <v>4.8310516874924754E-4</v>
      </c>
      <c r="BE37" s="111">
        <v>1.8311958067341717E-3</v>
      </c>
      <c r="BF37" s="111">
        <v>2.583878975547836E-3</v>
      </c>
      <c r="BG37" s="111">
        <v>2.3344053416278758E-4</v>
      </c>
      <c r="BH37" s="111">
        <v>1.1155121884344342E-3</v>
      </c>
      <c r="BI37" s="111">
        <v>2.2941946785198585E-4</v>
      </c>
      <c r="BJ37" s="111">
        <v>0</v>
      </c>
      <c r="BK37" s="112"/>
      <c r="BL37" s="22"/>
    </row>
    <row r="38" spans="1:64" s="17" customFormat="1" ht="25" customHeight="1">
      <c r="A38" s="110" t="s">
        <v>110</v>
      </c>
      <c r="B38" s="110" t="s">
        <v>49</v>
      </c>
      <c r="C38" s="110" t="s">
        <v>173</v>
      </c>
      <c r="D38" s="111">
        <v>4.8251580815122375E-3</v>
      </c>
      <c r="E38" s="111">
        <v>5.4208732843193498E-3</v>
      </c>
      <c r="F38" s="111">
        <v>8.1778375522609747E-4</v>
      </c>
      <c r="G38" s="111">
        <v>2.5640420289271236E-3</v>
      </c>
      <c r="H38" s="111">
        <v>3.1641544986904836E-3</v>
      </c>
      <c r="I38" s="111">
        <v>1.6435883970319369E-3</v>
      </c>
      <c r="J38" s="111">
        <v>2.1520851119004772E-2</v>
      </c>
      <c r="K38" s="111">
        <v>2.7861605501238837E-3</v>
      </c>
      <c r="L38" s="111">
        <v>3.5187343133572398E-3</v>
      </c>
      <c r="M38" s="111">
        <v>1.0572876765303112E-3</v>
      </c>
      <c r="N38" s="111">
        <v>4.691159571000708E-3</v>
      </c>
      <c r="O38" s="111">
        <v>4.0376932372228024E-3</v>
      </c>
      <c r="P38" s="111">
        <v>4.7093548818345566E-3</v>
      </c>
      <c r="Q38" s="111">
        <v>3.7292646152157407E-3</v>
      </c>
      <c r="R38" s="111">
        <v>1.7532871114130974E-2</v>
      </c>
      <c r="S38" s="111">
        <v>1.9336367486925347E-2</v>
      </c>
      <c r="T38" s="111">
        <v>9.5986417383022143E-3</v>
      </c>
      <c r="U38" s="111">
        <v>8.8250792375790098E-3</v>
      </c>
      <c r="V38" s="111">
        <v>1.0561436606554824E-3</v>
      </c>
      <c r="W38" s="111">
        <v>1.5493357868885281E-2</v>
      </c>
      <c r="X38" s="111">
        <v>4.4553938562248568E-3</v>
      </c>
      <c r="Y38" s="111">
        <v>2.723131002078139E-3</v>
      </c>
      <c r="Z38" s="111">
        <v>1.4770641649100269E-2</v>
      </c>
      <c r="AA38" s="111">
        <v>1.3515198374281201E-3</v>
      </c>
      <c r="AB38" s="111">
        <v>3.2366573029876913E-3</v>
      </c>
      <c r="AC38" s="111">
        <v>4.1272461761793248E-3</v>
      </c>
      <c r="AD38" s="111">
        <v>4.4311325182731778E-3</v>
      </c>
      <c r="AE38" s="111">
        <v>9.9613341091725708E-3</v>
      </c>
      <c r="AF38" s="111">
        <v>4.7099416430330257E-3</v>
      </c>
      <c r="AG38" s="111">
        <v>3.097012732558373E-3</v>
      </c>
      <c r="AH38" s="111">
        <v>6.906646566358237E-3</v>
      </c>
      <c r="AI38" s="111">
        <v>2.6586702408323911E-3</v>
      </c>
      <c r="AJ38" s="111">
        <v>3.0963551369821191E-3</v>
      </c>
      <c r="AK38" s="111">
        <v>7.8874270187745676E-2</v>
      </c>
      <c r="AL38" s="111">
        <v>2.3914764645350511E-3</v>
      </c>
      <c r="AM38" s="111">
        <v>2.6615630565642113E-3</v>
      </c>
      <c r="AN38" s="111">
        <v>2.4365822059382184E-3</v>
      </c>
      <c r="AO38" s="111">
        <v>2.7046186144704487E-3</v>
      </c>
      <c r="AP38" s="111">
        <v>2.1889076556496439E-3</v>
      </c>
      <c r="AQ38" s="111">
        <v>9.3874692566824601E-4</v>
      </c>
      <c r="AR38" s="111">
        <v>1.8918347905370401E-4</v>
      </c>
      <c r="AS38" s="111">
        <v>7.6951201466030506E-4</v>
      </c>
      <c r="AT38" s="111">
        <v>2.2931271377904768E-3</v>
      </c>
      <c r="AU38" s="111">
        <v>1.7681333793433289E-4</v>
      </c>
      <c r="AV38" s="111">
        <v>1.0007073038779026E-3</v>
      </c>
      <c r="AW38" s="111">
        <v>1.1401571311800173E-2</v>
      </c>
      <c r="AX38" s="111">
        <v>3.8836748281635745E-4</v>
      </c>
      <c r="AY38" s="111">
        <v>2.276473476015433E-2</v>
      </c>
      <c r="AZ38" s="111">
        <v>4.963703235779251E-3</v>
      </c>
      <c r="BA38" s="111">
        <v>6.5912127663187467E-4</v>
      </c>
      <c r="BB38" s="111">
        <v>7.2365895465478164E-3</v>
      </c>
      <c r="BC38" s="111">
        <v>4.1624893938318162E-4</v>
      </c>
      <c r="BD38" s="111">
        <v>8.7910429643663817E-4</v>
      </c>
      <c r="BE38" s="111">
        <v>1.715203949712159E-3</v>
      </c>
      <c r="BF38" s="111">
        <v>5.676807520690122E-3</v>
      </c>
      <c r="BG38" s="111">
        <v>6.4134480065414202E-4</v>
      </c>
      <c r="BH38" s="111">
        <v>1.1625846062559824E-3</v>
      </c>
      <c r="BI38" s="111">
        <v>4.0774825826773092E-4</v>
      </c>
      <c r="BJ38" s="111">
        <v>0</v>
      </c>
      <c r="BK38" s="112"/>
      <c r="BL38" s="22"/>
    </row>
    <row r="39" spans="1:64" s="17" customFormat="1" ht="25" customHeight="1">
      <c r="A39" s="110" t="s">
        <v>111</v>
      </c>
      <c r="B39" s="110" t="s">
        <v>50</v>
      </c>
      <c r="C39" s="110" t="s">
        <v>174</v>
      </c>
      <c r="D39" s="111">
        <v>4.1885842599149275E-6</v>
      </c>
      <c r="E39" s="111">
        <v>0</v>
      </c>
      <c r="F39" s="111">
        <v>7.9474641851236226E-3</v>
      </c>
      <c r="G39" s="111">
        <v>5.5615090473489312E-5</v>
      </c>
      <c r="H39" s="111">
        <v>5.9064919078360501E-4</v>
      </c>
      <c r="I39" s="111">
        <v>4.8830349069369166E-5</v>
      </c>
      <c r="J39" s="111">
        <v>1.4051371760270235E-4</v>
      </c>
      <c r="K39" s="111">
        <v>3.8826535355713771E-5</v>
      </c>
      <c r="L39" s="111">
        <v>1.2133052043153786E-4</v>
      </c>
      <c r="M39" s="111">
        <v>4.7134746911834322E-3</v>
      </c>
      <c r="N39" s="111">
        <v>5.9737457739376206E-6</v>
      </c>
      <c r="O39" s="111">
        <v>6.4888700671398398E-4</v>
      </c>
      <c r="P39" s="111">
        <v>8.3578547896644585E-4</v>
      </c>
      <c r="Q39" s="111">
        <v>7.3052032508985648E-5</v>
      </c>
      <c r="R39" s="111">
        <v>1.222497258887701E-2</v>
      </c>
      <c r="S39" s="111">
        <v>1.0032592647891317E-4</v>
      </c>
      <c r="T39" s="111">
        <v>1.1208183666786694E-3</v>
      </c>
      <c r="U39" s="111">
        <v>4.3001795483305376E-3</v>
      </c>
      <c r="V39" s="111">
        <v>8.1382694269004573E-4</v>
      </c>
      <c r="W39" s="111">
        <v>3.2729667097619328E-3</v>
      </c>
      <c r="X39" s="111">
        <v>1.0733085378841907E-5</v>
      </c>
      <c r="Y39" s="111">
        <v>6.4928307779793038E-5</v>
      </c>
      <c r="Z39" s="111">
        <v>3.9446244958955785E-4</v>
      </c>
      <c r="AA39" s="111">
        <v>5.9204203863875721E-4</v>
      </c>
      <c r="AB39" s="111">
        <v>1.4357718896268934E-4</v>
      </c>
      <c r="AC39" s="111">
        <v>2.2830116168756005E-4</v>
      </c>
      <c r="AD39" s="111">
        <v>6.5720470364916085E-4</v>
      </c>
      <c r="AE39" s="111">
        <v>1.5310201930014054E-2</v>
      </c>
      <c r="AF39" s="111">
        <v>5.527021369418625E-3</v>
      </c>
      <c r="AG39" s="111">
        <v>1.0811977484736547E-3</v>
      </c>
      <c r="AH39" s="111">
        <v>6.4990247736452067E-2</v>
      </c>
      <c r="AI39" s="111">
        <v>6.2889464015912944E-2</v>
      </c>
      <c r="AJ39" s="111">
        <v>1.041994682022874E-2</v>
      </c>
      <c r="AK39" s="111">
        <v>6.9296590449980272E-5</v>
      </c>
      <c r="AL39" s="111">
        <v>1.055635468395699E-4</v>
      </c>
      <c r="AM39" s="111">
        <v>5.5559358593099562E-4</v>
      </c>
      <c r="AN39" s="111">
        <v>1.6436765192611848E-3</v>
      </c>
      <c r="AO39" s="111">
        <v>6.1955810169116472E-5</v>
      </c>
      <c r="AP39" s="111">
        <v>1.2100751787446389E-5</v>
      </c>
      <c r="AQ39" s="111">
        <v>6.0499426179031065E-4</v>
      </c>
      <c r="AR39" s="111">
        <v>1.4366534666196166E-4</v>
      </c>
      <c r="AS39" s="111">
        <v>5.9785892052571495E-4</v>
      </c>
      <c r="AT39" s="111">
        <v>1.4146604155710371E-4</v>
      </c>
      <c r="AU39" s="111">
        <v>6.9105428877818537E-5</v>
      </c>
      <c r="AV39" s="111">
        <v>3.5161555225160333E-5</v>
      </c>
      <c r="AW39" s="111">
        <v>1.0687944526068865E-3</v>
      </c>
      <c r="AX39" s="111">
        <v>3.6333867839081254E-4</v>
      </c>
      <c r="AY39" s="111">
        <v>1.2212687648312512E-3</v>
      </c>
      <c r="AZ39" s="111">
        <v>2.2925462848127536E-3</v>
      </c>
      <c r="BA39" s="111">
        <v>2.5446195804499504E-3</v>
      </c>
      <c r="BB39" s="111">
        <v>3.468850522616791E-4</v>
      </c>
      <c r="BC39" s="111">
        <v>4.0401352411857276E-4</v>
      </c>
      <c r="BD39" s="111">
        <v>5.5059992528008175E-4</v>
      </c>
      <c r="BE39" s="111">
        <v>3.8276455030328483E-4</v>
      </c>
      <c r="BF39" s="111">
        <v>2.353141535130405E-4</v>
      </c>
      <c r="BG39" s="111">
        <v>6.7503820007402049E-5</v>
      </c>
      <c r="BH39" s="111">
        <v>2.6157982720708202E-3</v>
      </c>
      <c r="BI39" s="111">
        <v>9.3420103825379348E-5</v>
      </c>
      <c r="BJ39" s="111">
        <v>0</v>
      </c>
      <c r="BK39" s="112"/>
      <c r="BL39" s="22"/>
    </row>
    <row r="40" spans="1:64" s="17" customFormat="1" ht="25" customHeight="1">
      <c r="A40" s="110" t="s">
        <v>112</v>
      </c>
      <c r="B40" s="110" t="s">
        <v>51</v>
      </c>
      <c r="C40" s="110" t="s">
        <v>175</v>
      </c>
      <c r="D40" s="111">
        <v>1.1628573304520489E-4</v>
      </c>
      <c r="E40" s="111">
        <v>0</v>
      </c>
      <c r="F40" s="111">
        <v>7.1938900857257689E-5</v>
      </c>
      <c r="G40" s="111">
        <v>2.6114451721372448E-4</v>
      </c>
      <c r="H40" s="111">
        <v>4.4558630731119026E-4</v>
      </c>
      <c r="I40" s="111">
        <v>8.5978274081662486E-4</v>
      </c>
      <c r="J40" s="111">
        <v>2.4909329895242789E-3</v>
      </c>
      <c r="K40" s="111">
        <v>8.135608037155022E-4</v>
      </c>
      <c r="L40" s="111">
        <v>1.8079589311120834E-3</v>
      </c>
      <c r="M40" s="111">
        <v>5.8730318002114335E-4</v>
      </c>
      <c r="N40" s="111">
        <v>4.2052724661565755E-3</v>
      </c>
      <c r="O40" s="111">
        <v>7.9574942903077618E-5</v>
      </c>
      <c r="P40" s="111">
        <v>4.7426858116444435E-5</v>
      </c>
      <c r="Q40" s="111">
        <v>5.4573541972589791E-4</v>
      </c>
      <c r="R40" s="111">
        <v>2.3937200953829031E-4</v>
      </c>
      <c r="S40" s="111">
        <v>3.9655546314296589E-5</v>
      </c>
      <c r="T40" s="111">
        <v>2.345879989206217E-4</v>
      </c>
      <c r="U40" s="111">
        <v>6.5354814748638537E-2</v>
      </c>
      <c r="V40" s="111">
        <v>1.3004968788557359E-4</v>
      </c>
      <c r="W40" s="111">
        <v>1.382468259161593E-3</v>
      </c>
      <c r="X40" s="111">
        <v>3.2790135650387943E-3</v>
      </c>
      <c r="Y40" s="111">
        <v>1.0406711230587013E-4</v>
      </c>
      <c r="Z40" s="111">
        <v>9.4530230318660979E-3</v>
      </c>
      <c r="AA40" s="111">
        <v>1.5020985703019532E-4</v>
      </c>
      <c r="AB40" s="111">
        <v>1.7911101721877043E-3</v>
      </c>
      <c r="AC40" s="111">
        <v>1.7276134626107305E-4</v>
      </c>
      <c r="AD40" s="111">
        <v>1.5677332130751797E-4</v>
      </c>
      <c r="AE40" s="111">
        <v>1.5708112999117524E-4</v>
      </c>
      <c r="AF40" s="111">
        <v>3.122620762411055E-4</v>
      </c>
      <c r="AG40" s="111">
        <v>3.2100717871419925E-4</v>
      </c>
      <c r="AH40" s="111">
        <v>2.9714440300312919E-4</v>
      </c>
      <c r="AI40" s="111">
        <v>3.7063604018543569E-4</v>
      </c>
      <c r="AJ40" s="111">
        <v>2.2873883273191319E-4</v>
      </c>
      <c r="AK40" s="111">
        <v>3.4079152341649505E-4</v>
      </c>
      <c r="AL40" s="111">
        <v>1.122637629266949E-3</v>
      </c>
      <c r="AM40" s="111">
        <v>3.4708135811488503E-4</v>
      </c>
      <c r="AN40" s="111">
        <v>1.2462536091663881E-4</v>
      </c>
      <c r="AO40" s="111">
        <v>1.9754897814738725E-4</v>
      </c>
      <c r="AP40" s="111">
        <v>1.560159393003159E-4</v>
      </c>
      <c r="AQ40" s="111">
        <v>6.5999142773677378E-5</v>
      </c>
      <c r="AR40" s="111">
        <v>4.593580796824272E-4</v>
      </c>
      <c r="AS40" s="111">
        <v>3.191154052055512E-5</v>
      </c>
      <c r="AT40" s="111">
        <v>2.81027670910321E-4</v>
      </c>
      <c r="AU40" s="111">
        <v>2.2647329851586659E-5</v>
      </c>
      <c r="AV40" s="111">
        <v>3.6603522572506413E-6</v>
      </c>
      <c r="AW40" s="111">
        <v>2.763988164304653E-4</v>
      </c>
      <c r="AX40" s="111">
        <v>2.2249284263074515E-4</v>
      </c>
      <c r="AY40" s="111">
        <v>2.2985874575834142E-3</v>
      </c>
      <c r="AZ40" s="111">
        <v>6.5671206570313201E-4</v>
      </c>
      <c r="BA40" s="111">
        <v>1.4662121919197614E-4</v>
      </c>
      <c r="BB40" s="111">
        <v>3.8639877563343696E-4</v>
      </c>
      <c r="BC40" s="111">
        <v>7.9149231572529392E-5</v>
      </c>
      <c r="BD40" s="111">
        <v>1.0050269349493888E-4</v>
      </c>
      <c r="BE40" s="111">
        <v>1.1423503174938024E-3</v>
      </c>
      <c r="BF40" s="111">
        <v>1.2898376912761665E-4</v>
      </c>
      <c r="BG40" s="111">
        <v>1.5143355378045978E-6</v>
      </c>
      <c r="BH40" s="111">
        <v>2.2909269565465313E-4</v>
      </c>
      <c r="BI40" s="111">
        <v>3.621463050576946E-3</v>
      </c>
      <c r="BJ40" s="111">
        <v>0</v>
      </c>
      <c r="BK40" s="112"/>
      <c r="BL40" s="22"/>
    </row>
    <row r="41" spans="1:64" s="17" customFormat="1" ht="25" customHeight="1">
      <c r="A41" s="110" t="s">
        <v>113</v>
      </c>
      <c r="B41" s="110" t="s">
        <v>52</v>
      </c>
      <c r="C41" s="110" t="s">
        <v>176</v>
      </c>
      <c r="D41" s="111">
        <v>5.0256030508242567E-4</v>
      </c>
      <c r="E41" s="111">
        <v>1.7097515528718434E-4</v>
      </c>
      <c r="F41" s="111">
        <v>1.2723295175166968E-4</v>
      </c>
      <c r="G41" s="111">
        <v>1.1970381949679325E-3</v>
      </c>
      <c r="H41" s="111">
        <v>1.1403341302984975E-3</v>
      </c>
      <c r="I41" s="111">
        <v>1.474630732936815E-4</v>
      </c>
      <c r="J41" s="111">
        <v>2.4303451723067747E-4</v>
      </c>
      <c r="K41" s="111">
        <v>3.6764602913217556E-5</v>
      </c>
      <c r="L41" s="111">
        <v>7.2969609112637473E-4</v>
      </c>
      <c r="M41" s="111">
        <v>6.8695109459346716E-5</v>
      </c>
      <c r="N41" s="111">
        <v>1.5487154751989442E-3</v>
      </c>
      <c r="O41" s="111">
        <v>1.8631675346483358E-5</v>
      </c>
      <c r="P41" s="111">
        <v>2.5095905628807748E-5</v>
      </c>
      <c r="Q41" s="111">
        <v>5.8789786381766978E-5</v>
      </c>
      <c r="R41" s="111">
        <v>3.85509303696191E-4</v>
      </c>
      <c r="S41" s="111">
        <v>2.2909870023614677E-6</v>
      </c>
      <c r="T41" s="111">
        <v>3.801559033541006E-5</v>
      </c>
      <c r="U41" s="111">
        <v>2.6694224093179854E-4</v>
      </c>
      <c r="V41" s="111">
        <v>4.2375595190085606E-5</v>
      </c>
      <c r="W41" s="111">
        <v>3.3271619260927195E-4</v>
      </c>
      <c r="X41" s="111">
        <v>1.1137259038759247E-3</v>
      </c>
      <c r="Y41" s="111">
        <v>6.8932314691285478E-5</v>
      </c>
      <c r="Z41" s="111">
        <v>9.1754254194491823E-4</v>
      </c>
      <c r="AA41" s="111">
        <v>4.8070100335430814E-4</v>
      </c>
      <c r="AB41" s="111">
        <v>4.4980990253925992E-4</v>
      </c>
      <c r="AC41" s="111">
        <v>3.5573371309424457E-5</v>
      </c>
      <c r="AD41" s="111">
        <v>7.187507016367604E-4</v>
      </c>
      <c r="AE41" s="111">
        <v>3.4127090176895072E-5</v>
      </c>
      <c r="AF41" s="111">
        <v>3.2500088201591895E-4</v>
      </c>
      <c r="AG41" s="111">
        <v>1.1371110099640438E-4</v>
      </c>
      <c r="AH41" s="111">
        <v>3.4940806555691845E-4</v>
      </c>
      <c r="AI41" s="111">
        <v>3.9109081116906978E-3</v>
      </c>
      <c r="AJ41" s="111">
        <v>5.0316883562834421E-4</v>
      </c>
      <c r="AK41" s="111">
        <v>1.329452739137531E-5</v>
      </c>
      <c r="AL41" s="111">
        <v>2.9816316489528431E-3</v>
      </c>
      <c r="AM41" s="111">
        <v>2.0911788877307533E-4</v>
      </c>
      <c r="AN41" s="111">
        <v>3.0079725132894144E-4</v>
      </c>
      <c r="AO41" s="111">
        <v>1.4309631538604211E-3</v>
      </c>
      <c r="AP41" s="111">
        <v>4.8343251827252113E-5</v>
      </c>
      <c r="AQ41" s="111">
        <v>1.7147055472119762E-4</v>
      </c>
      <c r="AR41" s="111">
        <v>2.6139429403728923E-4</v>
      </c>
      <c r="AS41" s="111">
        <v>1.9880145928514264E-5</v>
      </c>
      <c r="AT41" s="111">
        <v>3.0164430489267469E-4</v>
      </c>
      <c r="AU41" s="111">
        <v>4.8379313504108977E-5</v>
      </c>
      <c r="AV41" s="111">
        <v>1.7547749279633974E-5</v>
      </c>
      <c r="AW41" s="111">
        <v>5.0113192553981366E-4</v>
      </c>
      <c r="AX41" s="111">
        <v>1.5710927789892807E-4</v>
      </c>
      <c r="AY41" s="111">
        <v>1.4669162520609548E-2</v>
      </c>
      <c r="AZ41" s="111">
        <v>1.4041188329362814E-4</v>
      </c>
      <c r="BA41" s="111">
        <v>2.4774914129526301E-3</v>
      </c>
      <c r="BB41" s="111">
        <v>6.0109561209114887E-4</v>
      </c>
      <c r="BC41" s="111">
        <v>1.1526348861069615E-3</v>
      </c>
      <c r="BD41" s="111">
        <v>4.470422694210577E-3</v>
      </c>
      <c r="BE41" s="111">
        <v>1.168152038539228E-2</v>
      </c>
      <c r="BF41" s="111">
        <v>3.9043094381969066E-3</v>
      </c>
      <c r="BG41" s="111">
        <v>1.1072441418588183E-5</v>
      </c>
      <c r="BH41" s="111">
        <v>5.5142060877355268E-4</v>
      </c>
      <c r="BI41" s="111">
        <v>3.4062004922440382E-4</v>
      </c>
      <c r="BJ41" s="111">
        <v>0</v>
      </c>
      <c r="BK41" s="112"/>
      <c r="BL41" s="22"/>
    </row>
    <row r="42" spans="1:64" s="17" customFormat="1" ht="25" customHeight="1">
      <c r="A42" s="110" t="s">
        <v>114</v>
      </c>
      <c r="B42" s="110" t="s">
        <v>53</v>
      </c>
      <c r="C42" s="110" t="s">
        <v>177</v>
      </c>
      <c r="D42" s="111">
        <v>5.6041250839635973E-6</v>
      </c>
      <c r="E42" s="111">
        <v>1.3040366460312289E-3</v>
      </c>
      <c r="F42" s="111">
        <v>1.6254980663780885E-4</v>
      </c>
      <c r="G42" s="111">
        <v>1.7903851778721211E-3</v>
      </c>
      <c r="H42" s="111">
        <v>7.2787463334452924E-5</v>
      </c>
      <c r="I42" s="111">
        <v>4.0938328609382191E-5</v>
      </c>
      <c r="J42" s="111">
        <v>1.1346464250832928E-4</v>
      </c>
      <c r="K42" s="111">
        <v>1.7218074239471983E-4</v>
      </c>
      <c r="L42" s="111">
        <v>8.2269492719830005E-5</v>
      </c>
      <c r="M42" s="111">
        <v>2.7534086743791137E-5</v>
      </c>
      <c r="N42" s="111">
        <v>1.9108244405906992E-4</v>
      </c>
      <c r="O42" s="111">
        <v>9.6865398482229786E-5</v>
      </c>
      <c r="P42" s="111">
        <v>1.6110226893531934E-4</v>
      </c>
      <c r="Q42" s="111">
        <v>2.5057969991074157E-5</v>
      </c>
      <c r="R42" s="111">
        <v>2.6762452861601249E-3</v>
      </c>
      <c r="S42" s="111">
        <v>1.8397595000675735E-6</v>
      </c>
      <c r="T42" s="111">
        <v>8.3103812099285992E-5</v>
      </c>
      <c r="U42" s="111">
        <v>2.9668660199293605E-3</v>
      </c>
      <c r="V42" s="111">
        <v>1.2055999463626928E-4</v>
      </c>
      <c r="W42" s="111">
        <v>1.0873391513538559E-4</v>
      </c>
      <c r="X42" s="111">
        <v>3.6631247199978305E-4</v>
      </c>
      <c r="Y42" s="111">
        <v>4.8808332519020295E-6</v>
      </c>
      <c r="Z42" s="111">
        <v>2.699366544383196E-3</v>
      </c>
      <c r="AA42" s="111">
        <v>1.9924231613431125E-4</v>
      </c>
      <c r="AB42" s="111">
        <v>9.9616515713236157E-5</v>
      </c>
      <c r="AC42" s="111">
        <v>6.9647687825764396E-5</v>
      </c>
      <c r="AD42" s="111">
        <v>1.1447897403582367E-5</v>
      </c>
      <c r="AE42" s="111">
        <v>9.4473907683561578E-6</v>
      </c>
      <c r="AF42" s="111">
        <v>1.8629907956087374E-4</v>
      </c>
      <c r="AG42" s="111">
        <v>4.9781453850592711E-5</v>
      </c>
      <c r="AH42" s="111">
        <v>4.7195694854340137E-4</v>
      </c>
      <c r="AI42" s="111">
        <v>8.4727829890295543E-3</v>
      </c>
      <c r="AJ42" s="111">
        <v>3.6579750907436326E-3</v>
      </c>
      <c r="AK42" s="111">
        <v>1.6032992097004634E-5</v>
      </c>
      <c r="AL42" s="111">
        <v>5.1318117073781468E-5</v>
      </c>
      <c r="AM42" s="111">
        <v>3.2517038983548391E-5</v>
      </c>
      <c r="AN42" s="111">
        <v>4.3785657544068384E-5</v>
      </c>
      <c r="AO42" s="111">
        <v>1.2017236957804047E-3</v>
      </c>
      <c r="AP42" s="111">
        <v>4.9532448326509881E-5</v>
      </c>
      <c r="AQ42" s="111">
        <v>1.0823435787090173E-3</v>
      </c>
      <c r="AR42" s="111">
        <v>6.5700527658387779E-5</v>
      </c>
      <c r="AS42" s="111">
        <v>1.4194747084100271E-6</v>
      </c>
      <c r="AT42" s="111">
        <v>2.9607963078681914E-5</v>
      </c>
      <c r="AU42" s="111">
        <v>1.0285976978694639E-6</v>
      </c>
      <c r="AV42" s="111">
        <v>9.9743020573626513E-7</v>
      </c>
      <c r="AW42" s="111">
        <v>7.5223379931718066E-5</v>
      </c>
      <c r="AX42" s="111">
        <v>1.0111574709639425E-5</v>
      </c>
      <c r="AY42" s="111">
        <v>1.3512981108881245E-3</v>
      </c>
      <c r="AZ42" s="111">
        <v>5.8341544317480679E-5</v>
      </c>
      <c r="BA42" s="111">
        <v>2.738832289835486E-3</v>
      </c>
      <c r="BB42" s="111">
        <v>5.6032426403335959E-4</v>
      </c>
      <c r="BC42" s="111">
        <v>3.2385610103508478E-3</v>
      </c>
      <c r="BD42" s="111">
        <v>1.242361008782847E-3</v>
      </c>
      <c r="BE42" s="111">
        <v>5.1894397073433543E-5</v>
      </c>
      <c r="BF42" s="111">
        <v>6.3370878864060008E-6</v>
      </c>
      <c r="BG42" s="111">
        <v>3.7638407606213601E-7</v>
      </c>
      <c r="BH42" s="111">
        <v>1.0315883140187931E-5</v>
      </c>
      <c r="BI42" s="111">
        <v>1.6444119455357348E-4</v>
      </c>
      <c r="BJ42" s="111">
        <v>0</v>
      </c>
      <c r="BK42" s="112"/>
      <c r="BL42" s="22"/>
    </row>
    <row r="43" spans="1:64" s="17" customFormat="1" ht="25" customHeight="1">
      <c r="A43" s="110" t="s">
        <v>115</v>
      </c>
      <c r="B43" s="110" t="s">
        <v>54</v>
      </c>
      <c r="C43" s="110" t="s">
        <v>178</v>
      </c>
      <c r="D43" s="111">
        <v>4.457190570830314E-5</v>
      </c>
      <c r="E43" s="111">
        <v>0</v>
      </c>
      <c r="F43" s="111">
        <v>7.511141119693984E-5</v>
      </c>
      <c r="G43" s="111">
        <v>1.5641725706594135E-4</v>
      </c>
      <c r="H43" s="111">
        <v>4.5883417709547346E-4</v>
      </c>
      <c r="I43" s="111">
        <v>1.8958893674899965E-3</v>
      </c>
      <c r="J43" s="111">
        <v>6.9246993334598982E-4</v>
      </c>
      <c r="K43" s="111">
        <v>5.4633188315708018E-3</v>
      </c>
      <c r="L43" s="111">
        <v>2.296602007673028E-5</v>
      </c>
      <c r="M43" s="111">
        <v>2.1714220653216323E-4</v>
      </c>
      <c r="N43" s="111">
        <v>1.0231520244239278E-3</v>
      </c>
      <c r="O43" s="111">
        <v>4.3770951311809149E-5</v>
      </c>
      <c r="P43" s="111">
        <v>4.41929088529683E-5</v>
      </c>
      <c r="Q43" s="111">
        <v>2.7468904335441182E-3</v>
      </c>
      <c r="R43" s="111">
        <v>1.4143611209678636E-3</v>
      </c>
      <c r="S43" s="111">
        <v>3.4687471724878765E-5</v>
      </c>
      <c r="T43" s="111">
        <v>5.2846460109416237E-4</v>
      </c>
      <c r="U43" s="111">
        <v>4.6763760087759937E-5</v>
      </c>
      <c r="V43" s="111">
        <v>9.1799289667440187E-5</v>
      </c>
      <c r="W43" s="111">
        <v>4.6746864060919787E-4</v>
      </c>
      <c r="X43" s="111">
        <v>1.0564632621530626E-4</v>
      </c>
      <c r="Y43" s="111">
        <v>8.3420402878544534E-4</v>
      </c>
      <c r="Z43" s="111">
        <v>2.0080766272808424E-3</v>
      </c>
      <c r="AA43" s="111">
        <v>2.0260418648739684E-4</v>
      </c>
      <c r="AB43" s="111">
        <v>1.257039472458124E-3</v>
      </c>
      <c r="AC43" s="111">
        <v>1.8889269967656096E-4</v>
      </c>
      <c r="AD43" s="111">
        <v>7.9401267533187503E-4</v>
      </c>
      <c r="AE43" s="111">
        <v>5.3756070123635903E-3</v>
      </c>
      <c r="AF43" s="111">
        <v>1.936329249472731E-3</v>
      </c>
      <c r="AG43" s="111">
        <v>1.1306659991687741E-3</v>
      </c>
      <c r="AH43" s="111">
        <v>3.3930579055530165E-4</v>
      </c>
      <c r="AI43" s="111">
        <v>2.0699622195169817E-3</v>
      </c>
      <c r="AJ43" s="111">
        <v>6.1996743188508132E-4</v>
      </c>
      <c r="AK43" s="111">
        <v>3.6892568828619934E-4</v>
      </c>
      <c r="AL43" s="111">
        <v>3.6449120248267649E-3</v>
      </c>
      <c r="AM43" s="111">
        <v>4.5933692593708609E-4</v>
      </c>
      <c r="AN43" s="111">
        <v>4.2575174130024011E-3</v>
      </c>
      <c r="AO43" s="111">
        <v>6.9739734323592921E-3</v>
      </c>
      <c r="AP43" s="111">
        <v>4.5960680808123489E-4</v>
      </c>
      <c r="AQ43" s="111">
        <v>1.2200880149593452E-3</v>
      </c>
      <c r="AR43" s="111">
        <v>4.1234188989622457E-4</v>
      </c>
      <c r="AS43" s="111">
        <v>1.7564285226725051E-3</v>
      </c>
      <c r="AT43" s="111">
        <v>1.1222647377012844E-3</v>
      </c>
      <c r="AU43" s="111">
        <v>5.8985689796938975E-4</v>
      </c>
      <c r="AV43" s="111">
        <v>5.7338621611106737E-5</v>
      </c>
      <c r="AW43" s="111">
        <v>5.6308537342502458E-4</v>
      </c>
      <c r="AX43" s="111">
        <v>3.9236724356324941E-3</v>
      </c>
      <c r="AY43" s="111">
        <v>8.2700783894957674E-3</v>
      </c>
      <c r="AZ43" s="111">
        <v>1.4464213670860799E-3</v>
      </c>
      <c r="BA43" s="111">
        <v>8.0795162575304758E-4</v>
      </c>
      <c r="BB43" s="111">
        <v>3.4413116959220069E-3</v>
      </c>
      <c r="BC43" s="111">
        <v>3.0075444010209296E-3</v>
      </c>
      <c r="BD43" s="111">
        <v>1.3555668123828532E-3</v>
      </c>
      <c r="BE43" s="111">
        <v>3.6833642899345756E-3</v>
      </c>
      <c r="BF43" s="111">
        <v>8.8288983963829854E-5</v>
      </c>
      <c r="BG43" s="111">
        <v>7.2138203943871934E-4</v>
      </c>
      <c r="BH43" s="111">
        <v>2.1859288491305469E-3</v>
      </c>
      <c r="BI43" s="111">
        <v>8.8277522392173392E-5</v>
      </c>
      <c r="BJ43" s="111">
        <v>0</v>
      </c>
      <c r="BK43" s="112"/>
      <c r="BL43" s="22"/>
    </row>
    <row r="44" spans="1:64" s="17" customFormat="1" ht="25" customHeight="1">
      <c r="A44" s="110" t="s">
        <v>116</v>
      </c>
      <c r="B44" s="110" t="s">
        <v>55</v>
      </c>
      <c r="C44" s="110" t="s">
        <v>179</v>
      </c>
      <c r="D44" s="111">
        <v>2.3848562803819415E-3</v>
      </c>
      <c r="E44" s="111">
        <v>1.7914050731651716E-2</v>
      </c>
      <c r="F44" s="111">
        <v>1.1358515633794267E-3</v>
      </c>
      <c r="G44" s="111">
        <v>3.6848194918826121E-3</v>
      </c>
      <c r="H44" s="111">
        <v>7.1154049321602182E-4</v>
      </c>
      <c r="I44" s="111">
        <v>2.096363172703597E-3</v>
      </c>
      <c r="J44" s="111">
        <v>1.2317543690786444E-3</v>
      </c>
      <c r="K44" s="111">
        <v>3.296721083272719E-2</v>
      </c>
      <c r="L44" s="111">
        <v>1.1308543406738918E-3</v>
      </c>
      <c r="M44" s="111">
        <v>1.2156790662652302E-3</v>
      </c>
      <c r="N44" s="111">
        <v>3.341328198882007E-3</v>
      </c>
      <c r="O44" s="111">
        <v>5.9424128978234386E-4</v>
      </c>
      <c r="P44" s="111">
        <v>8.829161894013263E-4</v>
      </c>
      <c r="Q44" s="111">
        <v>8.0870872266570332E-3</v>
      </c>
      <c r="R44" s="111">
        <v>3.4723469499921803E-3</v>
      </c>
      <c r="S44" s="111">
        <v>1.425272987770585E-4</v>
      </c>
      <c r="T44" s="111">
        <v>3.8305959960775139E-3</v>
      </c>
      <c r="U44" s="111">
        <v>3.1545562679940044E-3</v>
      </c>
      <c r="V44" s="111">
        <v>3.4338851169988371E-3</v>
      </c>
      <c r="W44" s="111">
        <v>4.5601965189487319E-3</v>
      </c>
      <c r="X44" s="111">
        <v>3.4200624338943421E-3</v>
      </c>
      <c r="Y44" s="111">
        <v>2.1865829285775953E-3</v>
      </c>
      <c r="Z44" s="111">
        <v>5.4277147316805462E-3</v>
      </c>
      <c r="AA44" s="111">
        <v>3.1666658461905033E-4</v>
      </c>
      <c r="AB44" s="111">
        <v>6.5308322072126761E-3</v>
      </c>
      <c r="AC44" s="111">
        <v>1.0868473307692002E-3</v>
      </c>
      <c r="AD44" s="111">
        <v>2.8461972017029338E-3</v>
      </c>
      <c r="AE44" s="111">
        <v>1.8359743688914614E-2</v>
      </c>
      <c r="AF44" s="111">
        <v>4.7720287622970044E-3</v>
      </c>
      <c r="AG44" s="111">
        <v>1.5424489247478647E-3</v>
      </c>
      <c r="AH44" s="111">
        <v>4.0748429668239139E-4</v>
      </c>
      <c r="AI44" s="111">
        <v>1.2232457779217006E-2</v>
      </c>
      <c r="AJ44" s="111">
        <v>1.6506699711331233E-2</v>
      </c>
      <c r="AK44" s="111">
        <v>9.8496503040337982E-5</v>
      </c>
      <c r="AL44" s="111">
        <v>9.9034279536272304E-3</v>
      </c>
      <c r="AM44" s="111">
        <v>1.5204758196263187E-3</v>
      </c>
      <c r="AN44" s="111">
        <v>4.2943168756906028E-2</v>
      </c>
      <c r="AO44" s="111">
        <v>4.1054763640022411E-2</v>
      </c>
      <c r="AP44" s="111">
        <v>2.9760341706761783E-3</v>
      </c>
      <c r="AQ44" s="111">
        <v>1.5406775989182796E-2</v>
      </c>
      <c r="AR44" s="111">
        <v>2.3752132848665081E-2</v>
      </c>
      <c r="AS44" s="111">
        <v>5.0624662465039064E-2</v>
      </c>
      <c r="AT44" s="111">
        <v>1.1133013989907924E-2</v>
      </c>
      <c r="AU44" s="111">
        <v>6.0557692816171045E-3</v>
      </c>
      <c r="AV44" s="111">
        <v>2.9967672696099658E-4</v>
      </c>
      <c r="AW44" s="111">
        <v>6.7562798758633224E-3</v>
      </c>
      <c r="AX44" s="111">
        <v>1.505736958262599E-2</v>
      </c>
      <c r="AY44" s="111">
        <v>6.808395065255388E-3</v>
      </c>
      <c r="AZ44" s="111">
        <v>5.5146867750329575E-3</v>
      </c>
      <c r="BA44" s="111">
        <v>5.6101030998677096E-3</v>
      </c>
      <c r="BB44" s="111">
        <v>1.2499945119728472E-2</v>
      </c>
      <c r="BC44" s="111">
        <v>8.6362907621832727E-3</v>
      </c>
      <c r="BD44" s="111">
        <v>1.6981423709061052E-2</v>
      </c>
      <c r="BE44" s="111">
        <v>1.278760304736287E-2</v>
      </c>
      <c r="BF44" s="111">
        <v>9.7590893817513132E-3</v>
      </c>
      <c r="BG44" s="111">
        <v>3.6311273314993463E-3</v>
      </c>
      <c r="BH44" s="111">
        <v>3.3709969549262246E-2</v>
      </c>
      <c r="BI44" s="111">
        <v>3.2177097122003655E-3</v>
      </c>
      <c r="BJ44" s="111">
        <v>0</v>
      </c>
      <c r="BK44" s="112"/>
      <c r="BL44" s="22"/>
    </row>
    <row r="45" spans="1:64" s="17" customFormat="1" ht="25" customHeight="1">
      <c r="A45" s="110" t="s">
        <v>117</v>
      </c>
      <c r="B45" s="110" t="s">
        <v>56</v>
      </c>
      <c r="C45" s="110" t="s">
        <v>180</v>
      </c>
      <c r="D45" s="111">
        <v>3.6082497103851967E-7</v>
      </c>
      <c r="E45" s="111">
        <v>0</v>
      </c>
      <c r="F45" s="111">
        <v>2.7281279533367236E-5</v>
      </c>
      <c r="G45" s="111">
        <v>1.5965329960943295E-6</v>
      </c>
      <c r="H45" s="111">
        <v>4.2638264319033221E-4</v>
      </c>
      <c r="I45" s="111">
        <v>2.1260982749383632E-3</v>
      </c>
      <c r="J45" s="111">
        <v>1.5476276997933118E-4</v>
      </c>
      <c r="K45" s="111">
        <v>4.6088027679077703E-4</v>
      </c>
      <c r="L45" s="111">
        <v>5.7693921480762292E-4</v>
      </c>
      <c r="M45" s="111">
        <v>1.4663504008571276E-5</v>
      </c>
      <c r="N45" s="111">
        <v>3.8960690161011645E-4</v>
      </c>
      <c r="O45" s="111">
        <v>2.4705276299477662E-4</v>
      </c>
      <c r="P45" s="111">
        <v>1.3037467778462823E-3</v>
      </c>
      <c r="Q45" s="111">
        <v>1.6275589998832496E-4</v>
      </c>
      <c r="R45" s="111">
        <v>5.8519803687965568E-4</v>
      </c>
      <c r="S45" s="111">
        <v>3.0661018461987571E-5</v>
      </c>
      <c r="T45" s="111">
        <v>1.2202454907056478E-4</v>
      </c>
      <c r="U45" s="111">
        <v>2.7852405820988088E-5</v>
      </c>
      <c r="V45" s="111">
        <v>2.494724446159912E-4</v>
      </c>
      <c r="W45" s="111">
        <v>4.0061480190799735E-4</v>
      </c>
      <c r="X45" s="111">
        <v>7.2016665403632331E-4</v>
      </c>
      <c r="Y45" s="111">
        <v>1.7587013115190361E-4</v>
      </c>
      <c r="Z45" s="111">
        <v>1.976544473063064E-5</v>
      </c>
      <c r="AA45" s="111">
        <v>1.0466935083611913E-3</v>
      </c>
      <c r="AB45" s="111">
        <v>8.258328983431249E-6</v>
      </c>
      <c r="AC45" s="111">
        <v>8.0794368987166274E-5</v>
      </c>
      <c r="AD45" s="111">
        <v>6.2878958681632355E-4</v>
      </c>
      <c r="AE45" s="111">
        <v>4.5197639668251196E-5</v>
      </c>
      <c r="AF45" s="111">
        <v>1.2443202446687724E-3</v>
      </c>
      <c r="AG45" s="111">
        <v>3.5368351999555179E-5</v>
      </c>
      <c r="AH45" s="111">
        <v>8.9185476136929495E-4</v>
      </c>
      <c r="AI45" s="111">
        <v>1.9761048188600023E-4</v>
      </c>
      <c r="AJ45" s="111">
        <v>2.5734882940144744E-4</v>
      </c>
      <c r="AK45" s="111">
        <v>1.3114440662496961E-5</v>
      </c>
      <c r="AL45" s="111">
        <v>3.4186998134398401E-3</v>
      </c>
      <c r="AM45" s="111">
        <v>7.4783195925178458E-5</v>
      </c>
      <c r="AN45" s="111">
        <v>1.6155993802209174E-3</v>
      </c>
      <c r="AO45" s="111">
        <v>7.8060315403039121E-2</v>
      </c>
      <c r="AP45" s="111">
        <v>2.4351478514983592E-3</v>
      </c>
      <c r="AQ45" s="111">
        <v>9.8136590516791408E-3</v>
      </c>
      <c r="AR45" s="111">
        <v>6.6237304139285646E-3</v>
      </c>
      <c r="AS45" s="111">
        <v>8.1903653265624314E-3</v>
      </c>
      <c r="AT45" s="111">
        <v>1.639941820218033E-4</v>
      </c>
      <c r="AU45" s="111">
        <v>1.2134209869421562E-3</v>
      </c>
      <c r="AV45" s="111">
        <v>1.9684221881384095E-5</v>
      </c>
      <c r="AW45" s="111">
        <v>6.6072973544432844E-3</v>
      </c>
      <c r="AX45" s="111">
        <v>9.3912547996350085E-5</v>
      </c>
      <c r="AY45" s="111">
        <v>3.8954402326496934E-3</v>
      </c>
      <c r="AZ45" s="111">
        <v>2.5093274871731226E-3</v>
      </c>
      <c r="BA45" s="111">
        <v>5.7329487603205735E-4</v>
      </c>
      <c r="BB45" s="111">
        <v>2.9612284737443695E-3</v>
      </c>
      <c r="BC45" s="111">
        <v>9.1600535757393141E-4</v>
      </c>
      <c r="BD45" s="111">
        <v>7.2906061613470588E-4</v>
      </c>
      <c r="BE45" s="111">
        <v>2.0847569559961652E-5</v>
      </c>
      <c r="BF45" s="111">
        <v>1.3487673060971301E-3</v>
      </c>
      <c r="BG45" s="111">
        <v>6.0946482910605034E-5</v>
      </c>
      <c r="BH45" s="111">
        <v>2.408259291254313E-3</v>
      </c>
      <c r="BI45" s="111">
        <v>1.6605517290375695E-4</v>
      </c>
      <c r="BJ45" s="111">
        <v>0</v>
      </c>
      <c r="BK45" s="112"/>
      <c r="BL45" s="22"/>
    </row>
    <row r="46" spans="1:64" s="17" customFormat="1" ht="25" customHeight="1">
      <c r="A46" s="110" t="s">
        <v>118</v>
      </c>
      <c r="B46" s="110" t="s">
        <v>57</v>
      </c>
      <c r="C46" s="110" t="s">
        <v>181</v>
      </c>
      <c r="D46" s="111">
        <v>9.8849559210660142E-3</v>
      </c>
      <c r="E46" s="111">
        <v>1.1679160008382218E-3</v>
      </c>
      <c r="F46" s="111">
        <v>3.3520693244441227E-3</v>
      </c>
      <c r="G46" s="111">
        <v>3.5208276362287634E-2</v>
      </c>
      <c r="H46" s="111">
        <v>2.8495489983050713E-2</v>
      </c>
      <c r="I46" s="111">
        <v>7.9971763937249276E-3</v>
      </c>
      <c r="J46" s="111">
        <v>3.7306006359197383E-2</v>
      </c>
      <c r="K46" s="111">
        <v>3.2953658727092059E-3</v>
      </c>
      <c r="L46" s="111">
        <v>1.3021506713141486E-2</v>
      </c>
      <c r="M46" s="111">
        <v>1.0671669069294785E-2</v>
      </c>
      <c r="N46" s="111">
        <v>4.3774042771547788E-4</v>
      </c>
      <c r="O46" s="111">
        <v>4.6208161428152039E-3</v>
      </c>
      <c r="P46" s="111">
        <v>1.216636460758927E-2</v>
      </c>
      <c r="Q46" s="111">
        <v>3.4002241226161072E-2</v>
      </c>
      <c r="R46" s="111">
        <v>2.692214192008912E-2</v>
      </c>
      <c r="S46" s="111">
        <v>8.0964355683876398E-3</v>
      </c>
      <c r="T46" s="111">
        <v>3.5185037387055361E-3</v>
      </c>
      <c r="U46" s="111">
        <v>2.6600087234927346E-2</v>
      </c>
      <c r="V46" s="111">
        <v>4.7364257639138783E-2</v>
      </c>
      <c r="W46" s="111">
        <v>4.5160411809664437E-2</v>
      </c>
      <c r="X46" s="111">
        <v>1.2636497085765211E-2</v>
      </c>
      <c r="Y46" s="111">
        <v>2.4955426003620596E-2</v>
      </c>
      <c r="Z46" s="111">
        <v>1.5537595639338772E-2</v>
      </c>
      <c r="AA46" s="111">
        <v>2.0690866547027554E-2</v>
      </c>
      <c r="AB46" s="111">
        <v>1.3558039449669325E-2</v>
      </c>
      <c r="AC46" s="111">
        <v>2.6588182629609602E-2</v>
      </c>
      <c r="AD46" s="111">
        <v>1.4933246749756306E-2</v>
      </c>
      <c r="AE46" s="111">
        <v>1.5633660050646384E-2</v>
      </c>
      <c r="AF46" s="111">
        <v>5.5156685012886661E-2</v>
      </c>
      <c r="AG46" s="111">
        <v>7.4894539768800613E-3</v>
      </c>
      <c r="AH46" s="111">
        <v>1.4500221323222887E-2</v>
      </c>
      <c r="AI46" s="111">
        <v>5.1911021926439614E-2</v>
      </c>
      <c r="AJ46" s="111">
        <v>2.0602169113848264E-2</v>
      </c>
      <c r="AK46" s="111">
        <v>6.8963270288388469E-3</v>
      </c>
      <c r="AL46" s="111">
        <v>4.1384451097429394E-2</v>
      </c>
      <c r="AM46" s="111">
        <v>1.9546585404422407E-2</v>
      </c>
      <c r="AN46" s="111">
        <v>1.624591373841789E-2</v>
      </c>
      <c r="AO46" s="111">
        <v>5.1039814404044932E-2</v>
      </c>
      <c r="AP46" s="111">
        <v>1.81443198529888E-2</v>
      </c>
      <c r="AQ46" s="111">
        <v>0.11397343887400203</v>
      </c>
      <c r="AR46" s="111">
        <v>0.12522701516160833</v>
      </c>
      <c r="AS46" s="111">
        <v>0.25587904870683009</v>
      </c>
      <c r="AT46" s="111">
        <v>0.10358762100571417</v>
      </c>
      <c r="AU46" s="111">
        <v>1.0310720744039695E-2</v>
      </c>
      <c r="AV46" s="111">
        <v>0.10878745290816177</v>
      </c>
      <c r="AW46" s="111">
        <v>5.2216263706475967E-2</v>
      </c>
      <c r="AX46" s="111">
        <v>2.7907085035173151E-2</v>
      </c>
      <c r="AY46" s="111">
        <v>0.20195740579047444</v>
      </c>
      <c r="AZ46" s="111">
        <v>5.7994905201189481E-2</v>
      </c>
      <c r="BA46" s="111">
        <v>2.6977374553214542E-2</v>
      </c>
      <c r="BB46" s="111">
        <v>4.898518259813632E-2</v>
      </c>
      <c r="BC46" s="111">
        <v>5.0658611693304025E-2</v>
      </c>
      <c r="BD46" s="111">
        <v>9.9348681548279225E-3</v>
      </c>
      <c r="BE46" s="111">
        <v>3.3335880334797079E-3</v>
      </c>
      <c r="BF46" s="111">
        <v>4.9824212733094508E-2</v>
      </c>
      <c r="BG46" s="111">
        <v>2.7684926244363674E-2</v>
      </c>
      <c r="BH46" s="111">
        <v>3.5470560388402385E-2</v>
      </c>
      <c r="BI46" s="111">
        <v>0.15126570359849423</v>
      </c>
      <c r="BJ46" s="111">
        <v>0</v>
      </c>
      <c r="BK46" s="112"/>
      <c r="BL46" s="22"/>
    </row>
    <row r="47" spans="1:64" s="17" customFormat="1" ht="25" customHeight="1">
      <c r="A47" s="110" t="s">
        <v>119</v>
      </c>
      <c r="B47" s="110" t="s">
        <v>58</v>
      </c>
      <c r="C47" s="110" t="s">
        <v>182</v>
      </c>
      <c r="D47" s="111">
        <v>1.7624243021986964E-4</v>
      </c>
      <c r="E47" s="111">
        <v>8.2857759993200733E-5</v>
      </c>
      <c r="F47" s="111">
        <v>1.1363694756426866E-3</v>
      </c>
      <c r="G47" s="111">
        <v>1.1757159692269797E-2</v>
      </c>
      <c r="H47" s="111">
        <v>1.9145549767622834E-4</v>
      </c>
      <c r="I47" s="111">
        <v>9.4486836231040614E-4</v>
      </c>
      <c r="J47" s="111">
        <v>2.7039546589945556E-4</v>
      </c>
      <c r="K47" s="111">
        <v>5.7349194590083615E-3</v>
      </c>
      <c r="L47" s="111">
        <v>7.7157133461508449E-3</v>
      </c>
      <c r="M47" s="111">
        <v>2.6529416524654079E-3</v>
      </c>
      <c r="N47" s="111">
        <v>5.8396126899556968E-3</v>
      </c>
      <c r="O47" s="111">
        <v>5.4257150342112536E-4</v>
      </c>
      <c r="P47" s="111">
        <v>5.4664389749582991E-4</v>
      </c>
      <c r="Q47" s="111">
        <v>1.8799079627432077E-3</v>
      </c>
      <c r="R47" s="111">
        <v>3.5584164130134403E-3</v>
      </c>
      <c r="S47" s="111">
        <v>3.970181686205416E-3</v>
      </c>
      <c r="T47" s="111">
        <v>9.6280385957577194E-3</v>
      </c>
      <c r="U47" s="111">
        <v>2.9449406711820625E-4</v>
      </c>
      <c r="V47" s="111">
        <v>1.6480916740531084E-3</v>
      </c>
      <c r="W47" s="111">
        <v>9.6121907325115788E-3</v>
      </c>
      <c r="X47" s="111">
        <v>5.3587370285328759E-4</v>
      </c>
      <c r="Y47" s="111">
        <v>1.4221785461849867E-4</v>
      </c>
      <c r="Z47" s="111">
        <v>2.000023142347819E-2</v>
      </c>
      <c r="AA47" s="111">
        <v>2.9075609110030248E-3</v>
      </c>
      <c r="AB47" s="111">
        <v>1.690536143886436E-3</v>
      </c>
      <c r="AC47" s="111">
        <v>1.0542982968052789E-3</v>
      </c>
      <c r="AD47" s="111">
        <v>3.6843782640457339E-3</v>
      </c>
      <c r="AE47" s="111">
        <v>3.2632751119402695E-4</v>
      </c>
      <c r="AF47" s="111">
        <v>1.2944389420368229E-3</v>
      </c>
      <c r="AG47" s="111">
        <v>1.9216046487391268E-3</v>
      </c>
      <c r="AH47" s="111">
        <v>5.4115312088248877E-3</v>
      </c>
      <c r="AI47" s="111">
        <v>5.4116017577392162E-3</v>
      </c>
      <c r="AJ47" s="111">
        <v>9.9643912299628313E-3</v>
      </c>
      <c r="AK47" s="111">
        <v>2.3318510853399279E-4</v>
      </c>
      <c r="AL47" s="111">
        <v>1.3499883343086799E-2</v>
      </c>
      <c r="AM47" s="111">
        <v>3.438663028898005E-4</v>
      </c>
      <c r="AN47" s="111">
        <v>1.1008214957771207E-4</v>
      </c>
      <c r="AO47" s="111">
        <v>2.196553751096589E-3</v>
      </c>
      <c r="AP47" s="111">
        <v>9.9471499546300744E-4</v>
      </c>
      <c r="AQ47" s="111">
        <v>3.1122860843513082E-3</v>
      </c>
      <c r="AR47" s="111">
        <v>4.5932847490211221E-5</v>
      </c>
      <c r="AS47" s="111">
        <v>3.0197622694119967E-5</v>
      </c>
      <c r="AT47" s="111">
        <v>3.7104669974164704E-4</v>
      </c>
      <c r="AU47" s="111">
        <v>5.3663350799031768E-4</v>
      </c>
      <c r="AV47" s="111">
        <v>4.6709251593747832E-5</v>
      </c>
      <c r="AW47" s="111">
        <v>1.4874749179764075E-3</v>
      </c>
      <c r="AX47" s="111">
        <v>1.7183764485792914E-4</v>
      </c>
      <c r="AY47" s="111">
        <v>3.4955124599477462E-3</v>
      </c>
      <c r="AZ47" s="111">
        <v>8.3627914677034971E-3</v>
      </c>
      <c r="BA47" s="111">
        <v>1.3627991674220487E-3</v>
      </c>
      <c r="BB47" s="111">
        <v>8.445435340304043E-3</v>
      </c>
      <c r="BC47" s="111">
        <v>2.3551837378034245E-3</v>
      </c>
      <c r="BD47" s="111">
        <v>5.6685621833702903E-4</v>
      </c>
      <c r="BE47" s="111">
        <v>1.267402154043197E-4</v>
      </c>
      <c r="BF47" s="111">
        <v>1.5940027139919126E-3</v>
      </c>
      <c r="BG47" s="111">
        <v>5.4102191618052515E-4</v>
      </c>
      <c r="BH47" s="111">
        <v>3.7448929583709526E-3</v>
      </c>
      <c r="BI47" s="111">
        <v>4.331027012230199E-4</v>
      </c>
      <c r="BJ47" s="111">
        <v>0</v>
      </c>
      <c r="BK47" s="112"/>
      <c r="BL47" s="22"/>
    </row>
    <row r="48" spans="1:64" s="17" customFormat="1" ht="25" customHeight="1">
      <c r="A48" s="110" t="s">
        <v>120</v>
      </c>
      <c r="B48" s="110" t="s">
        <v>59</v>
      </c>
      <c r="C48" s="110" t="s">
        <v>183</v>
      </c>
      <c r="D48" s="111">
        <v>4.0596165001060007E-4</v>
      </c>
      <c r="E48" s="111">
        <v>1.8967562085826834E-6</v>
      </c>
      <c r="F48" s="111">
        <v>1.4206668352975725E-4</v>
      </c>
      <c r="G48" s="111">
        <v>6.731602460385783E-4</v>
      </c>
      <c r="H48" s="111">
        <v>6.7886508660711434E-4</v>
      </c>
      <c r="I48" s="111">
        <v>3.7483394953108276E-4</v>
      </c>
      <c r="J48" s="111">
        <v>2.0450874720381773E-3</v>
      </c>
      <c r="K48" s="111">
        <v>3.8344390729724501E-4</v>
      </c>
      <c r="L48" s="111">
        <v>9.0511203499860614E-4</v>
      </c>
      <c r="M48" s="111">
        <v>5.1162901757226948E-4</v>
      </c>
      <c r="N48" s="111">
        <v>1.7207616220238681E-4</v>
      </c>
      <c r="O48" s="111">
        <v>1.5889973656663741E-5</v>
      </c>
      <c r="P48" s="111">
        <v>4.707093233409716E-4</v>
      </c>
      <c r="Q48" s="111">
        <v>3.5698688938399056E-3</v>
      </c>
      <c r="R48" s="111">
        <v>7.1524094958893831E-4</v>
      </c>
      <c r="S48" s="111">
        <v>5.4068373207709233E-4</v>
      </c>
      <c r="T48" s="111">
        <v>5.1404234571022014E-4</v>
      </c>
      <c r="U48" s="111">
        <v>5.6950322947728647E-5</v>
      </c>
      <c r="V48" s="111">
        <v>2.0142956347317274E-3</v>
      </c>
      <c r="W48" s="111">
        <v>2.5544529477223295E-3</v>
      </c>
      <c r="X48" s="111">
        <v>1.0128321503621329E-3</v>
      </c>
      <c r="Y48" s="111">
        <v>1.4882219757305255E-3</v>
      </c>
      <c r="Z48" s="111">
        <v>1.6166002003588085E-3</v>
      </c>
      <c r="AA48" s="111">
        <v>2.0456419414083176E-4</v>
      </c>
      <c r="AB48" s="111">
        <v>1.4285442598102134E-3</v>
      </c>
      <c r="AC48" s="111">
        <v>9.0040279388035448E-4</v>
      </c>
      <c r="AD48" s="111">
        <v>7.1300206975817169E-4</v>
      </c>
      <c r="AE48" s="111">
        <v>1.3561930030787409E-3</v>
      </c>
      <c r="AF48" s="111">
        <v>4.4591811191826381E-3</v>
      </c>
      <c r="AG48" s="111">
        <v>4.1627868983184645E-4</v>
      </c>
      <c r="AH48" s="111">
        <v>8.7860174356564266E-4</v>
      </c>
      <c r="AI48" s="111">
        <v>2.1554755980444772E-3</v>
      </c>
      <c r="AJ48" s="111">
        <v>4.8788312825119514E-4</v>
      </c>
      <c r="AK48" s="111">
        <v>5.6354258975359827E-4</v>
      </c>
      <c r="AL48" s="111">
        <v>3.220558287022157E-3</v>
      </c>
      <c r="AM48" s="111">
        <v>8.8102504768396974E-4</v>
      </c>
      <c r="AN48" s="111">
        <v>9.567022967239163E-4</v>
      </c>
      <c r="AO48" s="111">
        <v>3.0540835466402621E-3</v>
      </c>
      <c r="AP48" s="111">
        <v>1.0471597293956205E-3</v>
      </c>
      <c r="AQ48" s="111">
        <v>9.4495563027047237E-3</v>
      </c>
      <c r="AR48" s="111">
        <v>6.5208902480869881E-3</v>
      </c>
      <c r="AS48" s="111">
        <v>1.0115038258556829E-2</v>
      </c>
      <c r="AT48" s="111">
        <v>4.1721168790089672E-3</v>
      </c>
      <c r="AU48" s="111">
        <v>1.203121714881355E-3</v>
      </c>
      <c r="AV48" s="111">
        <v>3.2134751229271432E-3</v>
      </c>
      <c r="AW48" s="111">
        <v>2.1869044247755875E-3</v>
      </c>
      <c r="AX48" s="111">
        <v>2.0749201363237679E-3</v>
      </c>
      <c r="AY48" s="111">
        <v>1.0799187910292198E-2</v>
      </c>
      <c r="AZ48" s="111">
        <v>2.6768377019906124E-3</v>
      </c>
      <c r="BA48" s="111">
        <v>1.0593582758617127E-4</v>
      </c>
      <c r="BB48" s="111">
        <v>2.733323654286387E-3</v>
      </c>
      <c r="BC48" s="111">
        <v>2.5403601095074667E-3</v>
      </c>
      <c r="BD48" s="111">
        <v>4.4363483944056517E-4</v>
      </c>
      <c r="BE48" s="111">
        <v>1.8436624241365448E-6</v>
      </c>
      <c r="BF48" s="111">
        <v>2.1293906907062436E-3</v>
      </c>
      <c r="BG48" s="111">
        <v>1.1754292186603537E-3</v>
      </c>
      <c r="BH48" s="111">
        <v>2.6080545644375378E-3</v>
      </c>
      <c r="BI48" s="111">
        <v>6.1935257718153227E-3</v>
      </c>
      <c r="BJ48" s="111">
        <v>0</v>
      </c>
      <c r="BK48" s="112"/>
      <c r="BL48" s="22"/>
    </row>
    <row r="49" spans="1:64" s="17" customFormat="1" ht="25" customHeight="1">
      <c r="A49" s="110" t="s">
        <v>121</v>
      </c>
      <c r="B49" s="110" t="s">
        <v>60</v>
      </c>
      <c r="C49" s="110" t="s">
        <v>184</v>
      </c>
      <c r="D49" s="111">
        <v>4.6538044029611179E-4</v>
      </c>
      <c r="E49" s="111">
        <v>1.68180094079528E-4</v>
      </c>
      <c r="F49" s="111">
        <v>3.9956571826644545E-4</v>
      </c>
      <c r="G49" s="111">
        <v>2.0684953700396006E-3</v>
      </c>
      <c r="H49" s="111">
        <v>1.7546694362073551E-3</v>
      </c>
      <c r="I49" s="111">
        <v>5.2818545651039635E-3</v>
      </c>
      <c r="J49" s="111">
        <v>1.6536504209348653E-2</v>
      </c>
      <c r="K49" s="111">
        <v>4.3003989805696979E-3</v>
      </c>
      <c r="L49" s="111">
        <v>1.3903930041603235E-2</v>
      </c>
      <c r="M49" s="111">
        <v>5.0558403337767205E-4</v>
      </c>
      <c r="N49" s="111">
        <v>4.1663308789880533E-4</v>
      </c>
      <c r="O49" s="111">
        <v>3.8068546625280201E-4</v>
      </c>
      <c r="P49" s="111">
        <v>5.7259822440777179E-5</v>
      </c>
      <c r="Q49" s="111">
        <v>8.5745316688548151E-3</v>
      </c>
      <c r="R49" s="111">
        <v>9.8853267308834161E-3</v>
      </c>
      <c r="S49" s="111">
        <v>2.9101195467085293E-4</v>
      </c>
      <c r="T49" s="111">
        <v>7.3729938214906424E-3</v>
      </c>
      <c r="U49" s="111">
        <v>6.8148178511752162E-3</v>
      </c>
      <c r="V49" s="111">
        <v>3.2501308334289786E-3</v>
      </c>
      <c r="W49" s="111">
        <v>2.8654486238041455E-3</v>
      </c>
      <c r="X49" s="111">
        <v>1.4331563676996069E-4</v>
      </c>
      <c r="Y49" s="111">
        <v>2.9727272468758246E-3</v>
      </c>
      <c r="Z49" s="111">
        <v>1.8833073655863116E-2</v>
      </c>
      <c r="AA49" s="111">
        <v>2.8120888270539587E-3</v>
      </c>
      <c r="AB49" s="111">
        <v>9.5131732660076931E-3</v>
      </c>
      <c r="AC49" s="111">
        <v>3.0560563950971283E-3</v>
      </c>
      <c r="AD49" s="111">
        <v>4.3089429847572433E-3</v>
      </c>
      <c r="AE49" s="111">
        <v>6.5225576163798187E-3</v>
      </c>
      <c r="AF49" s="111">
        <v>2.2767202914341683E-2</v>
      </c>
      <c r="AG49" s="111">
        <v>5.6816738624087537E-3</v>
      </c>
      <c r="AH49" s="111">
        <v>4.6352138666907019E-3</v>
      </c>
      <c r="AI49" s="111">
        <v>5.3396641531403633E-3</v>
      </c>
      <c r="AJ49" s="111">
        <v>5.5426508283086843E-3</v>
      </c>
      <c r="AK49" s="111">
        <v>3.9465398974308173E-4</v>
      </c>
      <c r="AL49" s="111">
        <v>9.7039558565465613E-3</v>
      </c>
      <c r="AM49" s="111">
        <v>3.2171140858757163E-2</v>
      </c>
      <c r="AN49" s="111">
        <v>3.7690178187962046E-2</v>
      </c>
      <c r="AO49" s="111">
        <v>3.6010163515420878E-4</v>
      </c>
      <c r="AP49" s="111">
        <v>1.019765062152305E-3</v>
      </c>
      <c r="AQ49" s="111">
        <v>5.3289280053209374E-3</v>
      </c>
      <c r="AR49" s="111">
        <v>1.6686692909400055E-2</v>
      </c>
      <c r="AS49" s="111">
        <v>3.5234795462448982E-3</v>
      </c>
      <c r="AT49" s="111">
        <v>7.8844989120085626E-3</v>
      </c>
      <c r="AU49" s="111">
        <v>7.8542334154763672E-3</v>
      </c>
      <c r="AV49" s="111">
        <v>2.7857665999158595E-3</v>
      </c>
      <c r="AW49" s="111">
        <v>2.4598857873067564E-2</v>
      </c>
      <c r="AX49" s="111">
        <v>3.8621526178597411E-2</v>
      </c>
      <c r="AY49" s="111">
        <v>1.6978360956133417E-2</v>
      </c>
      <c r="AZ49" s="111">
        <v>8.7699416001104889E-3</v>
      </c>
      <c r="BA49" s="111">
        <v>7.2104276875999233E-3</v>
      </c>
      <c r="BB49" s="111">
        <v>1.0450240232097414E-2</v>
      </c>
      <c r="BC49" s="111">
        <v>2.0452664534602955E-2</v>
      </c>
      <c r="BD49" s="111">
        <v>1.8065422805054545E-2</v>
      </c>
      <c r="BE49" s="111">
        <v>2.4015335523320393E-2</v>
      </c>
      <c r="BF49" s="111">
        <v>2.0201718546591588E-2</v>
      </c>
      <c r="BG49" s="111">
        <v>2.8282744066956142E-3</v>
      </c>
      <c r="BH49" s="111">
        <v>8.312358473817949E-2</v>
      </c>
      <c r="BI49" s="111">
        <v>4.7054621631204621E-3</v>
      </c>
      <c r="BJ49" s="111">
        <v>0</v>
      </c>
      <c r="BK49" s="112"/>
      <c r="BL49" s="22"/>
    </row>
    <row r="50" spans="1:64" s="17" customFormat="1" ht="25" customHeight="1">
      <c r="A50" s="110" t="s">
        <v>122</v>
      </c>
      <c r="B50" s="110" t="s">
        <v>61</v>
      </c>
      <c r="C50" s="110" t="s">
        <v>185</v>
      </c>
      <c r="D50" s="111">
        <v>2.0353389661349359E-4</v>
      </c>
      <c r="E50" s="111">
        <v>0</v>
      </c>
      <c r="F50" s="111">
        <v>4.8283151322768786E-4</v>
      </c>
      <c r="G50" s="111">
        <v>1.003507744982837E-3</v>
      </c>
      <c r="H50" s="111">
        <v>2.0325624141258387E-4</v>
      </c>
      <c r="I50" s="111">
        <v>8.4639148199396172E-4</v>
      </c>
      <c r="J50" s="111">
        <v>2.0405982556499285E-3</v>
      </c>
      <c r="K50" s="111">
        <v>1.7198185727703619E-3</v>
      </c>
      <c r="L50" s="111">
        <v>1.9809453676274385E-3</v>
      </c>
      <c r="M50" s="111">
        <v>5.5016515531340984E-4</v>
      </c>
      <c r="N50" s="111">
        <v>8.5601980871932574E-4</v>
      </c>
      <c r="O50" s="111">
        <v>1.7082266381139501E-4</v>
      </c>
      <c r="P50" s="111">
        <v>3.5499301927370542E-4</v>
      </c>
      <c r="Q50" s="111">
        <v>1.7362789476684836E-3</v>
      </c>
      <c r="R50" s="111">
        <v>2.4328244229182114E-3</v>
      </c>
      <c r="S50" s="111">
        <v>1.1687857400151254E-3</v>
      </c>
      <c r="T50" s="111">
        <v>1.2988522326949328E-3</v>
      </c>
      <c r="U50" s="111">
        <v>4.1496384238578772E-4</v>
      </c>
      <c r="V50" s="111">
        <v>1.9514031305899104E-4</v>
      </c>
      <c r="W50" s="111">
        <v>3.4240816408451517E-4</v>
      </c>
      <c r="X50" s="111">
        <v>2.6833942342947212E-3</v>
      </c>
      <c r="Y50" s="111">
        <v>3.6390502075131638E-3</v>
      </c>
      <c r="Z50" s="111">
        <v>2.4661687170019521E-3</v>
      </c>
      <c r="AA50" s="111">
        <v>6.3061200816803321E-4</v>
      </c>
      <c r="AB50" s="111">
        <v>1.2473139622477597E-3</v>
      </c>
      <c r="AC50" s="111">
        <v>4.1286120972129718E-4</v>
      </c>
      <c r="AD50" s="111">
        <v>5.4463466427335974E-4</v>
      </c>
      <c r="AE50" s="111">
        <v>2.0628313662817794E-3</v>
      </c>
      <c r="AF50" s="111">
        <v>9.071208671330318E-4</v>
      </c>
      <c r="AG50" s="111">
        <v>2.6655752475435285E-3</v>
      </c>
      <c r="AH50" s="111">
        <v>2.6194983614917958E-3</v>
      </c>
      <c r="AI50" s="111">
        <v>1.0636175262553141E-3</v>
      </c>
      <c r="AJ50" s="111">
        <v>2.4953161577604081E-3</v>
      </c>
      <c r="AK50" s="111">
        <v>3.9092477935753951E-4</v>
      </c>
      <c r="AL50" s="111">
        <v>2.883388847135882E-3</v>
      </c>
      <c r="AM50" s="111">
        <v>3.6998671292869074E-4</v>
      </c>
      <c r="AN50" s="111">
        <v>4.1231684997317504E-2</v>
      </c>
      <c r="AO50" s="111">
        <v>2.1680112957071348E-4</v>
      </c>
      <c r="AP50" s="111">
        <v>3.7026996743981779E-5</v>
      </c>
      <c r="AQ50" s="111">
        <v>1.0388467180017619E-2</v>
      </c>
      <c r="AR50" s="111">
        <v>1.1038752006753349E-2</v>
      </c>
      <c r="AS50" s="111">
        <v>7.8893804987062843E-3</v>
      </c>
      <c r="AT50" s="111">
        <v>1.6717968457723397E-2</v>
      </c>
      <c r="AU50" s="111">
        <v>5.7416968619625544E-2</v>
      </c>
      <c r="AV50" s="111">
        <v>6.8584566744152536E-4</v>
      </c>
      <c r="AW50" s="111">
        <v>9.0408800879911101E-4</v>
      </c>
      <c r="AX50" s="111">
        <v>2.0702715166809483E-3</v>
      </c>
      <c r="AY50" s="111">
        <v>2.9895176645129704E-3</v>
      </c>
      <c r="AZ50" s="111">
        <v>3.1238964032347522E-3</v>
      </c>
      <c r="BA50" s="111">
        <v>5.7973935264316674E-4</v>
      </c>
      <c r="BB50" s="111">
        <v>8.5192523581575637E-4</v>
      </c>
      <c r="BC50" s="111">
        <v>1.7647454971445342E-3</v>
      </c>
      <c r="BD50" s="111">
        <v>1.0478103312964093E-3</v>
      </c>
      <c r="BE50" s="111">
        <v>2.7585636493897481E-4</v>
      </c>
      <c r="BF50" s="111">
        <v>1.025879059460005E-3</v>
      </c>
      <c r="BG50" s="111">
        <v>4.2177853393508035E-3</v>
      </c>
      <c r="BH50" s="111">
        <v>4.4815146394131004E-3</v>
      </c>
      <c r="BI50" s="111">
        <v>3.2130572576947238E-4</v>
      </c>
      <c r="BJ50" s="111">
        <v>0</v>
      </c>
      <c r="BK50" s="112"/>
      <c r="BL50" s="22"/>
    </row>
    <row r="51" spans="1:64" s="17" customFormat="1" ht="25" customHeight="1">
      <c r="A51" s="110" t="s">
        <v>123</v>
      </c>
      <c r="B51" s="110" t="s">
        <v>62</v>
      </c>
      <c r="C51" s="110" t="s">
        <v>186</v>
      </c>
      <c r="D51" s="111">
        <v>0</v>
      </c>
      <c r="E51" s="111">
        <v>0</v>
      </c>
      <c r="F51" s="111">
        <v>0</v>
      </c>
      <c r="G51" s="111">
        <v>1.5614523635810382E-3</v>
      </c>
      <c r="H51" s="111">
        <v>0</v>
      </c>
      <c r="I51" s="111">
        <v>0</v>
      </c>
      <c r="J51" s="111">
        <v>0</v>
      </c>
      <c r="K51" s="111">
        <v>1.5064942205538971E-3</v>
      </c>
      <c r="L51" s="111">
        <v>5.0400680774043279E-4</v>
      </c>
      <c r="M51" s="111">
        <v>0</v>
      </c>
      <c r="N51" s="111">
        <v>0</v>
      </c>
      <c r="O51" s="111">
        <v>0</v>
      </c>
      <c r="P51" s="111">
        <v>0</v>
      </c>
      <c r="Q51" s="111">
        <v>0</v>
      </c>
      <c r="R51" s="111">
        <v>0</v>
      </c>
      <c r="S51" s="111">
        <v>0</v>
      </c>
      <c r="T51" s="111">
        <v>0</v>
      </c>
      <c r="U51" s="111">
        <v>0</v>
      </c>
      <c r="V51" s="111">
        <v>3.1798945012883406E-3</v>
      </c>
      <c r="W51" s="111">
        <v>0</v>
      </c>
      <c r="X51" s="111">
        <v>2.8735154206733469E-2</v>
      </c>
      <c r="Y51" s="111">
        <v>9.3794891247889929E-3</v>
      </c>
      <c r="Z51" s="111">
        <v>0</v>
      </c>
      <c r="AA51" s="111">
        <v>0</v>
      </c>
      <c r="AB51" s="111">
        <v>0</v>
      </c>
      <c r="AC51" s="111">
        <v>2.4838992713808512E-4</v>
      </c>
      <c r="AD51" s="111">
        <v>1.7665195167553766E-3</v>
      </c>
      <c r="AE51" s="111">
        <v>0</v>
      </c>
      <c r="AF51" s="111">
        <v>4.7712293317176611E-4</v>
      </c>
      <c r="AG51" s="111">
        <v>0</v>
      </c>
      <c r="AH51" s="111">
        <v>9.7036976523123862E-4</v>
      </c>
      <c r="AI51" s="111">
        <v>0</v>
      </c>
      <c r="AJ51" s="111">
        <v>2.8458887208958955E-3</v>
      </c>
      <c r="AK51" s="111">
        <v>0</v>
      </c>
      <c r="AL51" s="111">
        <v>0</v>
      </c>
      <c r="AM51" s="111">
        <v>3.711492096097429E-4</v>
      </c>
      <c r="AN51" s="111">
        <v>0</v>
      </c>
      <c r="AO51" s="111">
        <v>1.5248750919104042E-3</v>
      </c>
      <c r="AP51" s="111">
        <v>0</v>
      </c>
      <c r="AQ51" s="111">
        <v>0</v>
      </c>
      <c r="AR51" s="111">
        <v>0</v>
      </c>
      <c r="AS51" s="111">
        <v>0</v>
      </c>
      <c r="AT51" s="111">
        <v>0</v>
      </c>
      <c r="AU51" s="111">
        <v>2.6692978129298586E-3</v>
      </c>
      <c r="AV51" s="111">
        <v>0.16261226407541385</v>
      </c>
      <c r="AW51" s="111">
        <v>5.1289750559787694E-3</v>
      </c>
      <c r="AX51" s="111">
        <v>0</v>
      </c>
      <c r="AY51" s="111">
        <v>0</v>
      </c>
      <c r="AZ51" s="111">
        <v>1.8213906226779216E-3</v>
      </c>
      <c r="BA51" s="111">
        <v>2.0759290467578011E-2</v>
      </c>
      <c r="BB51" s="111">
        <v>4.2658510030054719E-2</v>
      </c>
      <c r="BC51" s="111">
        <v>6.9934449597842735E-3</v>
      </c>
      <c r="BD51" s="111">
        <v>1.8262394645518654E-2</v>
      </c>
      <c r="BE51" s="111">
        <v>0</v>
      </c>
      <c r="BF51" s="111">
        <v>6.086376316889193E-2</v>
      </c>
      <c r="BG51" s="111">
        <v>0</v>
      </c>
      <c r="BH51" s="111">
        <v>0</v>
      </c>
      <c r="BI51" s="111">
        <v>0</v>
      </c>
      <c r="BJ51" s="111">
        <v>0</v>
      </c>
      <c r="BK51" s="112"/>
      <c r="BL51" s="22"/>
    </row>
    <row r="52" spans="1:64" s="17" customFormat="1" ht="25" customHeight="1">
      <c r="A52" s="110" t="s">
        <v>124</v>
      </c>
      <c r="B52" s="110" t="s">
        <v>63</v>
      </c>
      <c r="C52" s="110" t="s">
        <v>187</v>
      </c>
      <c r="D52" s="111">
        <v>0</v>
      </c>
      <c r="E52" s="111">
        <v>0</v>
      </c>
      <c r="F52" s="111">
        <v>1.583317199396188E-3</v>
      </c>
      <c r="G52" s="111">
        <v>9.1311180920314195E-3</v>
      </c>
      <c r="H52" s="111">
        <v>5.4488362102271678E-4</v>
      </c>
      <c r="I52" s="111">
        <v>0</v>
      </c>
      <c r="J52" s="111">
        <v>0</v>
      </c>
      <c r="K52" s="111">
        <v>0</v>
      </c>
      <c r="L52" s="111">
        <v>0</v>
      </c>
      <c r="M52" s="111">
        <v>0</v>
      </c>
      <c r="N52" s="111">
        <v>0</v>
      </c>
      <c r="O52" s="111">
        <v>1.0573657468027683E-3</v>
      </c>
      <c r="P52" s="111">
        <v>8.3395843516805208E-4</v>
      </c>
      <c r="Q52" s="111">
        <v>5.3972030272377439E-3</v>
      </c>
      <c r="R52" s="111">
        <v>1.5108160649112056E-3</v>
      </c>
      <c r="S52" s="111">
        <v>3.9051420563625662E-5</v>
      </c>
      <c r="T52" s="111">
        <v>2.9583455100116351E-4</v>
      </c>
      <c r="U52" s="111">
        <v>9.2639789838696243E-5</v>
      </c>
      <c r="V52" s="111">
        <v>3.5978049512490868E-5</v>
      </c>
      <c r="W52" s="111">
        <v>6.4070070766770598E-3</v>
      </c>
      <c r="X52" s="111">
        <v>2.0093983298621349E-3</v>
      </c>
      <c r="Y52" s="111">
        <v>1.0213020598036087E-3</v>
      </c>
      <c r="Z52" s="111">
        <v>1.86706288234832E-2</v>
      </c>
      <c r="AA52" s="111">
        <v>8.7636243319118095E-4</v>
      </c>
      <c r="AB52" s="111">
        <v>1.5114457092978348E-3</v>
      </c>
      <c r="AC52" s="111">
        <v>2.8850293329262523E-2</v>
      </c>
      <c r="AD52" s="111">
        <v>2.2021256405376267E-2</v>
      </c>
      <c r="AE52" s="111">
        <v>0</v>
      </c>
      <c r="AF52" s="111">
        <v>0</v>
      </c>
      <c r="AG52" s="111">
        <v>0</v>
      </c>
      <c r="AH52" s="111">
        <v>3.2953207469549836E-3</v>
      </c>
      <c r="AI52" s="111">
        <v>9.2235316714800149E-4</v>
      </c>
      <c r="AJ52" s="111">
        <v>5.2392116454548065E-3</v>
      </c>
      <c r="AK52" s="111">
        <v>2.891213339137946E-4</v>
      </c>
      <c r="AL52" s="111">
        <v>2.5066807753973573E-3</v>
      </c>
      <c r="AM52" s="111">
        <v>3.9081696062246418E-6</v>
      </c>
      <c r="AN52" s="111">
        <v>7.7484983671857244E-2</v>
      </c>
      <c r="AO52" s="111">
        <v>1.4480697023575521E-3</v>
      </c>
      <c r="AP52" s="111">
        <v>4.6476886599511108E-3</v>
      </c>
      <c r="AQ52" s="111">
        <v>4.3526793946747971E-3</v>
      </c>
      <c r="AR52" s="111">
        <v>0</v>
      </c>
      <c r="AS52" s="111">
        <v>0</v>
      </c>
      <c r="AT52" s="111">
        <v>2.5860813949891081E-4</v>
      </c>
      <c r="AU52" s="111">
        <v>2.7491348260917196E-3</v>
      </c>
      <c r="AV52" s="111">
        <v>5.9181941836146748E-4</v>
      </c>
      <c r="AW52" s="111">
        <v>0.14932974207122318</v>
      </c>
      <c r="AX52" s="111">
        <v>0</v>
      </c>
      <c r="AY52" s="111">
        <v>1.6896799932095065E-2</v>
      </c>
      <c r="AZ52" s="111">
        <v>2.1500222382917129E-3</v>
      </c>
      <c r="BA52" s="111">
        <v>3.5458996814500196E-3</v>
      </c>
      <c r="BB52" s="111">
        <v>1.9587522131671313E-3</v>
      </c>
      <c r="BC52" s="111">
        <v>1.2297828666973042E-3</v>
      </c>
      <c r="BD52" s="111">
        <v>1.0693386721394307E-3</v>
      </c>
      <c r="BE52" s="111">
        <v>0</v>
      </c>
      <c r="BF52" s="111">
        <v>2.6896491150132266E-2</v>
      </c>
      <c r="BG52" s="111">
        <v>6.6414775741719442E-5</v>
      </c>
      <c r="BH52" s="111">
        <v>0</v>
      </c>
      <c r="BI52" s="111">
        <v>0</v>
      </c>
      <c r="BJ52" s="111">
        <v>0</v>
      </c>
      <c r="BK52" s="112"/>
      <c r="BL52" s="22"/>
    </row>
    <row r="53" spans="1:64" s="17" customFormat="1" ht="25" customHeight="1">
      <c r="A53" s="110" t="s">
        <v>125</v>
      </c>
      <c r="B53" s="110" t="s">
        <v>64</v>
      </c>
      <c r="C53" s="110" t="s">
        <v>188</v>
      </c>
      <c r="D53" s="111">
        <v>1.7071257042794883E-4</v>
      </c>
      <c r="E53" s="111">
        <v>0</v>
      </c>
      <c r="F53" s="111">
        <v>2.8987518421713838E-4</v>
      </c>
      <c r="G53" s="111">
        <v>2.3744808703485002E-4</v>
      </c>
      <c r="H53" s="111">
        <v>2.444069185186643E-3</v>
      </c>
      <c r="I53" s="111">
        <v>1.036091865933917E-2</v>
      </c>
      <c r="J53" s="111">
        <v>3.7545317441329161E-3</v>
      </c>
      <c r="K53" s="111">
        <v>1.6419631501744338E-2</v>
      </c>
      <c r="L53" s="111">
        <v>5.7475611712145897E-5</v>
      </c>
      <c r="M53" s="111">
        <v>8.8545866988818582E-4</v>
      </c>
      <c r="N53" s="111">
        <v>5.5780724765578547E-3</v>
      </c>
      <c r="O53" s="111">
        <v>6.9458809770956518E-5</v>
      </c>
      <c r="P53" s="111">
        <v>1.8890103531748502E-4</v>
      </c>
      <c r="Q53" s="111">
        <v>0</v>
      </c>
      <c r="R53" s="111">
        <v>5.33362830837806E-3</v>
      </c>
      <c r="S53" s="111">
        <v>1.5171472060603177E-4</v>
      </c>
      <c r="T53" s="111">
        <v>1.967880137756858E-3</v>
      </c>
      <c r="U53" s="111">
        <v>5.4693780626880194E-5</v>
      </c>
      <c r="V53" s="111">
        <v>1.113622600840381E-6</v>
      </c>
      <c r="W53" s="111">
        <v>2.6477751290220194E-3</v>
      </c>
      <c r="X53" s="111">
        <v>4.2323109695319671E-4</v>
      </c>
      <c r="Y53" s="111">
        <v>1.6832074357965365E-4</v>
      </c>
      <c r="Z53" s="111">
        <v>1.330106681876914E-3</v>
      </c>
      <c r="AA53" s="111">
        <v>3.0586633601193384E-4</v>
      </c>
      <c r="AB53" s="111">
        <v>1.4240657547906076E-3</v>
      </c>
      <c r="AC53" s="111">
        <v>3.5841961588650344E-5</v>
      </c>
      <c r="AD53" s="111">
        <v>1.6371242894362864E-3</v>
      </c>
      <c r="AE53" s="111">
        <v>1.4849284650098082E-2</v>
      </c>
      <c r="AF53" s="111">
        <v>1.0492901825550901E-2</v>
      </c>
      <c r="AG53" s="111">
        <v>7.2500215038063599E-4</v>
      </c>
      <c r="AH53" s="111">
        <v>6.3612710320320445E-4</v>
      </c>
      <c r="AI53" s="111">
        <v>4.291059688818679E-3</v>
      </c>
      <c r="AJ53" s="111">
        <v>1.5329716086547134E-3</v>
      </c>
      <c r="AK53" s="111">
        <v>1.0073684479051016E-5</v>
      </c>
      <c r="AL53" s="111">
        <v>1.1956127914489205E-2</v>
      </c>
      <c r="AM53" s="111">
        <v>7.1519296917106959E-4</v>
      </c>
      <c r="AN53" s="111">
        <v>1.3321176518880378E-4</v>
      </c>
      <c r="AO53" s="111">
        <v>2.358677543921306E-3</v>
      </c>
      <c r="AP53" s="111">
        <v>1.8672904158838763E-3</v>
      </c>
      <c r="AQ53" s="111">
        <v>4.515976762801863E-3</v>
      </c>
      <c r="AR53" s="111">
        <v>2.3984666768373832E-3</v>
      </c>
      <c r="AS53" s="111">
        <v>1.0791310994674881E-2</v>
      </c>
      <c r="AT53" s="111">
        <v>3.2338675701752357E-3</v>
      </c>
      <c r="AU53" s="111">
        <v>5.5707496993891159E-4</v>
      </c>
      <c r="AV53" s="111">
        <v>0</v>
      </c>
      <c r="AW53" s="111">
        <v>8.6272757652397841E-5</v>
      </c>
      <c r="AX53" s="111">
        <v>8.9712106084172084E-5</v>
      </c>
      <c r="AY53" s="111">
        <v>2.3404678775801553E-2</v>
      </c>
      <c r="AZ53" s="111">
        <v>3.7323994257716432E-3</v>
      </c>
      <c r="BA53" s="111">
        <v>3.85914805358121E-3</v>
      </c>
      <c r="BB53" s="111">
        <v>1.4270437748882304E-3</v>
      </c>
      <c r="BC53" s="111">
        <v>1.9313566533832752E-3</v>
      </c>
      <c r="BD53" s="111">
        <v>4.7923217316699499E-3</v>
      </c>
      <c r="BE53" s="111">
        <v>0</v>
      </c>
      <c r="BF53" s="111">
        <v>0</v>
      </c>
      <c r="BG53" s="111">
        <v>2.2640750214310145E-3</v>
      </c>
      <c r="BH53" s="111">
        <v>5.3517081082265685E-3</v>
      </c>
      <c r="BI53" s="111">
        <v>0</v>
      </c>
      <c r="BJ53" s="111">
        <v>0</v>
      </c>
      <c r="BK53" s="112"/>
      <c r="BL53" s="22"/>
    </row>
    <row r="54" spans="1:64" s="17" customFormat="1" ht="25" customHeight="1">
      <c r="A54" s="110" t="s">
        <v>126</v>
      </c>
      <c r="B54" s="110" t="s">
        <v>65</v>
      </c>
      <c r="C54" s="110" t="s">
        <v>189</v>
      </c>
      <c r="D54" s="111">
        <v>3.4044346330321531E-6</v>
      </c>
      <c r="E54" s="111">
        <v>0</v>
      </c>
      <c r="F54" s="111">
        <v>3.3445870926351941E-6</v>
      </c>
      <c r="G54" s="111">
        <v>5.4183258233030619E-7</v>
      </c>
      <c r="H54" s="111">
        <v>5.8022240677410592E-6</v>
      </c>
      <c r="I54" s="111">
        <v>2.1138914646330442E-5</v>
      </c>
      <c r="J54" s="111">
        <v>3.9509690677800653E-6</v>
      </c>
      <c r="K54" s="111">
        <v>1.9137721089942649E-6</v>
      </c>
      <c r="L54" s="111">
        <v>2.0694022563821289E-6</v>
      </c>
      <c r="M54" s="111">
        <v>4.1049577099242881E-8</v>
      </c>
      <c r="N54" s="111">
        <v>1.7266359519903144E-5</v>
      </c>
      <c r="O54" s="111">
        <v>2.8357966361414272E-7</v>
      </c>
      <c r="P54" s="111">
        <v>2.7111220493166701E-6</v>
      </c>
      <c r="Q54" s="111">
        <v>3.0182864636360448E-6</v>
      </c>
      <c r="R54" s="111">
        <v>1.4247803624226452E-5</v>
      </c>
      <c r="S54" s="111">
        <v>1.0838448731392637E-5</v>
      </c>
      <c r="T54" s="111">
        <v>9.4260515384303982E-6</v>
      </c>
      <c r="U54" s="111">
        <v>2.4279367585359031E-6</v>
      </c>
      <c r="V54" s="111">
        <v>4.731861611756738E-7</v>
      </c>
      <c r="W54" s="111">
        <v>5.5660832510166141E-4</v>
      </c>
      <c r="X54" s="111">
        <v>3.8242794634746856E-4</v>
      </c>
      <c r="Y54" s="111">
        <v>5.5036771943945045E-5</v>
      </c>
      <c r="Z54" s="111">
        <v>3.3235679278634091E-6</v>
      </c>
      <c r="AA54" s="111">
        <v>5.3541499711610576E-6</v>
      </c>
      <c r="AB54" s="111">
        <v>2.0338515605617283E-4</v>
      </c>
      <c r="AC54" s="111">
        <v>3.4378539113552705E-5</v>
      </c>
      <c r="AD54" s="111">
        <v>4.620272675094236E-5</v>
      </c>
      <c r="AE54" s="111">
        <v>3.4780852218843037E-5</v>
      </c>
      <c r="AF54" s="111">
        <v>1.3154129322507884E-4</v>
      </c>
      <c r="AG54" s="111">
        <v>1.9339845511947708E-4</v>
      </c>
      <c r="AH54" s="111">
        <v>3.9336845938797789E-5</v>
      </c>
      <c r="AI54" s="111">
        <v>2.7630826341517136E-5</v>
      </c>
      <c r="AJ54" s="111">
        <v>4.0629892205991237E-5</v>
      </c>
      <c r="AK54" s="111">
        <v>6.2600904591868688E-6</v>
      </c>
      <c r="AL54" s="111">
        <v>2.4582832393878324E-3</v>
      </c>
      <c r="AM54" s="111">
        <v>4.7255855068017894E-6</v>
      </c>
      <c r="AN54" s="111">
        <v>7.6263474512809858E-6</v>
      </c>
      <c r="AO54" s="111">
        <v>7.236778876792716E-4</v>
      </c>
      <c r="AP54" s="111">
        <v>4.3258604743824404E-7</v>
      </c>
      <c r="AQ54" s="111">
        <v>5.3196927680579016E-7</v>
      </c>
      <c r="AR54" s="111">
        <v>3.8546913284534375E-6</v>
      </c>
      <c r="AS54" s="111">
        <v>0</v>
      </c>
      <c r="AT54" s="111">
        <v>3.617932942418902E-4</v>
      </c>
      <c r="AU54" s="111">
        <v>0</v>
      </c>
      <c r="AV54" s="111">
        <v>9.231339129917379E-6</v>
      </c>
      <c r="AW54" s="111">
        <v>1.0113481816348246E-4</v>
      </c>
      <c r="AX54" s="111">
        <v>0</v>
      </c>
      <c r="AY54" s="111">
        <v>4.6667839535584387E-3</v>
      </c>
      <c r="AZ54" s="111">
        <v>3.7123554733320603E-5</v>
      </c>
      <c r="BA54" s="111">
        <v>1.4240076693190957E-3</v>
      </c>
      <c r="BB54" s="111">
        <v>8.6399163229572797E-4</v>
      </c>
      <c r="BC54" s="111">
        <v>1.0773657997941244E-4</v>
      </c>
      <c r="BD54" s="111">
        <v>8.8907629514823326E-4</v>
      </c>
      <c r="BE54" s="111">
        <v>3.1386203461546203E-7</v>
      </c>
      <c r="BF54" s="111">
        <v>5.3005959897711365E-6</v>
      </c>
      <c r="BG54" s="111">
        <v>3.4041890501885184E-6</v>
      </c>
      <c r="BH54" s="111">
        <v>2.5441077770157845E-3</v>
      </c>
      <c r="BI54" s="111">
        <v>3.0826311733461413E-7</v>
      </c>
      <c r="BJ54" s="111">
        <v>0</v>
      </c>
      <c r="BK54" s="112"/>
      <c r="BL54" s="22"/>
    </row>
    <row r="55" spans="1:64" s="17" customFormat="1" ht="25" customHeight="1">
      <c r="A55" s="110" t="s">
        <v>127</v>
      </c>
      <c r="B55" s="110" t="s">
        <v>66</v>
      </c>
      <c r="C55" s="110" t="s">
        <v>190</v>
      </c>
      <c r="D55" s="111">
        <v>1.0049733948005875E-2</v>
      </c>
      <c r="E55" s="111">
        <v>0</v>
      </c>
      <c r="F55" s="111">
        <v>2.3814211470293972E-3</v>
      </c>
      <c r="G55" s="111">
        <v>6.2227969789847874E-3</v>
      </c>
      <c r="H55" s="111">
        <v>2.0476683895184204E-3</v>
      </c>
      <c r="I55" s="111">
        <v>8.0150090435561882E-3</v>
      </c>
      <c r="J55" s="111">
        <v>5.1251888423031039E-4</v>
      </c>
      <c r="K55" s="111">
        <v>1.2527395270398412E-2</v>
      </c>
      <c r="L55" s="111">
        <v>5.3429600743516367E-3</v>
      </c>
      <c r="M55" s="111">
        <v>2.1361997273994679E-4</v>
      </c>
      <c r="N55" s="111">
        <v>2.1350939292163557E-4</v>
      </c>
      <c r="O55" s="111">
        <v>6.6516630346085542E-4</v>
      </c>
      <c r="P55" s="111">
        <v>5.104827270094788E-4</v>
      </c>
      <c r="Q55" s="111">
        <v>3.8234050046484871E-4</v>
      </c>
      <c r="R55" s="111">
        <v>8.1592950687780824E-4</v>
      </c>
      <c r="S55" s="111">
        <v>1.2217893648017668E-4</v>
      </c>
      <c r="T55" s="111">
        <v>1.2771345342001163E-3</v>
      </c>
      <c r="U55" s="111">
        <v>3.0737103893306356E-4</v>
      </c>
      <c r="V55" s="111">
        <v>2.5508760052986898E-4</v>
      </c>
      <c r="W55" s="111">
        <v>3.6896816549650677E-5</v>
      </c>
      <c r="X55" s="111">
        <v>6.7297079994607413E-3</v>
      </c>
      <c r="Y55" s="111">
        <v>2.7648582750758122E-3</v>
      </c>
      <c r="Z55" s="111">
        <v>1.9620602808403513E-3</v>
      </c>
      <c r="AA55" s="111">
        <v>1.9608846073055396E-3</v>
      </c>
      <c r="AB55" s="111">
        <v>2.4476753556552305E-2</v>
      </c>
      <c r="AC55" s="111">
        <v>3.21825380933703E-3</v>
      </c>
      <c r="AD55" s="111">
        <v>7.3993176650708368E-3</v>
      </c>
      <c r="AE55" s="111">
        <v>4.1968519366845213E-3</v>
      </c>
      <c r="AF55" s="111">
        <v>5.7579993429266278E-3</v>
      </c>
      <c r="AG55" s="111">
        <v>2.3847970112603169E-2</v>
      </c>
      <c r="AH55" s="111">
        <v>7.5648627831546673E-3</v>
      </c>
      <c r="AI55" s="111">
        <v>4.943716683653265E-3</v>
      </c>
      <c r="AJ55" s="111">
        <v>1.5971786395140773E-2</v>
      </c>
      <c r="AK55" s="111">
        <v>5.2071621823731222E-3</v>
      </c>
      <c r="AL55" s="111">
        <v>1.5983628623011399E-2</v>
      </c>
      <c r="AM55" s="111">
        <v>4.344755357083647E-3</v>
      </c>
      <c r="AN55" s="111">
        <v>8.1670028980875898E-4</v>
      </c>
      <c r="AO55" s="111">
        <v>5.7851704845013939E-3</v>
      </c>
      <c r="AP55" s="111">
        <v>0.12517452654654468</v>
      </c>
      <c r="AQ55" s="111">
        <v>6.6469797322163847E-3</v>
      </c>
      <c r="AR55" s="111">
        <v>5.1383919727892961E-4</v>
      </c>
      <c r="AS55" s="111">
        <v>1.847599916186915E-2</v>
      </c>
      <c r="AT55" s="111">
        <v>1.2477123704230863E-2</v>
      </c>
      <c r="AU55" s="111">
        <v>2.6890732700086358E-3</v>
      </c>
      <c r="AV55" s="111">
        <v>7.9188472239035187E-3</v>
      </c>
      <c r="AW55" s="111">
        <v>1.9200260386260351E-3</v>
      </c>
      <c r="AX55" s="111">
        <v>5.1930970681331602E-4</v>
      </c>
      <c r="AY55" s="111">
        <v>4.3306946299296088E-4</v>
      </c>
      <c r="AZ55" s="111">
        <v>3.1874136107577146E-2</v>
      </c>
      <c r="BA55" s="111">
        <v>3.6926132397505938E-2</v>
      </c>
      <c r="BB55" s="111">
        <v>2.1285500791505846E-2</v>
      </c>
      <c r="BC55" s="111">
        <v>1.3412542391509246E-2</v>
      </c>
      <c r="BD55" s="111">
        <v>4.5411311130647683E-2</v>
      </c>
      <c r="BE55" s="111">
        <v>9.2127583390402278E-5</v>
      </c>
      <c r="BF55" s="111">
        <v>3.2263427538815458E-3</v>
      </c>
      <c r="BG55" s="111">
        <v>7.555146991322057E-3</v>
      </c>
      <c r="BH55" s="111">
        <v>2.1028507724662329E-4</v>
      </c>
      <c r="BI55" s="111">
        <v>2.6127644362956902E-4</v>
      </c>
      <c r="BJ55" s="111">
        <v>0</v>
      </c>
      <c r="BK55" s="112"/>
      <c r="BL55" s="22"/>
    </row>
    <row r="56" spans="1:64" s="17" customFormat="1" ht="25" customHeight="1">
      <c r="A56" s="110" t="s">
        <v>128</v>
      </c>
      <c r="B56" s="110" t="s">
        <v>565</v>
      </c>
      <c r="C56" s="110" t="s">
        <v>9</v>
      </c>
      <c r="D56" s="111">
        <v>4.0563288268619379E-4</v>
      </c>
      <c r="E56" s="111">
        <v>7.298453629131157E-4</v>
      </c>
      <c r="F56" s="111">
        <v>2.0474710220180404E-4</v>
      </c>
      <c r="G56" s="111">
        <v>5.0216104930469508E-4</v>
      </c>
      <c r="H56" s="111">
        <v>9.8094406471829244E-4</v>
      </c>
      <c r="I56" s="111">
        <v>1.5970816468854482E-3</v>
      </c>
      <c r="J56" s="111">
        <v>2.253013102391354E-3</v>
      </c>
      <c r="K56" s="111">
        <v>1.4484423182735235E-3</v>
      </c>
      <c r="L56" s="111">
        <v>1.8640670597392306E-3</v>
      </c>
      <c r="M56" s="111">
        <v>1.0498014588682851E-3</v>
      </c>
      <c r="N56" s="111">
        <v>1.3436268244661749E-3</v>
      </c>
      <c r="O56" s="111">
        <v>1.1846706912360819E-4</v>
      </c>
      <c r="P56" s="111">
        <v>9.8983054324181191E-4</v>
      </c>
      <c r="Q56" s="111">
        <v>1.9114751955199177E-3</v>
      </c>
      <c r="R56" s="111">
        <v>2.412419823518596E-3</v>
      </c>
      <c r="S56" s="111">
        <v>2.0622094176185896E-3</v>
      </c>
      <c r="T56" s="111">
        <v>1.7328491475350379E-3</v>
      </c>
      <c r="U56" s="111">
        <v>9.0608745820291189E-4</v>
      </c>
      <c r="V56" s="111">
        <v>1.9494125533090262E-3</v>
      </c>
      <c r="W56" s="111">
        <v>1.936789864871978E-3</v>
      </c>
      <c r="X56" s="111">
        <v>1.500540057194301E-3</v>
      </c>
      <c r="Y56" s="111">
        <v>1.1622133600284012E-3</v>
      </c>
      <c r="Z56" s="111">
        <v>1.7686171603376445E-3</v>
      </c>
      <c r="AA56" s="111">
        <v>1.4675174034033042E-3</v>
      </c>
      <c r="AB56" s="111">
        <v>2.628674207436294E-3</v>
      </c>
      <c r="AC56" s="111">
        <v>2.4555074527540062E-3</v>
      </c>
      <c r="AD56" s="111">
        <v>1.7356758255468216E-3</v>
      </c>
      <c r="AE56" s="111">
        <v>1.2307462955850924E-3</v>
      </c>
      <c r="AF56" s="111">
        <v>1.4642901350761588E-3</v>
      </c>
      <c r="AG56" s="111">
        <v>1.5883396404357038E-3</v>
      </c>
      <c r="AH56" s="111">
        <v>2.2857543889273041E-3</v>
      </c>
      <c r="AI56" s="111">
        <v>4.3798109143853752E-3</v>
      </c>
      <c r="AJ56" s="111">
        <v>1.4831959987583871E-3</v>
      </c>
      <c r="AK56" s="111">
        <v>1.0193802491586868E-3</v>
      </c>
      <c r="AL56" s="111">
        <v>2.3283269440636406E-3</v>
      </c>
      <c r="AM56" s="111">
        <v>2.0467310636668738E-3</v>
      </c>
      <c r="AN56" s="111">
        <v>1.9028932756203017E-3</v>
      </c>
      <c r="AO56" s="111">
        <v>2.2161014876965384E-3</v>
      </c>
      <c r="AP56" s="111">
        <v>1.3926979368192331E-3</v>
      </c>
      <c r="AQ56" s="111">
        <v>1.2537087502442821E-3</v>
      </c>
      <c r="AR56" s="111">
        <v>3.2782276988708656E-3</v>
      </c>
      <c r="AS56" s="111">
        <v>2.1064610080961913E-3</v>
      </c>
      <c r="AT56" s="111">
        <v>1.6921299385307107E-3</v>
      </c>
      <c r="AU56" s="111">
        <v>5.1258768164518344E-4</v>
      </c>
      <c r="AV56" s="111">
        <v>1.1632259622133339E-3</v>
      </c>
      <c r="AW56" s="111">
        <v>1.3205836907523028E-3</v>
      </c>
      <c r="AX56" s="111">
        <v>1.3953395349690556E-3</v>
      </c>
      <c r="AY56" s="111">
        <v>2.0044699818349498E-3</v>
      </c>
      <c r="AZ56" s="111">
        <v>9.9139946612453438E-4</v>
      </c>
      <c r="BA56" s="111">
        <v>4.1797460609431956E-3</v>
      </c>
      <c r="BB56" s="111">
        <v>6.2344809773857946E-4</v>
      </c>
      <c r="BC56" s="111">
        <v>1.1059396329770332E-3</v>
      </c>
      <c r="BD56" s="111">
        <v>3.3909800685758937E-3</v>
      </c>
      <c r="BE56" s="111">
        <v>2.0729053828989186E-3</v>
      </c>
      <c r="BF56" s="111">
        <v>3.6589254885963101E-3</v>
      </c>
      <c r="BG56" s="111">
        <v>6.5552403906643389E-4</v>
      </c>
      <c r="BH56" s="111">
        <v>2.4442017941211269E-3</v>
      </c>
      <c r="BI56" s="111">
        <v>2.4692654158400191E-3</v>
      </c>
      <c r="BJ56" s="111">
        <v>0</v>
      </c>
      <c r="BK56" s="112"/>
      <c r="BL56" s="22"/>
    </row>
    <row r="57" spans="1:64" s="17" customFormat="1" ht="25" customHeight="1">
      <c r="A57" s="110" t="s">
        <v>129</v>
      </c>
      <c r="B57" s="110" t="s">
        <v>10</v>
      </c>
      <c r="C57" s="110" t="s">
        <v>11</v>
      </c>
      <c r="D57" s="111">
        <v>2.7717632620769613E-4</v>
      </c>
      <c r="E57" s="111">
        <v>2.0706876893398818E-4</v>
      </c>
      <c r="F57" s="111">
        <v>8.3694847739677349E-4</v>
      </c>
      <c r="G57" s="111">
        <v>6.8175459415918194E-4</v>
      </c>
      <c r="H57" s="111">
        <v>3.0287166595392332E-4</v>
      </c>
      <c r="I57" s="111">
        <v>1.5842781949055394E-4</v>
      </c>
      <c r="J57" s="111">
        <v>5.12247485523529E-4</v>
      </c>
      <c r="K57" s="111">
        <v>1.4221225926471401E-4</v>
      </c>
      <c r="L57" s="111">
        <v>1.9329463900523652E-4</v>
      </c>
      <c r="M57" s="111">
        <v>1.8983855087247435E-4</v>
      </c>
      <c r="N57" s="111">
        <v>2.9218835045251605E-4</v>
      </c>
      <c r="O57" s="111">
        <v>4.1425822559705577E-4</v>
      </c>
      <c r="P57" s="111">
        <v>5.4361717102825236E-4</v>
      </c>
      <c r="Q57" s="111">
        <v>2.1701380614326613E-4</v>
      </c>
      <c r="R57" s="111">
        <v>2.3333725797965198E-4</v>
      </c>
      <c r="S57" s="111">
        <v>1.2449296694468881E-4</v>
      </c>
      <c r="T57" s="111">
        <v>9.0359868754855187E-4</v>
      </c>
      <c r="U57" s="111">
        <v>2.221494864575131E-4</v>
      </c>
      <c r="V57" s="111">
        <v>3.4483067358711568E-4</v>
      </c>
      <c r="W57" s="111">
        <v>5.2198395069843269E-4</v>
      </c>
      <c r="X57" s="111">
        <v>1.562935169289886E-4</v>
      </c>
      <c r="Y57" s="111">
        <v>2.4057563361981857E-4</v>
      </c>
      <c r="Z57" s="111">
        <v>2.6188383376321623E-3</v>
      </c>
      <c r="AA57" s="111">
        <v>4.5356349443764163E-4</v>
      </c>
      <c r="AB57" s="111">
        <v>7.1333910617854502E-4</v>
      </c>
      <c r="AC57" s="111">
        <v>2.9036248143532433E-3</v>
      </c>
      <c r="AD57" s="111">
        <v>4.1149800030174278E-4</v>
      </c>
      <c r="AE57" s="111">
        <v>1.4192694834383958E-4</v>
      </c>
      <c r="AF57" s="111">
        <v>2.1595890261659449E-4</v>
      </c>
      <c r="AG57" s="111">
        <v>7.3840279155835921E-4</v>
      </c>
      <c r="AH57" s="111">
        <v>1.1774125765715378E-3</v>
      </c>
      <c r="AI57" s="111">
        <v>2.8910885300269611E-3</v>
      </c>
      <c r="AJ57" s="111">
        <v>2.1414957230425336E-3</v>
      </c>
      <c r="AK57" s="111">
        <v>4.0641666081099632E-5</v>
      </c>
      <c r="AL57" s="111">
        <v>1.7473795386440717E-4</v>
      </c>
      <c r="AM57" s="111">
        <v>4.9191588469730293E-4</v>
      </c>
      <c r="AN57" s="111">
        <v>2.0741500655010737E-4</v>
      </c>
      <c r="AO57" s="111">
        <v>1.9621670871802612E-3</v>
      </c>
      <c r="AP57" s="111">
        <v>5.4283161133674439E-5</v>
      </c>
      <c r="AQ57" s="111">
        <v>4.0597201644948936E-3</v>
      </c>
      <c r="AR57" s="111">
        <v>9.8951442248715834E-5</v>
      </c>
      <c r="AS57" s="111">
        <v>2.0341795109836804E-5</v>
      </c>
      <c r="AT57" s="111">
        <v>6.5632251276986697E-5</v>
      </c>
      <c r="AU57" s="111">
        <v>4.2207979264479013E-5</v>
      </c>
      <c r="AV57" s="111">
        <v>4.7485394639548264E-5</v>
      </c>
      <c r="AW57" s="111">
        <v>3.5567742587122418E-4</v>
      </c>
      <c r="AX57" s="111">
        <v>3.5877139663894415E-4</v>
      </c>
      <c r="AY57" s="111">
        <v>1.2070201841356551E-4</v>
      </c>
      <c r="AZ57" s="111">
        <v>1.5732515346446004E-3</v>
      </c>
      <c r="BA57" s="111">
        <v>5.5825755527478425E-3</v>
      </c>
      <c r="BB57" s="111">
        <v>2.8830484459461698E-2</v>
      </c>
      <c r="BC57" s="111">
        <v>3.2224708282160093E-4</v>
      </c>
      <c r="BD57" s="111">
        <v>5.1044560878575063E-3</v>
      </c>
      <c r="BE57" s="111">
        <v>3.5375728885830003E-4</v>
      </c>
      <c r="BF57" s="111">
        <v>1.7110323888214316E-4</v>
      </c>
      <c r="BG57" s="111">
        <v>2.9257822226538641E-3</v>
      </c>
      <c r="BH57" s="111">
        <v>3.9051132596576172E-4</v>
      </c>
      <c r="BI57" s="111">
        <v>2.4139722449500778E-4</v>
      </c>
      <c r="BJ57" s="111">
        <v>0</v>
      </c>
      <c r="BK57" s="112"/>
      <c r="BL57" s="22"/>
    </row>
    <row r="58" spans="1:64" s="17" customFormat="1" ht="25" customHeight="1">
      <c r="A58" s="110" t="s">
        <v>130</v>
      </c>
      <c r="B58" s="110" t="s">
        <v>67</v>
      </c>
      <c r="C58" s="110" t="s">
        <v>191</v>
      </c>
      <c r="D58" s="111">
        <v>3.9309382719485064E-3</v>
      </c>
      <c r="E58" s="111">
        <v>3.0621879738376686E-3</v>
      </c>
      <c r="F58" s="111">
        <v>1.113481578059325E-4</v>
      </c>
      <c r="G58" s="111">
        <v>7.2892678645545455E-4</v>
      </c>
      <c r="H58" s="111">
        <v>4.3194389115207921E-3</v>
      </c>
      <c r="I58" s="111">
        <v>1.0935352602289932E-3</v>
      </c>
      <c r="J58" s="111">
        <v>6.3455776951462008E-3</v>
      </c>
      <c r="K58" s="111">
        <v>1.7438764068698166E-3</v>
      </c>
      <c r="L58" s="111">
        <v>1.87058988644256E-3</v>
      </c>
      <c r="M58" s="111">
        <v>2.7754497982685885E-3</v>
      </c>
      <c r="N58" s="111">
        <v>4.2236558687392279E-3</v>
      </c>
      <c r="O58" s="111">
        <v>3.7396408297800096E-5</v>
      </c>
      <c r="P58" s="111">
        <v>3.1373832411378083E-4</v>
      </c>
      <c r="Q58" s="111">
        <v>2.5288907572666177E-3</v>
      </c>
      <c r="R58" s="111">
        <v>2.4843339199918518E-3</v>
      </c>
      <c r="S58" s="111">
        <v>1.8071261451870148E-3</v>
      </c>
      <c r="T58" s="111">
        <v>1.4254997288790244E-3</v>
      </c>
      <c r="U58" s="111">
        <v>2.6827250880170194E-3</v>
      </c>
      <c r="V58" s="111">
        <v>1.5950383620849087E-3</v>
      </c>
      <c r="W58" s="111">
        <v>7.5193466286413114E-3</v>
      </c>
      <c r="X58" s="111">
        <v>1.9744808920886723E-3</v>
      </c>
      <c r="Y58" s="111">
        <v>3.2798165996396705E-3</v>
      </c>
      <c r="Z58" s="111">
        <v>3.1328594652540532E-3</v>
      </c>
      <c r="AA58" s="111">
        <v>6.4930528272711752E-5</v>
      </c>
      <c r="AB58" s="111">
        <v>1.1844091562778166E-3</v>
      </c>
      <c r="AC58" s="111">
        <v>1.7564096153651399E-3</v>
      </c>
      <c r="AD58" s="111">
        <v>3.1578062990531234E-3</v>
      </c>
      <c r="AE58" s="111">
        <v>1.7895962460365677E-4</v>
      </c>
      <c r="AF58" s="111">
        <v>8.6012760601646216E-5</v>
      </c>
      <c r="AG58" s="111">
        <v>5.3777721063777884E-4</v>
      </c>
      <c r="AH58" s="111">
        <v>1.382747445437962E-3</v>
      </c>
      <c r="AI58" s="111">
        <v>1.2857692138694326E-3</v>
      </c>
      <c r="AJ58" s="111">
        <v>5.5291367380096255E-4</v>
      </c>
      <c r="AK58" s="111">
        <v>2.8734377877867253E-4</v>
      </c>
      <c r="AL58" s="111">
        <v>3.6450628089564488E-3</v>
      </c>
      <c r="AM58" s="111">
        <v>4.7917610304911915E-3</v>
      </c>
      <c r="AN58" s="111">
        <v>4.1711668173482607E-4</v>
      </c>
      <c r="AO58" s="111">
        <v>3.4399289520148189E-4</v>
      </c>
      <c r="AP58" s="111">
        <v>6.8117133170332122E-4</v>
      </c>
      <c r="AQ58" s="111">
        <v>5.876712523731729E-5</v>
      </c>
      <c r="AR58" s="111">
        <v>2.1917905167401908E-4</v>
      </c>
      <c r="AS58" s="111">
        <v>5.7707255281657123E-5</v>
      </c>
      <c r="AT58" s="111">
        <v>7.3072095166072282E-5</v>
      </c>
      <c r="AU58" s="111">
        <v>1.1440581247587826E-4</v>
      </c>
      <c r="AV58" s="111">
        <v>1.1609471168784813E-4</v>
      </c>
      <c r="AW58" s="111">
        <v>1.2175329032537122E-4</v>
      </c>
      <c r="AX58" s="111">
        <v>2.8144639947608099E-3</v>
      </c>
      <c r="AY58" s="111">
        <v>3.9096171199623421E-4</v>
      </c>
      <c r="AZ58" s="111">
        <v>5.5636454682920719E-4</v>
      </c>
      <c r="BA58" s="111">
        <v>5.0866365439462713E-2</v>
      </c>
      <c r="BB58" s="111">
        <v>3.1064959429264734E-3</v>
      </c>
      <c r="BC58" s="111">
        <v>0.1854981993988602</v>
      </c>
      <c r="BD58" s="111">
        <v>1.1333538170127529E-3</v>
      </c>
      <c r="BE58" s="111">
        <v>3.6715315161263123E-3</v>
      </c>
      <c r="BF58" s="111">
        <v>1.0113492686594856E-3</v>
      </c>
      <c r="BG58" s="111">
        <v>6.4964339194597859E-4</v>
      </c>
      <c r="BH58" s="111">
        <v>3.9212524654839227E-4</v>
      </c>
      <c r="BI58" s="111">
        <v>3.2528901789025256E-3</v>
      </c>
      <c r="BJ58" s="111">
        <v>0</v>
      </c>
      <c r="BK58" s="112"/>
      <c r="BL58" s="22"/>
    </row>
    <row r="59" spans="1:64" s="17" customFormat="1" ht="25" customHeight="1">
      <c r="A59" s="110" t="s">
        <v>131</v>
      </c>
      <c r="B59" s="110" t="s">
        <v>68</v>
      </c>
      <c r="C59" s="110" t="s">
        <v>192</v>
      </c>
      <c r="D59" s="111">
        <v>0</v>
      </c>
      <c r="E59" s="111">
        <v>0</v>
      </c>
      <c r="F59" s="111">
        <v>5.2673503218380621E-8</v>
      </c>
      <c r="G59" s="111">
        <v>3.9974739874852578E-8</v>
      </c>
      <c r="H59" s="111">
        <v>5.7196450856142609E-6</v>
      </c>
      <c r="I59" s="111">
        <v>0</v>
      </c>
      <c r="J59" s="111">
        <v>0</v>
      </c>
      <c r="K59" s="111">
        <v>0</v>
      </c>
      <c r="L59" s="111">
        <v>0</v>
      </c>
      <c r="M59" s="111">
        <v>0</v>
      </c>
      <c r="N59" s="111">
        <v>0</v>
      </c>
      <c r="O59" s="111">
        <v>2.635202712253148E-8</v>
      </c>
      <c r="P59" s="111">
        <v>3.3117720848708189E-8</v>
      </c>
      <c r="Q59" s="111">
        <v>0</v>
      </c>
      <c r="R59" s="111">
        <v>5.2472717756548954E-10</v>
      </c>
      <c r="S59" s="111">
        <v>0</v>
      </c>
      <c r="T59" s="111">
        <v>4.0106701179483225E-7</v>
      </c>
      <c r="U59" s="111">
        <v>0</v>
      </c>
      <c r="V59" s="111">
        <v>1.427166493062272E-8</v>
      </c>
      <c r="W59" s="111">
        <v>0</v>
      </c>
      <c r="X59" s="111">
        <v>0</v>
      </c>
      <c r="Y59" s="111">
        <v>0</v>
      </c>
      <c r="Z59" s="111">
        <v>1.4844412274523337E-7</v>
      </c>
      <c r="AA59" s="111">
        <v>2.7113331142521531E-8</v>
      </c>
      <c r="AB59" s="111">
        <v>0</v>
      </c>
      <c r="AC59" s="111">
        <v>1.7356530940297689E-7</v>
      </c>
      <c r="AD59" s="111">
        <v>6.9197506611732823E-8</v>
      </c>
      <c r="AE59" s="111">
        <v>0</v>
      </c>
      <c r="AF59" s="111">
        <v>0</v>
      </c>
      <c r="AG59" s="111">
        <v>3.5794937539070112E-8</v>
      </c>
      <c r="AH59" s="111">
        <v>6.084869796991521E-8</v>
      </c>
      <c r="AI59" s="111">
        <v>1.7672699247564464E-7</v>
      </c>
      <c r="AJ59" s="111">
        <v>1.2639660092420061E-7</v>
      </c>
      <c r="AK59" s="111">
        <v>0</v>
      </c>
      <c r="AL59" s="111">
        <v>1.0168041499140831E-5</v>
      </c>
      <c r="AM59" s="111">
        <v>6.1124801097707871E-7</v>
      </c>
      <c r="AN59" s="111">
        <v>0</v>
      </c>
      <c r="AO59" s="111">
        <v>1.2407422723329143E-7</v>
      </c>
      <c r="AP59" s="111">
        <v>1.5257590222155105E-10</v>
      </c>
      <c r="AQ59" s="111">
        <v>2.5958174574643463E-7</v>
      </c>
      <c r="AR59" s="111">
        <v>0</v>
      </c>
      <c r="AS59" s="111">
        <v>0</v>
      </c>
      <c r="AT59" s="111">
        <v>0</v>
      </c>
      <c r="AU59" s="111">
        <v>0</v>
      </c>
      <c r="AV59" s="111">
        <v>0</v>
      </c>
      <c r="AW59" s="111">
        <v>1.2199682549765831E-8</v>
      </c>
      <c r="AX59" s="111">
        <v>0</v>
      </c>
      <c r="AY59" s="111">
        <v>0</v>
      </c>
      <c r="AZ59" s="111">
        <v>9.4274967368873294E-8</v>
      </c>
      <c r="BA59" s="111">
        <v>1.2947162407281594E-3</v>
      </c>
      <c r="BB59" s="111">
        <v>3.9667730143164745E-5</v>
      </c>
      <c r="BC59" s="111">
        <v>1.0255175517092068E-3</v>
      </c>
      <c r="BD59" s="111">
        <v>3.0587997891874257E-4</v>
      </c>
      <c r="BE59" s="111">
        <v>0</v>
      </c>
      <c r="BF59" s="111">
        <v>0</v>
      </c>
      <c r="BG59" s="111">
        <v>1.8415895132534123E-7</v>
      </c>
      <c r="BH59" s="111">
        <v>0</v>
      </c>
      <c r="BI59" s="111">
        <v>0</v>
      </c>
      <c r="BJ59" s="111">
        <v>0</v>
      </c>
      <c r="BK59" s="112"/>
      <c r="BL59" s="22"/>
    </row>
    <row r="60" spans="1:64" s="17" customFormat="1" ht="25" customHeight="1">
      <c r="A60" s="110" t="s">
        <v>132</v>
      </c>
      <c r="B60" s="110" t="s">
        <v>69</v>
      </c>
      <c r="C60" s="110" t="s">
        <v>193</v>
      </c>
      <c r="D60" s="111">
        <v>0</v>
      </c>
      <c r="E60" s="111">
        <v>0</v>
      </c>
      <c r="F60" s="111">
        <v>0</v>
      </c>
      <c r="G60" s="111">
        <v>0</v>
      </c>
      <c r="H60" s="111">
        <v>0</v>
      </c>
      <c r="I60" s="111">
        <v>0</v>
      </c>
      <c r="J60" s="111">
        <v>0</v>
      </c>
      <c r="K60" s="111">
        <v>0</v>
      </c>
      <c r="L60" s="111">
        <v>0</v>
      </c>
      <c r="M60" s="111">
        <v>0</v>
      </c>
      <c r="N60" s="111">
        <v>0</v>
      </c>
      <c r="O60" s="111">
        <v>0</v>
      </c>
      <c r="P60" s="111">
        <v>0</v>
      </c>
      <c r="Q60" s="111">
        <v>0</v>
      </c>
      <c r="R60" s="111">
        <v>0</v>
      </c>
      <c r="S60" s="111">
        <v>0</v>
      </c>
      <c r="T60" s="111">
        <v>0</v>
      </c>
      <c r="U60" s="111">
        <v>0</v>
      </c>
      <c r="V60" s="111">
        <v>0</v>
      </c>
      <c r="W60" s="111">
        <v>0</v>
      </c>
      <c r="X60" s="111">
        <v>0</v>
      </c>
      <c r="Y60" s="111">
        <v>0</v>
      </c>
      <c r="Z60" s="111">
        <v>0</v>
      </c>
      <c r="AA60" s="111">
        <v>0</v>
      </c>
      <c r="AB60" s="111">
        <v>0</v>
      </c>
      <c r="AC60" s="111">
        <v>0</v>
      </c>
      <c r="AD60" s="111">
        <v>0</v>
      </c>
      <c r="AE60" s="111">
        <v>0</v>
      </c>
      <c r="AF60" s="111">
        <v>0</v>
      </c>
      <c r="AG60" s="111">
        <v>0</v>
      </c>
      <c r="AH60" s="111">
        <v>0</v>
      </c>
      <c r="AI60" s="111">
        <v>0</v>
      </c>
      <c r="AJ60" s="111">
        <v>0</v>
      </c>
      <c r="AK60" s="111">
        <v>0</v>
      </c>
      <c r="AL60" s="111">
        <v>0</v>
      </c>
      <c r="AM60" s="111">
        <v>0</v>
      </c>
      <c r="AN60" s="111">
        <v>0</v>
      </c>
      <c r="AO60" s="111">
        <v>0</v>
      </c>
      <c r="AP60" s="111">
        <v>0</v>
      </c>
      <c r="AQ60" s="111">
        <v>0</v>
      </c>
      <c r="AR60" s="111">
        <v>0</v>
      </c>
      <c r="AS60" s="111">
        <v>0</v>
      </c>
      <c r="AT60" s="111">
        <v>0</v>
      </c>
      <c r="AU60" s="111">
        <v>0</v>
      </c>
      <c r="AV60" s="111">
        <v>0</v>
      </c>
      <c r="AW60" s="111">
        <v>0</v>
      </c>
      <c r="AX60" s="111">
        <v>0</v>
      </c>
      <c r="AY60" s="111">
        <v>0</v>
      </c>
      <c r="AZ60" s="111">
        <v>0</v>
      </c>
      <c r="BA60" s="111">
        <v>7.4437948640101062E-5</v>
      </c>
      <c r="BB60" s="111">
        <v>4.0453995346748213E-5</v>
      </c>
      <c r="BC60" s="111">
        <v>0</v>
      </c>
      <c r="BD60" s="111">
        <v>6.6464692576746108E-5</v>
      </c>
      <c r="BE60" s="111">
        <v>0</v>
      </c>
      <c r="BF60" s="111">
        <v>0</v>
      </c>
      <c r="BG60" s="111">
        <v>0</v>
      </c>
      <c r="BH60" s="111">
        <v>0</v>
      </c>
      <c r="BI60" s="111">
        <v>0</v>
      </c>
      <c r="BJ60" s="111">
        <v>0</v>
      </c>
      <c r="BK60" s="112"/>
      <c r="BL60" s="22"/>
    </row>
    <row r="61" spans="1:64" s="17" customFormat="1" ht="25" customHeight="1">
      <c r="A61" s="110" t="s">
        <v>133</v>
      </c>
      <c r="B61" s="110" t="s">
        <v>70</v>
      </c>
      <c r="C61" s="110" t="s">
        <v>194</v>
      </c>
      <c r="D61" s="111">
        <v>0</v>
      </c>
      <c r="E61" s="111">
        <v>0</v>
      </c>
      <c r="F61" s="111">
        <v>0</v>
      </c>
      <c r="G61" s="111">
        <v>0</v>
      </c>
      <c r="H61" s="111">
        <v>0</v>
      </c>
      <c r="I61" s="111">
        <v>0</v>
      </c>
      <c r="J61" s="111">
        <v>0</v>
      </c>
      <c r="K61" s="111">
        <v>0</v>
      </c>
      <c r="L61" s="111">
        <v>0</v>
      </c>
      <c r="M61" s="111">
        <v>0</v>
      </c>
      <c r="N61" s="111">
        <v>0</v>
      </c>
      <c r="O61" s="111">
        <v>0</v>
      </c>
      <c r="P61" s="111">
        <v>0</v>
      </c>
      <c r="Q61" s="111">
        <v>0</v>
      </c>
      <c r="R61" s="111">
        <v>0</v>
      </c>
      <c r="S61" s="111">
        <v>0</v>
      </c>
      <c r="T61" s="111">
        <v>0</v>
      </c>
      <c r="U61" s="111">
        <v>0</v>
      </c>
      <c r="V61" s="111">
        <v>0</v>
      </c>
      <c r="W61" s="111">
        <v>0</v>
      </c>
      <c r="X61" s="111">
        <v>0</v>
      </c>
      <c r="Y61" s="111">
        <v>0</v>
      </c>
      <c r="Z61" s="111">
        <v>0</v>
      </c>
      <c r="AA61" s="111">
        <v>0</v>
      </c>
      <c r="AB61" s="111">
        <v>0</v>
      </c>
      <c r="AC61" s="111">
        <v>0</v>
      </c>
      <c r="AD61" s="111">
        <v>0</v>
      </c>
      <c r="AE61" s="111">
        <v>0</v>
      </c>
      <c r="AF61" s="111">
        <v>0</v>
      </c>
      <c r="AG61" s="111">
        <v>0</v>
      </c>
      <c r="AH61" s="111">
        <v>0</v>
      </c>
      <c r="AI61" s="111">
        <v>0</v>
      </c>
      <c r="AJ61" s="111">
        <v>0</v>
      </c>
      <c r="AK61" s="111">
        <v>0</v>
      </c>
      <c r="AL61" s="111">
        <v>1.6542751902830691E-4</v>
      </c>
      <c r="AM61" s="111">
        <v>0</v>
      </c>
      <c r="AN61" s="111">
        <v>1.91453035247523E-3</v>
      </c>
      <c r="AO61" s="111">
        <v>0</v>
      </c>
      <c r="AP61" s="111">
        <v>0</v>
      </c>
      <c r="AQ61" s="111">
        <v>0</v>
      </c>
      <c r="AR61" s="111">
        <v>0</v>
      </c>
      <c r="AS61" s="111">
        <v>0</v>
      </c>
      <c r="AT61" s="111">
        <v>0</v>
      </c>
      <c r="AU61" s="111">
        <v>0</v>
      </c>
      <c r="AV61" s="111">
        <v>0</v>
      </c>
      <c r="AW61" s="111">
        <v>0</v>
      </c>
      <c r="AX61" s="111">
        <v>0</v>
      </c>
      <c r="AY61" s="111">
        <v>0</v>
      </c>
      <c r="AZ61" s="111">
        <v>3.1911482967475147E-7</v>
      </c>
      <c r="BA61" s="111">
        <v>0</v>
      </c>
      <c r="BB61" s="111">
        <v>0</v>
      </c>
      <c r="BC61" s="111">
        <v>0</v>
      </c>
      <c r="BD61" s="111">
        <v>0</v>
      </c>
      <c r="BE61" s="111">
        <v>0</v>
      </c>
      <c r="BF61" s="111">
        <v>0</v>
      </c>
      <c r="BG61" s="111">
        <v>0</v>
      </c>
      <c r="BH61" s="111">
        <v>0</v>
      </c>
      <c r="BI61" s="111">
        <v>0</v>
      </c>
      <c r="BJ61" s="111">
        <v>0</v>
      </c>
      <c r="BK61" s="112"/>
      <c r="BL61" s="22"/>
    </row>
    <row r="62" spans="1:64" s="17" customFormat="1" ht="25" customHeight="1">
      <c r="A62" s="110" t="s">
        <v>134</v>
      </c>
      <c r="B62" s="110" t="s">
        <v>71</v>
      </c>
      <c r="C62" s="110" t="s">
        <v>195</v>
      </c>
      <c r="D62" s="111">
        <v>1.3243143608903432E-4</v>
      </c>
      <c r="E62" s="111">
        <v>1.5070867396951279E-4</v>
      </c>
      <c r="F62" s="111">
        <v>1.7127600959061218E-5</v>
      </c>
      <c r="G62" s="111">
        <v>1.0007628354839067E-4</v>
      </c>
      <c r="H62" s="111">
        <v>1.6997408999442579E-4</v>
      </c>
      <c r="I62" s="111">
        <v>2.9126811423499507E-4</v>
      </c>
      <c r="J62" s="111">
        <v>3.0750336659752511E-4</v>
      </c>
      <c r="K62" s="111">
        <v>4.6493907929503651E-4</v>
      </c>
      <c r="L62" s="111">
        <v>7.0106360353787062E-5</v>
      </c>
      <c r="M62" s="111">
        <v>1.1232147525472022E-4</v>
      </c>
      <c r="N62" s="111">
        <v>2.738480703382311E-4</v>
      </c>
      <c r="O62" s="111">
        <v>6.763573419420043E-6</v>
      </c>
      <c r="P62" s="111">
        <v>2.1051479130026556E-5</v>
      </c>
      <c r="Q62" s="111">
        <v>8.7165199186509012E-5</v>
      </c>
      <c r="R62" s="111">
        <v>3.2052590709600904E-4</v>
      </c>
      <c r="S62" s="111">
        <v>6.2723265566998434E-5</v>
      </c>
      <c r="T62" s="111">
        <v>9.9322877351703111E-5</v>
      </c>
      <c r="U62" s="111">
        <v>9.2525410686164383E-5</v>
      </c>
      <c r="V62" s="111">
        <v>5.8270353827756363E-5</v>
      </c>
      <c r="W62" s="111">
        <v>3.1289254615735171E-4</v>
      </c>
      <c r="X62" s="111">
        <v>8.3170881153509931E-5</v>
      </c>
      <c r="Y62" s="111">
        <v>1.1256369429537815E-4</v>
      </c>
      <c r="Z62" s="111">
        <v>2.3331027962794883E-4</v>
      </c>
      <c r="AA62" s="111">
        <v>1.8635850469375168E-5</v>
      </c>
      <c r="AB62" s="111">
        <v>7.8630873119942338E-5</v>
      </c>
      <c r="AC62" s="111">
        <v>6.2110914093095691E-5</v>
      </c>
      <c r="AD62" s="111">
        <v>1.4481315761471499E-4</v>
      </c>
      <c r="AE62" s="111">
        <v>3.7164155083911355E-4</v>
      </c>
      <c r="AF62" s="111">
        <v>2.7800685634726813E-4</v>
      </c>
      <c r="AG62" s="111">
        <v>3.8907474453444487E-5</v>
      </c>
      <c r="AH62" s="111">
        <v>8.1024303477041147E-5</v>
      </c>
      <c r="AI62" s="111">
        <v>4.7950715026942906E-4</v>
      </c>
      <c r="AJ62" s="111">
        <v>2.0068349456642593E-4</v>
      </c>
      <c r="AK62" s="111">
        <v>9.825573036912033E-6</v>
      </c>
      <c r="AL62" s="111">
        <v>2.9691046231801995E-3</v>
      </c>
      <c r="AM62" s="111">
        <v>1.885922613427568E-4</v>
      </c>
      <c r="AN62" s="111">
        <v>3.0281961411292961E-2</v>
      </c>
      <c r="AO62" s="111">
        <v>1.154573187946368E-4</v>
      </c>
      <c r="AP62" s="111">
        <v>6.9953458283227298E-5</v>
      </c>
      <c r="AQ62" s="111">
        <v>1.5714575336520488E-4</v>
      </c>
      <c r="AR62" s="111">
        <v>7.670581927128763E-5</v>
      </c>
      <c r="AS62" s="111">
        <v>2.670424834637676E-4</v>
      </c>
      <c r="AT62" s="111">
        <v>8.6291579210844913E-5</v>
      </c>
      <c r="AU62" s="111">
        <v>2.1706316915721024E-5</v>
      </c>
      <c r="AV62" s="111">
        <v>5.3395724011557056E-6</v>
      </c>
      <c r="AW62" s="111">
        <v>2.2186053936867766E-5</v>
      </c>
      <c r="AX62" s="111">
        <v>1.1546157368106543E-4</v>
      </c>
      <c r="AY62" s="111">
        <v>6.4170444354527038E-4</v>
      </c>
      <c r="AZ62" s="111">
        <v>1.201809538789579E-4</v>
      </c>
      <c r="BA62" s="111">
        <v>3.1194788151843933E-3</v>
      </c>
      <c r="BB62" s="111">
        <v>8.5483207248970665E-5</v>
      </c>
      <c r="BC62" s="111">
        <v>2.4635543241596227E-4</v>
      </c>
      <c r="BD62" s="111">
        <v>6.643930313744395E-4</v>
      </c>
      <c r="BE62" s="111">
        <v>1.3301924729382863E-4</v>
      </c>
      <c r="BF62" s="111">
        <v>4.3532123790647061E-5</v>
      </c>
      <c r="BG62" s="111">
        <v>5.4147655038354744E-3</v>
      </c>
      <c r="BH62" s="111">
        <v>1.8979207323600948E-4</v>
      </c>
      <c r="BI62" s="111">
        <v>1.0858255078753044E-4</v>
      </c>
      <c r="BJ62" s="111">
        <v>0</v>
      </c>
      <c r="BK62" s="112"/>
      <c r="BL62" s="22"/>
    </row>
    <row r="63" spans="1:64" s="17" customFormat="1" ht="25" customHeight="1">
      <c r="A63" s="110" t="s">
        <v>135</v>
      </c>
      <c r="B63" s="110" t="s">
        <v>72</v>
      </c>
      <c r="C63" s="110" t="s">
        <v>196</v>
      </c>
      <c r="D63" s="111">
        <v>4.0640305565930963E-4</v>
      </c>
      <c r="E63" s="111">
        <v>0</v>
      </c>
      <c r="F63" s="111">
        <v>1.7026693599355718E-4</v>
      </c>
      <c r="G63" s="111">
        <v>3.0565862857872911E-6</v>
      </c>
      <c r="H63" s="111">
        <v>7.4598128870061005E-5</v>
      </c>
      <c r="I63" s="111">
        <v>8.778331419184322E-6</v>
      </c>
      <c r="J63" s="111">
        <v>2.748332288879329E-5</v>
      </c>
      <c r="K63" s="111">
        <v>7.1182216380759524E-6</v>
      </c>
      <c r="L63" s="111">
        <v>2.3108039880674765E-5</v>
      </c>
      <c r="M63" s="111">
        <v>8.4003272436074013E-7</v>
      </c>
      <c r="N63" s="111">
        <v>6.9243544681012579E-7</v>
      </c>
      <c r="O63" s="111">
        <v>6.1270099951821094E-7</v>
      </c>
      <c r="P63" s="111">
        <v>6.1137589885839331E-8</v>
      </c>
      <c r="Q63" s="111">
        <v>1.4250691651146899E-5</v>
      </c>
      <c r="R63" s="111">
        <v>1.5857852306804791E-5</v>
      </c>
      <c r="S63" s="111">
        <v>4.8365576021783353E-7</v>
      </c>
      <c r="T63" s="111">
        <v>1.2238256834232716E-5</v>
      </c>
      <c r="U63" s="111">
        <v>1.13260842231865E-5</v>
      </c>
      <c r="V63" s="111">
        <v>5.377074888942841E-6</v>
      </c>
      <c r="W63" s="111">
        <v>4.7524364636064055E-6</v>
      </c>
      <c r="X63" s="111">
        <v>1.9172350115771965E-7</v>
      </c>
      <c r="Y63" s="111">
        <v>4.701607850951959E-4</v>
      </c>
      <c r="Z63" s="111">
        <v>3.8932781428191602E-3</v>
      </c>
      <c r="AA63" s="111">
        <v>2.5908779172931962E-5</v>
      </c>
      <c r="AB63" s="111">
        <v>1.5810694283191782E-5</v>
      </c>
      <c r="AC63" s="111">
        <v>5.0663610752259704E-6</v>
      </c>
      <c r="AD63" s="111">
        <v>7.1613319415582439E-6</v>
      </c>
      <c r="AE63" s="111">
        <v>1.0840353847603517E-5</v>
      </c>
      <c r="AF63" s="111">
        <v>6.1402701852425207E-4</v>
      </c>
      <c r="AG63" s="111">
        <v>9.43899540882423E-6</v>
      </c>
      <c r="AH63" s="111">
        <v>7.2610995180230051E-5</v>
      </c>
      <c r="AI63" s="111">
        <v>7.0614580428724398E-6</v>
      </c>
      <c r="AJ63" s="111">
        <v>5.2446929168679544E-5</v>
      </c>
      <c r="AK63" s="111">
        <v>6.5590664702445311E-7</v>
      </c>
      <c r="AL63" s="111">
        <v>7.4408383469601654E-3</v>
      </c>
      <c r="AM63" s="111">
        <v>5.3464260881557359E-5</v>
      </c>
      <c r="AN63" s="111">
        <v>5.8710241318953125E-4</v>
      </c>
      <c r="AO63" s="111">
        <v>3.4287092159009705E-7</v>
      </c>
      <c r="AP63" s="111">
        <v>1.6857382026141363E-6</v>
      </c>
      <c r="AQ63" s="111">
        <v>8.6252168915648342E-6</v>
      </c>
      <c r="AR63" s="111">
        <v>2.7723395033589463E-5</v>
      </c>
      <c r="AS63" s="111">
        <v>1.8993239771707716E-5</v>
      </c>
      <c r="AT63" s="111">
        <v>1.3100413605392977E-5</v>
      </c>
      <c r="AU63" s="111">
        <v>1.3053571073350159E-5</v>
      </c>
      <c r="AV63" s="111">
        <v>4.6298856148217939E-6</v>
      </c>
      <c r="AW63" s="111">
        <v>6.6204858189718272E-4</v>
      </c>
      <c r="AX63" s="111">
        <v>6.4188165829166143E-5</v>
      </c>
      <c r="AY63" s="111">
        <v>2.7950400861039947E-5</v>
      </c>
      <c r="AZ63" s="111">
        <v>1.4569512125588428E-5</v>
      </c>
      <c r="BA63" s="111">
        <v>6.0637376320469318E-3</v>
      </c>
      <c r="BB63" s="111">
        <v>3.0958867758511428E-3</v>
      </c>
      <c r="BC63" s="111">
        <v>3.6756746969945349E-3</v>
      </c>
      <c r="BD63" s="111">
        <v>2.7325017459541034E-2</v>
      </c>
      <c r="BE63" s="111">
        <v>3.9912983549267279E-5</v>
      </c>
      <c r="BF63" s="111">
        <v>1.0367422527106802E-2</v>
      </c>
      <c r="BG63" s="111">
        <v>4.7005326974356634E-6</v>
      </c>
      <c r="BH63" s="111">
        <v>1.3814965304104865E-4</v>
      </c>
      <c r="BI63" s="111">
        <v>7.8203793457706344E-6</v>
      </c>
      <c r="BJ63" s="111">
        <v>0</v>
      </c>
      <c r="BK63" s="112"/>
      <c r="BL63" s="22"/>
    </row>
    <row r="64" spans="1:64" s="17" customFormat="1" ht="25" customHeight="1">
      <c r="A64" s="110" t="s">
        <v>136</v>
      </c>
      <c r="B64" s="110" t="s">
        <v>73</v>
      </c>
      <c r="C64" s="110" t="s">
        <v>197</v>
      </c>
      <c r="D64" s="111">
        <v>0</v>
      </c>
      <c r="E64" s="111">
        <v>0</v>
      </c>
      <c r="F64" s="111">
        <v>0</v>
      </c>
      <c r="G64" s="111">
        <v>0</v>
      </c>
      <c r="H64" s="111">
        <v>0</v>
      </c>
      <c r="I64" s="111">
        <v>0</v>
      </c>
      <c r="J64" s="111">
        <v>0</v>
      </c>
      <c r="K64" s="111">
        <v>0</v>
      </c>
      <c r="L64" s="111">
        <v>0</v>
      </c>
      <c r="M64" s="111">
        <v>0</v>
      </c>
      <c r="N64" s="111">
        <v>0</v>
      </c>
      <c r="O64" s="111">
        <v>0</v>
      </c>
      <c r="P64" s="111">
        <v>0</v>
      </c>
      <c r="Q64" s="111">
        <v>0</v>
      </c>
      <c r="R64" s="111">
        <v>0</v>
      </c>
      <c r="S64" s="111">
        <v>0</v>
      </c>
      <c r="T64" s="111">
        <v>0</v>
      </c>
      <c r="U64" s="111">
        <v>0</v>
      </c>
      <c r="V64" s="111">
        <v>0</v>
      </c>
      <c r="W64" s="111">
        <v>0</v>
      </c>
      <c r="X64" s="111">
        <v>0</v>
      </c>
      <c r="Y64" s="111">
        <v>0</v>
      </c>
      <c r="Z64" s="111">
        <v>0</v>
      </c>
      <c r="AA64" s="111">
        <v>0</v>
      </c>
      <c r="AB64" s="111">
        <v>0</v>
      </c>
      <c r="AC64" s="111">
        <v>0</v>
      </c>
      <c r="AD64" s="111">
        <v>0</v>
      </c>
      <c r="AE64" s="111">
        <v>0</v>
      </c>
      <c r="AF64" s="111">
        <v>0</v>
      </c>
      <c r="AG64" s="111">
        <v>0</v>
      </c>
      <c r="AH64" s="111">
        <v>0</v>
      </c>
      <c r="AI64" s="111">
        <v>0</v>
      </c>
      <c r="AJ64" s="111">
        <v>0</v>
      </c>
      <c r="AK64" s="111">
        <v>0</v>
      </c>
      <c r="AL64" s="111">
        <v>0</v>
      </c>
      <c r="AM64" s="111">
        <v>0</v>
      </c>
      <c r="AN64" s="111">
        <v>0</v>
      </c>
      <c r="AO64" s="111">
        <v>0</v>
      </c>
      <c r="AP64" s="111">
        <v>0</v>
      </c>
      <c r="AQ64" s="111">
        <v>0</v>
      </c>
      <c r="AR64" s="111">
        <v>0</v>
      </c>
      <c r="AS64" s="111">
        <v>0</v>
      </c>
      <c r="AT64" s="111">
        <v>0</v>
      </c>
      <c r="AU64" s="111">
        <v>0</v>
      </c>
      <c r="AV64" s="111">
        <v>0</v>
      </c>
      <c r="AW64" s="111">
        <v>0</v>
      </c>
      <c r="AX64" s="111">
        <v>0</v>
      </c>
      <c r="AY64" s="111">
        <v>0</v>
      </c>
      <c r="AZ64" s="111">
        <v>0</v>
      </c>
      <c r="BA64" s="111">
        <v>0</v>
      </c>
      <c r="BB64" s="111">
        <v>0</v>
      </c>
      <c r="BC64" s="111">
        <v>0</v>
      </c>
      <c r="BD64" s="111">
        <v>0</v>
      </c>
      <c r="BE64" s="111">
        <v>0</v>
      </c>
      <c r="BF64" s="111">
        <v>0</v>
      </c>
      <c r="BG64" s="111">
        <v>0</v>
      </c>
      <c r="BH64" s="111">
        <v>0</v>
      </c>
      <c r="BI64" s="111">
        <v>0</v>
      </c>
      <c r="BJ64" s="111">
        <v>0</v>
      </c>
      <c r="BK64" s="112"/>
      <c r="BL64" s="22"/>
    </row>
    <row r="65" spans="1:64" s="17" customFormat="1" ht="25" customHeight="1">
      <c r="A65" s="110" t="s">
        <v>137</v>
      </c>
      <c r="B65" s="110" t="s">
        <v>74</v>
      </c>
      <c r="C65" s="110" t="s">
        <v>198</v>
      </c>
      <c r="D65" s="111">
        <v>0</v>
      </c>
      <c r="E65" s="111">
        <v>0</v>
      </c>
      <c r="F65" s="111">
        <v>0</v>
      </c>
      <c r="G65" s="111">
        <v>0</v>
      </c>
      <c r="H65" s="111">
        <v>0</v>
      </c>
      <c r="I65" s="111">
        <v>0</v>
      </c>
      <c r="J65" s="111">
        <v>0</v>
      </c>
      <c r="K65" s="111">
        <v>0</v>
      </c>
      <c r="L65" s="111">
        <v>0</v>
      </c>
      <c r="M65" s="111">
        <v>0</v>
      </c>
      <c r="N65" s="111">
        <v>0</v>
      </c>
      <c r="O65" s="111">
        <v>0</v>
      </c>
      <c r="P65" s="111">
        <v>0</v>
      </c>
      <c r="Q65" s="111">
        <v>0</v>
      </c>
      <c r="R65" s="111">
        <v>0</v>
      </c>
      <c r="S65" s="111">
        <v>0</v>
      </c>
      <c r="T65" s="111">
        <v>0</v>
      </c>
      <c r="U65" s="111">
        <v>0</v>
      </c>
      <c r="V65" s="111">
        <v>0</v>
      </c>
      <c r="W65" s="111">
        <v>0</v>
      </c>
      <c r="X65" s="111">
        <v>0</v>
      </c>
      <c r="Y65" s="111">
        <v>0</v>
      </c>
      <c r="Z65" s="111">
        <v>0</v>
      </c>
      <c r="AA65" s="111">
        <v>0</v>
      </c>
      <c r="AB65" s="111">
        <v>0</v>
      </c>
      <c r="AC65" s="111">
        <v>0</v>
      </c>
      <c r="AD65" s="111">
        <v>0</v>
      </c>
      <c r="AE65" s="111">
        <v>0</v>
      </c>
      <c r="AF65" s="111">
        <v>0</v>
      </c>
      <c r="AG65" s="111">
        <v>0</v>
      </c>
      <c r="AH65" s="111">
        <v>0</v>
      </c>
      <c r="AI65" s="111">
        <v>0</v>
      </c>
      <c r="AJ65" s="111">
        <v>0</v>
      </c>
      <c r="AK65" s="111">
        <v>0</v>
      </c>
      <c r="AL65" s="111">
        <v>0</v>
      </c>
      <c r="AM65" s="111">
        <v>0</v>
      </c>
      <c r="AN65" s="111">
        <v>0</v>
      </c>
      <c r="AO65" s="111">
        <v>0</v>
      </c>
      <c r="AP65" s="111">
        <v>0</v>
      </c>
      <c r="AQ65" s="111">
        <v>0</v>
      </c>
      <c r="AR65" s="111">
        <v>0</v>
      </c>
      <c r="AS65" s="111">
        <v>0</v>
      </c>
      <c r="AT65" s="111">
        <v>0</v>
      </c>
      <c r="AU65" s="111">
        <v>0</v>
      </c>
      <c r="AV65" s="111">
        <v>0</v>
      </c>
      <c r="AW65" s="111">
        <v>0</v>
      </c>
      <c r="AX65" s="111">
        <v>0</v>
      </c>
      <c r="AY65" s="111">
        <v>0</v>
      </c>
      <c r="AZ65" s="111">
        <v>0</v>
      </c>
      <c r="BA65" s="111">
        <v>0</v>
      </c>
      <c r="BB65" s="111">
        <v>0</v>
      </c>
      <c r="BC65" s="111">
        <v>0</v>
      </c>
      <c r="BD65" s="111">
        <v>0</v>
      </c>
      <c r="BE65" s="111">
        <v>0</v>
      </c>
      <c r="BF65" s="111">
        <v>0</v>
      </c>
      <c r="BG65" s="111">
        <v>0</v>
      </c>
      <c r="BH65" s="111">
        <v>0</v>
      </c>
      <c r="BI65" s="111">
        <v>0</v>
      </c>
      <c r="BJ65" s="111">
        <v>0</v>
      </c>
      <c r="BK65" s="112"/>
      <c r="BL65" s="22"/>
    </row>
    <row r="66" spans="1:64" s="17" customFormat="1">
      <c r="A66" s="28"/>
      <c r="B66" s="21"/>
      <c r="C66" s="21"/>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L66" s="22"/>
    </row>
    <row r="67" spans="1:64" s="17" customFormat="1">
      <c r="A67" s="28"/>
      <c r="B67" s="19" t="s">
        <v>12</v>
      </c>
      <c r="C67" s="23" t="s">
        <v>13</v>
      </c>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L67" s="22"/>
    </row>
    <row r="68" spans="1:64" s="17" customFormat="1">
      <c r="A68" s="28"/>
      <c r="B68" s="24" t="s">
        <v>14</v>
      </c>
      <c r="C68" s="25" t="s">
        <v>15</v>
      </c>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L68" s="22"/>
    </row>
    <row r="69" spans="1:64" s="17" customForma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L69" s="22"/>
    </row>
    <row r="70" spans="1:64" s="17" customFormat="1">
      <c r="A70" s="28"/>
      <c r="B70" s="26" t="s">
        <v>16</v>
      </c>
      <c r="C70" s="27" t="s">
        <v>17</v>
      </c>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L70" s="22"/>
    </row>
    <row r="71" spans="1:64" s="17" customForma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L71" s="22"/>
    </row>
    <row r="72" spans="1:64" s="17" customForma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L72" s="22"/>
    </row>
    <row r="73" spans="1:64" s="17" customForma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L73" s="22"/>
    </row>
    <row r="74" spans="1:64" s="17" customForma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L74" s="22"/>
    </row>
    <row r="75" spans="1:64" s="17" customForma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L75" s="22"/>
    </row>
    <row r="76" spans="1:64" s="17" customForma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L76" s="22"/>
    </row>
    <row r="77" spans="1:64" s="17" customForma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L77" s="22"/>
    </row>
    <row r="78" spans="1:64" s="21" customFormat="1">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17"/>
    </row>
    <row r="79" spans="1:64" s="21" customFormat="1">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17"/>
    </row>
    <row r="80" spans="1:64" s="17" customFormat="1">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row>
    <row r="81" spans="2:62" s="17" customFormat="1">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row>
  </sheetData>
  <mergeCells count="6">
    <mergeCell ref="A1:C1"/>
    <mergeCell ref="A2:B2"/>
    <mergeCell ref="BI2:BJ2"/>
    <mergeCell ref="A4:A6"/>
    <mergeCell ref="B4:C5"/>
    <mergeCell ref="B6:C6"/>
  </mergeCells>
  <hyperlinks>
    <hyperlink ref="B70" location="Index!A1" display="Back to main page" xr:uid="{4DBB8F79-510B-4AC6-99D0-644F648F464B}"/>
    <hyperlink ref="C70" location="Index!A1" display="العودة الى الصفحة الرئيسية" xr:uid="{CA77DEDE-B19F-403F-869C-E57685C03921}"/>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63D8-3B59-4138-8378-8C39B86C853C}">
  <dimension ref="A1:V68"/>
  <sheetViews>
    <sheetView showGridLines="0" zoomScale="62" zoomScaleNormal="90" workbookViewId="0">
      <selection sqref="A1:C1"/>
    </sheetView>
  </sheetViews>
  <sheetFormatPr defaultColWidth="8.83203125" defaultRowHeight="14"/>
  <cols>
    <col min="2" max="3" width="40.4140625" style="28" customWidth="1"/>
    <col min="4" max="12" width="25.4140625" style="28" customWidth="1"/>
  </cols>
  <sheetData>
    <row r="1" spans="1:22" s="16" customFormat="1" ht="131" customHeight="1">
      <c r="A1" s="128"/>
      <c r="B1" s="128"/>
      <c r="C1" s="128"/>
      <c r="D1" s="109"/>
      <c r="E1" s="109"/>
      <c r="F1" s="109"/>
      <c r="G1" s="15"/>
      <c r="H1" s="15"/>
      <c r="I1" s="15"/>
      <c r="J1" s="15"/>
      <c r="K1" s="15"/>
      <c r="L1" s="15"/>
    </row>
    <row r="2" spans="1:22" s="18" customFormat="1" ht="18">
      <c r="A2" s="140" t="s">
        <v>599</v>
      </c>
      <c r="B2" s="140"/>
      <c r="G2" s="30"/>
      <c r="H2" s="30"/>
      <c r="I2" s="30"/>
      <c r="J2" s="30"/>
      <c r="K2" s="143" t="s">
        <v>598</v>
      </c>
      <c r="L2" s="143"/>
    </row>
    <row r="3" spans="1:22" s="20" customFormat="1" ht="18" customHeight="1">
      <c r="A3" s="37"/>
      <c r="B3" s="37"/>
      <c r="G3" s="19"/>
      <c r="H3" s="19"/>
      <c r="I3" s="19"/>
      <c r="J3" s="19"/>
      <c r="K3" s="19"/>
      <c r="L3" s="19"/>
    </row>
    <row r="4" spans="1:22" s="17" customFormat="1" ht="40" customHeight="1">
      <c r="A4" s="32" t="s">
        <v>495</v>
      </c>
      <c r="B4" s="32" t="s">
        <v>583</v>
      </c>
      <c r="C4" s="32" t="s">
        <v>584</v>
      </c>
      <c r="D4" s="33" t="s">
        <v>585</v>
      </c>
      <c r="E4" s="32" t="s">
        <v>586</v>
      </c>
      <c r="F4" s="33" t="s">
        <v>587</v>
      </c>
      <c r="G4" s="32" t="s">
        <v>588</v>
      </c>
      <c r="H4" s="32" t="s">
        <v>589</v>
      </c>
      <c r="I4" s="32" t="s">
        <v>590</v>
      </c>
      <c r="J4" s="32" t="s">
        <v>591</v>
      </c>
      <c r="K4" s="32" t="s">
        <v>592</v>
      </c>
      <c r="L4" s="32" t="s">
        <v>593</v>
      </c>
      <c r="M4" s="21"/>
      <c r="N4" s="21"/>
      <c r="O4" s="21"/>
      <c r="P4" s="21"/>
      <c r="Q4" s="21"/>
      <c r="R4" s="21"/>
      <c r="S4" s="21"/>
      <c r="T4" s="21"/>
      <c r="U4" s="21"/>
      <c r="V4" s="21"/>
    </row>
    <row r="5" spans="1:22" s="21" customFormat="1" ht="25" customHeight="1">
      <c r="A5" s="110" t="s">
        <v>79</v>
      </c>
      <c r="B5" s="110" t="s">
        <v>18</v>
      </c>
      <c r="C5" s="110" t="s">
        <v>142</v>
      </c>
      <c r="D5" s="117">
        <v>0.43711829715747047</v>
      </c>
      <c r="E5" s="117">
        <v>1.2481718889443463</v>
      </c>
      <c r="F5" s="114">
        <v>0.60548512351409489</v>
      </c>
      <c r="G5" s="111">
        <v>1.6852901861018168</v>
      </c>
      <c r="H5" s="111">
        <v>7.5915441042817316E-6</v>
      </c>
      <c r="I5" s="111">
        <v>0.28597412122721294</v>
      </c>
      <c r="J5" s="111">
        <v>2.2907753096159107</v>
      </c>
      <c r="K5" s="111">
        <v>8.9541737284904907E-6</v>
      </c>
      <c r="L5" s="111">
        <v>0.41681419809759135</v>
      </c>
      <c r="M5" s="22"/>
    </row>
    <row r="6" spans="1:22" s="17" customFormat="1" ht="25" customHeight="1">
      <c r="A6" s="110" t="s">
        <v>80</v>
      </c>
      <c r="B6" s="110" t="s">
        <v>19</v>
      </c>
      <c r="C6" s="110" t="s">
        <v>143</v>
      </c>
      <c r="D6" s="117">
        <v>0.30507322096369366</v>
      </c>
      <c r="E6" s="117">
        <v>1.170971315893512</v>
      </c>
      <c r="F6" s="114">
        <v>0.54164119574017089</v>
      </c>
      <c r="G6" s="111">
        <v>1.4760445368572057</v>
      </c>
      <c r="H6" s="111">
        <v>6.0189784455495803E-6</v>
      </c>
      <c r="I6" s="111">
        <v>0.25582026536552305</v>
      </c>
      <c r="J6" s="111">
        <v>2.0176857325973776</v>
      </c>
      <c r="K6" s="111">
        <v>7.2055220391031456E-6</v>
      </c>
      <c r="L6" s="111">
        <v>0.37286422389501445</v>
      </c>
      <c r="M6" s="22"/>
    </row>
    <row r="7" spans="1:22" s="17" customFormat="1" ht="25" customHeight="1">
      <c r="A7" s="110" t="s">
        <v>81</v>
      </c>
      <c r="B7" s="110" t="s">
        <v>20</v>
      </c>
      <c r="C7" s="110" t="s">
        <v>144</v>
      </c>
      <c r="D7" s="117">
        <v>8.4174207774850449E-2</v>
      </c>
      <c r="E7" s="117">
        <v>1.037691618780459</v>
      </c>
      <c r="F7" s="114">
        <v>9.0216771233216683E-2</v>
      </c>
      <c r="G7" s="111">
        <v>1.1218658265553094</v>
      </c>
      <c r="H7" s="111">
        <v>1.9223490608717206E-7</v>
      </c>
      <c r="I7" s="111">
        <v>4.2609902161824691E-2</v>
      </c>
      <c r="J7" s="111">
        <v>1.2120825977885259</v>
      </c>
      <c r="K7" s="111">
        <v>4.5144747749383788E-7</v>
      </c>
      <c r="L7" s="111">
        <v>6.2104962939939383E-2</v>
      </c>
      <c r="M7" s="22"/>
    </row>
    <row r="8" spans="1:22" s="17" customFormat="1" ht="25" customHeight="1">
      <c r="A8" s="110" t="s">
        <v>82</v>
      </c>
      <c r="B8" s="110" t="s">
        <v>21</v>
      </c>
      <c r="C8" s="110" t="s">
        <v>145</v>
      </c>
      <c r="D8" s="117">
        <v>0.36006137824866719</v>
      </c>
      <c r="E8" s="117">
        <v>1.1894152311462682</v>
      </c>
      <c r="F8" s="114">
        <v>0.66832509632379045</v>
      </c>
      <c r="G8" s="111">
        <v>1.5494766093949355</v>
      </c>
      <c r="H8" s="111">
        <v>1.8077965989543798E-6</v>
      </c>
      <c r="I8" s="111">
        <v>0.3156538033602721</v>
      </c>
      <c r="J8" s="111">
        <v>2.2178017057187258</v>
      </c>
      <c r="K8" s="111">
        <v>3.4653614321985765E-6</v>
      </c>
      <c r="L8" s="111">
        <v>0.46007305262259074</v>
      </c>
      <c r="M8" s="22"/>
    </row>
    <row r="9" spans="1:22" s="17" customFormat="1" ht="25" customHeight="1">
      <c r="A9" s="110" t="s">
        <v>83</v>
      </c>
      <c r="B9" s="110" t="s">
        <v>22</v>
      </c>
      <c r="C9" s="110" t="s">
        <v>146</v>
      </c>
      <c r="D9" s="117">
        <v>0.36204531887519648</v>
      </c>
      <c r="E9" s="117">
        <v>1.1923391435591291</v>
      </c>
      <c r="F9" s="114">
        <v>0.43076412868002434</v>
      </c>
      <c r="G9" s="111">
        <v>1.5543844624343255</v>
      </c>
      <c r="H9" s="111">
        <v>4.1420475502546878E-6</v>
      </c>
      <c r="I9" s="111">
        <v>0.20345238614703656</v>
      </c>
      <c r="J9" s="111">
        <v>1.98514859111435</v>
      </c>
      <c r="K9" s="111">
        <v>4.7541832709171307E-6</v>
      </c>
      <c r="L9" s="111">
        <v>0.29653677339405693</v>
      </c>
      <c r="M9" s="22"/>
    </row>
    <row r="10" spans="1:22" s="17" customFormat="1" ht="25" customHeight="1">
      <c r="A10" s="110" t="s">
        <v>84</v>
      </c>
      <c r="B10" s="110" t="s">
        <v>23</v>
      </c>
      <c r="C10" s="110" t="s">
        <v>147</v>
      </c>
      <c r="D10" s="117">
        <v>0.34241285919646147</v>
      </c>
      <c r="E10" s="117">
        <v>1.2216087420477058</v>
      </c>
      <c r="F10" s="114">
        <v>0.47355127107052108</v>
      </c>
      <c r="G10" s="111">
        <v>1.5640216012441672</v>
      </c>
      <c r="H10" s="111">
        <v>2.9332657248953906E-6</v>
      </c>
      <c r="I10" s="111">
        <v>0.22366100064433617</v>
      </c>
      <c r="J10" s="111">
        <v>2.0375728723146884</v>
      </c>
      <c r="K10" s="111">
        <v>4.2294674026391398E-6</v>
      </c>
      <c r="L10" s="111">
        <v>0.32599131777803236</v>
      </c>
      <c r="M10" s="22"/>
    </row>
    <row r="11" spans="1:22" s="17" customFormat="1" ht="25" customHeight="1">
      <c r="A11" s="110" t="s">
        <v>85</v>
      </c>
      <c r="B11" s="110" t="s">
        <v>24</v>
      </c>
      <c r="C11" s="110" t="s">
        <v>148</v>
      </c>
      <c r="D11" s="117">
        <v>0.48255598431863472</v>
      </c>
      <c r="E11" s="117">
        <v>1.2116294048597958</v>
      </c>
      <c r="F11" s="114">
        <v>0.6515314130595603</v>
      </c>
      <c r="G11" s="111">
        <v>1.6941853891784304</v>
      </c>
      <c r="H11" s="111">
        <v>6.2275033281752506E-6</v>
      </c>
      <c r="I11" s="111">
        <v>0.30772204975122724</v>
      </c>
      <c r="J11" s="111">
        <v>2.3457168022379919</v>
      </c>
      <c r="K11" s="111">
        <v>7.035437767048551E-6</v>
      </c>
      <c r="L11" s="111">
        <v>0.44851232990448453</v>
      </c>
      <c r="M11" s="22"/>
    </row>
    <row r="12" spans="1:22" s="17" customFormat="1" ht="25" customHeight="1">
      <c r="A12" s="110" t="s">
        <v>86</v>
      </c>
      <c r="B12" s="110" t="s">
        <v>25</v>
      </c>
      <c r="C12" s="110" t="s">
        <v>149</v>
      </c>
      <c r="D12" s="117">
        <v>0.32621889595601961</v>
      </c>
      <c r="E12" s="117">
        <v>1.1879382895704476</v>
      </c>
      <c r="F12" s="114">
        <v>0.85107029792499422</v>
      </c>
      <c r="G12" s="111">
        <v>1.5141571855264673</v>
      </c>
      <c r="H12" s="111">
        <v>1.3478781623040612E-5</v>
      </c>
      <c r="I12" s="111">
        <v>0.40196541764583366</v>
      </c>
      <c r="J12" s="111">
        <v>2.3652274834514615</v>
      </c>
      <c r="K12" s="111">
        <v>1.3930592066114316E-5</v>
      </c>
      <c r="L12" s="111">
        <v>0.58587431792785694</v>
      </c>
      <c r="M12" s="22"/>
    </row>
    <row r="13" spans="1:22" s="17" customFormat="1" ht="25" customHeight="1">
      <c r="A13" s="110" t="s">
        <v>87</v>
      </c>
      <c r="B13" s="110" t="s">
        <v>26</v>
      </c>
      <c r="C13" s="110" t="s">
        <v>150</v>
      </c>
      <c r="D13" s="117">
        <v>0.36547481092314155</v>
      </c>
      <c r="E13" s="117">
        <v>1.1798313287028466</v>
      </c>
      <c r="F13" s="114">
        <v>0.7441117086088993</v>
      </c>
      <c r="G13" s="111">
        <v>1.5453061396259882</v>
      </c>
      <c r="H13" s="111">
        <v>9.8473490455295291E-6</v>
      </c>
      <c r="I13" s="111">
        <v>0.35144825809969915</v>
      </c>
      <c r="J13" s="111">
        <v>2.2894178482348893</v>
      </c>
      <c r="K13" s="111">
        <v>9.9231048842877848E-6</v>
      </c>
      <c r="L13" s="111">
        <v>0.51224433610981512</v>
      </c>
      <c r="M13" s="22"/>
    </row>
    <row r="14" spans="1:22" s="17" customFormat="1" ht="25" customHeight="1">
      <c r="A14" s="110" t="s">
        <v>88</v>
      </c>
      <c r="B14" s="110" t="s">
        <v>27</v>
      </c>
      <c r="C14" s="110" t="s">
        <v>151</v>
      </c>
      <c r="D14" s="117">
        <v>0.23773716887846683</v>
      </c>
      <c r="E14" s="117">
        <v>1.104092087926237</v>
      </c>
      <c r="F14" s="114">
        <v>0.25168812432162163</v>
      </c>
      <c r="G14" s="111">
        <v>1.3418292568047039</v>
      </c>
      <c r="H14" s="111">
        <v>1.5148533371720857E-6</v>
      </c>
      <c r="I14" s="111">
        <v>0.11887375491319721</v>
      </c>
      <c r="J14" s="111">
        <v>1.5935173811263257</v>
      </c>
      <c r="K14" s="111">
        <v>1.943584035386962E-6</v>
      </c>
      <c r="L14" s="111">
        <v>0.17326137279962706</v>
      </c>
      <c r="M14" s="22"/>
    </row>
    <row r="15" spans="1:22" s="17" customFormat="1" ht="25" customHeight="1">
      <c r="A15" s="110" t="s">
        <v>89</v>
      </c>
      <c r="B15" s="110" t="s">
        <v>28</v>
      </c>
      <c r="C15" s="110" t="s">
        <v>152</v>
      </c>
      <c r="D15" s="117">
        <v>0.28246518082484268</v>
      </c>
      <c r="E15" s="117">
        <v>1.1261538363809873</v>
      </c>
      <c r="F15" s="114">
        <v>0.54966452593239257</v>
      </c>
      <c r="G15" s="111">
        <v>1.4086190172058299</v>
      </c>
      <c r="H15" s="111">
        <v>4.7596000877519553E-6</v>
      </c>
      <c r="I15" s="111">
        <v>0.25960973055951414</v>
      </c>
      <c r="J15" s="111">
        <v>1.9582835431382235</v>
      </c>
      <c r="K15" s="111">
        <v>5.7835837483049961E-6</v>
      </c>
      <c r="L15" s="111">
        <v>0.37838746106512622</v>
      </c>
      <c r="M15" s="22"/>
    </row>
    <row r="16" spans="1:22" s="17" customFormat="1" ht="25" customHeight="1">
      <c r="A16" s="110" t="s">
        <v>90</v>
      </c>
      <c r="B16" s="110" t="s">
        <v>29</v>
      </c>
      <c r="C16" s="110" t="s">
        <v>153</v>
      </c>
      <c r="D16" s="117">
        <v>0.95782096531484673</v>
      </c>
      <c r="E16" s="117">
        <v>1.1338904321360816</v>
      </c>
      <c r="F16" s="114">
        <v>0.16503638003943139</v>
      </c>
      <c r="G16" s="111">
        <v>2.0917113974509283</v>
      </c>
      <c r="H16" s="111">
        <v>4.6056473814789611E-7</v>
      </c>
      <c r="I16" s="111">
        <v>7.7947635572582399E-2</v>
      </c>
      <c r="J16" s="111">
        <v>2.2567477774903582</v>
      </c>
      <c r="K16" s="111">
        <v>8.7657841605115132E-7</v>
      </c>
      <c r="L16" s="111">
        <v>0.11361056404462352</v>
      </c>
      <c r="M16" s="22"/>
    </row>
    <row r="17" spans="1:13" s="17" customFormat="1" ht="25" customHeight="1">
      <c r="A17" s="110" t="s">
        <v>91</v>
      </c>
      <c r="B17" s="110" t="s">
        <v>30</v>
      </c>
      <c r="C17" s="110" t="s">
        <v>154</v>
      </c>
      <c r="D17" s="117">
        <v>0.56548984009913739</v>
      </c>
      <c r="E17" s="117">
        <v>1.3110300695425985</v>
      </c>
      <c r="F17" s="114">
        <v>0.31867948384371236</v>
      </c>
      <c r="G17" s="111">
        <v>1.876519909641736</v>
      </c>
      <c r="H17" s="111">
        <v>6.3984542121451206E-7</v>
      </c>
      <c r="I17" s="111">
        <v>0.15051416096968115</v>
      </c>
      <c r="J17" s="111">
        <v>2.195199393485447</v>
      </c>
      <c r="K17" s="111">
        <v>1.3676195421849714E-6</v>
      </c>
      <c r="L17" s="111">
        <v>0.21937802986398167</v>
      </c>
      <c r="M17" s="22"/>
    </row>
    <row r="18" spans="1:13" s="17" customFormat="1" ht="25" customHeight="1">
      <c r="A18" s="110" t="s">
        <v>92</v>
      </c>
      <c r="B18" s="110" t="s">
        <v>31</v>
      </c>
      <c r="C18" s="110" t="s">
        <v>155</v>
      </c>
      <c r="D18" s="117">
        <v>0.49840408688111815</v>
      </c>
      <c r="E18" s="117">
        <v>1.2945681069665478</v>
      </c>
      <c r="F18" s="114">
        <v>0.60526149155863973</v>
      </c>
      <c r="G18" s="111">
        <v>1.7929721938476659</v>
      </c>
      <c r="H18" s="111">
        <v>4.1983094119088135E-6</v>
      </c>
      <c r="I18" s="111">
        <v>0.28586849856291302</v>
      </c>
      <c r="J18" s="111">
        <v>2.3982336854063053</v>
      </c>
      <c r="K18" s="111">
        <v>5.4115848182636557E-6</v>
      </c>
      <c r="L18" s="111">
        <v>0.41666025050984418</v>
      </c>
      <c r="M18" s="22"/>
    </row>
    <row r="19" spans="1:13" s="17" customFormat="1" ht="25" customHeight="1">
      <c r="A19" s="110" t="s">
        <v>93</v>
      </c>
      <c r="B19" s="110" t="s">
        <v>32</v>
      </c>
      <c r="C19" s="110" t="s">
        <v>156</v>
      </c>
      <c r="D19" s="117">
        <v>0.46085463965741497</v>
      </c>
      <c r="E19" s="117">
        <v>1.2551407818305063</v>
      </c>
      <c r="F19" s="114">
        <v>0.55617194200011244</v>
      </c>
      <c r="G19" s="111">
        <v>1.7159954214879212</v>
      </c>
      <c r="H19" s="111">
        <v>3.9028185657748111E-6</v>
      </c>
      <c r="I19" s="111">
        <v>0.26268322075630968</v>
      </c>
      <c r="J19" s="111">
        <v>2.2721673634880331</v>
      </c>
      <c r="K19" s="111">
        <v>4.4756687465319927E-6</v>
      </c>
      <c r="L19" s="111">
        <v>0.38286714736065752</v>
      </c>
      <c r="M19" s="22"/>
    </row>
    <row r="20" spans="1:13" s="17" customFormat="1" ht="25" customHeight="1">
      <c r="A20" s="110" t="s">
        <v>94</v>
      </c>
      <c r="B20" s="110" t="s">
        <v>33</v>
      </c>
      <c r="C20" s="110" t="s">
        <v>157</v>
      </c>
      <c r="D20" s="117">
        <v>0.60326290281905992</v>
      </c>
      <c r="E20" s="117">
        <v>1.5393583717266601</v>
      </c>
      <c r="F20" s="114">
        <v>0.35106736794790799</v>
      </c>
      <c r="G20" s="111">
        <v>2.14262127454572</v>
      </c>
      <c r="H20" s="111">
        <v>1.7874052835801854E-6</v>
      </c>
      <c r="I20" s="111">
        <v>0.16581114571036434</v>
      </c>
      <c r="J20" s="111">
        <v>2.493688642493626</v>
      </c>
      <c r="K20" s="111">
        <v>2.5298469987290581E-6</v>
      </c>
      <c r="L20" s="111">
        <v>0.24167375508777936</v>
      </c>
      <c r="M20" s="22"/>
    </row>
    <row r="21" spans="1:13" s="17" customFormat="1" ht="25" customHeight="1">
      <c r="A21" s="110" t="s">
        <v>95</v>
      </c>
      <c r="B21" s="110" t="s">
        <v>34</v>
      </c>
      <c r="C21" s="110" t="s">
        <v>158</v>
      </c>
      <c r="D21" s="117">
        <v>0.41010900413151924</v>
      </c>
      <c r="E21" s="117">
        <v>1.3181949377046114</v>
      </c>
      <c r="F21" s="114">
        <v>0.57129504351380689</v>
      </c>
      <c r="G21" s="111">
        <v>1.7283039418361306</v>
      </c>
      <c r="H21" s="111">
        <v>3.83259312051787E-6</v>
      </c>
      <c r="I21" s="111">
        <v>0.26982594895499484</v>
      </c>
      <c r="J21" s="111">
        <v>2.2995989853499381</v>
      </c>
      <c r="K21" s="111">
        <v>4.8137723268577938E-6</v>
      </c>
      <c r="L21" s="111">
        <v>0.39327784646023989</v>
      </c>
      <c r="M21" s="22"/>
    </row>
    <row r="22" spans="1:13" s="17" customFormat="1" ht="25" customHeight="1">
      <c r="A22" s="110" t="s">
        <v>96</v>
      </c>
      <c r="B22" s="110" t="s">
        <v>35</v>
      </c>
      <c r="C22" s="110" t="s">
        <v>159</v>
      </c>
      <c r="D22" s="117">
        <v>0.22829183482813104</v>
      </c>
      <c r="E22" s="117">
        <v>1.0986206948419617</v>
      </c>
      <c r="F22" s="114">
        <v>0.38160361595705372</v>
      </c>
      <c r="G22" s="111">
        <v>1.3269125296700928</v>
      </c>
      <c r="H22" s="111">
        <v>1.6192575827884267E-6</v>
      </c>
      <c r="I22" s="111">
        <v>0.18023359202797132</v>
      </c>
      <c r="J22" s="111">
        <v>1.7085161456271465</v>
      </c>
      <c r="K22" s="111">
        <v>2.0830131872760386E-6</v>
      </c>
      <c r="L22" s="111">
        <v>0.26269481940885009</v>
      </c>
      <c r="M22" s="22"/>
    </row>
    <row r="23" spans="1:13" s="17" customFormat="1" ht="25" customHeight="1">
      <c r="A23" s="110" t="s">
        <v>97</v>
      </c>
      <c r="B23" s="110" t="s">
        <v>36</v>
      </c>
      <c r="C23" s="110" t="s">
        <v>160</v>
      </c>
      <c r="D23" s="117">
        <v>0.34572514670830778</v>
      </c>
      <c r="E23" s="117">
        <v>1.1488461766564304</v>
      </c>
      <c r="F23" s="114">
        <v>0.35043490589974563</v>
      </c>
      <c r="G23" s="111">
        <v>1.4945713233647382</v>
      </c>
      <c r="H23" s="111">
        <v>1.9907948195515908E-6</v>
      </c>
      <c r="I23" s="111">
        <v>0.16551243023180209</v>
      </c>
      <c r="J23" s="111">
        <v>1.845006229264484</v>
      </c>
      <c r="K23" s="111">
        <v>2.6766200200226727E-6</v>
      </c>
      <c r="L23" s="111">
        <v>0.2412383700532108</v>
      </c>
      <c r="M23" s="22"/>
    </row>
    <row r="24" spans="1:13" s="17" customFormat="1" ht="25" customHeight="1">
      <c r="A24" s="110" t="s">
        <v>98</v>
      </c>
      <c r="B24" s="110" t="s">
        <v>37</v>
      </c>
      <c r="C24" s="110" t="s">
        <v>161</v>
      </c>
      <c r="D24" s="117">
        <v>0.35775541414807277</v>
      </c>
      <c r="E24" s="117">
        <v>1.1382530687481485</v>
      </c>
      <c r="F24" s="114">
        <v>0.69727204935618536</v>
      </c>
      <c r="G24" s="111">
        <v>1.4960084828962212</v>
      </c>
      <c r="H24" s="111">
        <v>3.2783318074416518E-6</v>
      </c>
      <c r="I24" s="111">
        <v>0.32932561648030489</v>
      </c>
      <c r="J24" s="111">
        <v>2.1932805322524063</v>
      </c>
      <c r="K24" s="111">
        <v>4.8933695093067698E-6</v>
      </c>
      <c r="L24" s="111">
        <v>0.4800000509038056</v>
      </c>
      <c r="M24" s="22"/>
    </row>
    <row r="25" spans="1:13" s="17" customFormat="1" ht="25" customHeight="1">
      <c r="A25" s="110" t="s">
        <v>99</v>
      </c>
      <c r="B25" s="110" t="s">
        <v>38</v>
      </c>
      <c r="C25" s="110" t="s">
        <v>162</v>
      </c>
      <c r="D25" s="117">
        <v>0.32743146150666963</v>
      </c>
      <c r="E25" s="117">
        <v>1.1685753941292409</v>
      </c>
      <c r="F25" s="114">
        <v>0.81255859843502931</v>
      </c>
      <c r="G25" s="111">
        <v>1.4960068556359105</v>
      </c>
      <c r="H25" s="111">
        <v>8.2067269983469214E-6</v>
      </c>
      <c r="I25" s="111">
        <v>0.38377611952618657</v>
      </c>
      <c r="J25" s="111">
        <v>2.3085654540709393</v>
      </c>
      <c r="K25" s="111">
        <v>1.2838033505739309E-5</v>
      </c>
      <c r="L25" s="111">
        <v>0.55936297600235774</v>
      </c>
      <c r="M25" s="22"/>
    </row>
    <row r="26" spans="1:13" s="17" customFormat="1" ht="25" customHeight="1">
      <c r="A26" s="110" t="s">
        <v>100</v>
      </c>
      <c r="B26" s="110" t="s">
        <v>39</v>
      </c>
      <c r="C26" s="110" t="s">
        <v>163</v>
      </c>
      <c r="D26" s="117">
        <v>0.22999422764141705</v>
      </c>
      <c r="E26" s="117">
        <v>1.0917257928851942</v>
      </c>
      <c r="F26" s="114">
        <v>0.63730572945524311</v>
      </c>
      <c r="G26" s="111">
        <v>1.3217200205266113</v>
      </c>
      <c r="H26" s="111">
        <v>9.0603494943843201E-7</v>
      </c>
      <c r="I26" s="111">
        <v>0.30100317721478809</v>
      </c>
      <c r="J26" s="111">
        <v>1.9590257499818533</v>
      </c>
      <c r="K26" s="111">
        <v>2.5914420639396341E-6</v>
      </c>
      <c r="L26" s="111">
        <v>0.43871941068376036</v>
      </c>
      <c r="M26" s="22"/>
    </row>
    <row r="27" spans="1:13" s="17" customFormat="1" ht="25" customHeight="1">
      <c r="A27" s="110" t="s">
        <v>101</v>
      </c>
      <c r="B27" s="110" t="s">
        <v>40</v>
      </c>
      <c r="C27" s="110" t="s">
        <v>164</v>
      </c>
      <c r="D27" s="117">
        <v>0.50066666979158203</v>
      </c>
      <c r="E27" s="117">
        <v>1.2768558068255309</v>
      </c>
      <c r="F27" s="114">
        <v>0.89754618223187799</v>
      </c>
      <c r="G27" s="111">
        <v>1.7775224766171129</v>
      </c>
      <c r="H27" s="111">
        <v>1.8239721261433214E-4</v>
      </c>
      <c r="I27" s="111">
        <v>0.42391624625708207</v>
      </c>
      <c r="J27" s="111">
        <v>2.67506865884899</v>
      </c>
      <c r="K27" s="111">
        <v>1.1271831327575481E-4</v>
      </c>
      <c r="L27" s="111">
        <v>0.61786818151912137</v>
      </c>
      <c r="M27" s="22"/>
    </row>
    <row r="28" spans="1:13" s="17" customFormat="1" ht="25" customHeight="1">
      <c r="A28" s="110" t="s">
        <v>102</v>
      </c>
      <c r="B28" s="110" t="s">
        <v>41</v>
      </c>
      <c r="C28" s="110" t="s">
        <v>165</v>
      </c>
      <c r="D28" s="117">
        <v>0.51664576307200039</v>
      </c>
      <c r="E28" s="117">
        <v>1.1839036073508034</v>
      </c>
      <c r="F28" s="114">
        <v>0.42478699969813455</v>
      </c>
      <c r="G28" s="111">
        <v>1.7005493704228036</v>
      </c>
      <c r="H28" s="111">
        <v>6.2529795601746324E-7</v>
      </c>
      <c r="I28" s="111">
        <v>0.20062935360391243</v>
      </c>
      <c r="J28" s="111">
        <v>2.1253363701209382</v>
      </c>
      <c r="K28" s="111">
        <v>1.7444413962298051E-6</v>
      </c>
      <c r="L28" s="111">
        <v>0.29242213518617927</v>
      </c>
      <c r="M28" s="22"/>
    </row>
    <row r="29" spans="1:13" s="17" customFormat="1" ht="25" customHeight="1">
      <c r="A29" s="110" t="s">
        <v>103</v>
      </c>
      <c r="B29" s="110" t="s">
        <v>42</v>
      </c>
      <c r="C29" s="110" t="s">
        <v>166</v>
      </c>
      <c r="D29" s="117">
        <v>0.46716223160488424</v>
      </c>
      <c r="E29" s="117">
        <v>1.2772330937576499</v>
      </c>
      <c r="F29" s="114">
        <v>0.96198094749311935</v>
      </c>
      <c r="G29" s="111">
        <v>1.7443953253625342</v>
      </c>
      <c r="H29" s="111">
        <v>7.9720499843924195E-6</v>
      </c>
      <c r="I29" s="111">
        <v>0.45434915807681636</v>
      </c>
      <c r="J29" s="111">
        <v>2.706376272855652</v>
      </c>
      <c r="K29" s="111">
        <v>8.680342136133606E-6</v>
      </c>
      <c r="L29" s="111">
        <v>0.6622248865296384</v>
      </c>
      <c r="M29" s="22"/>
    </row>
    <row r="30" spans="1:13" s="17" customFormat="1" ht="25" customHeight="1">
      <c r="A30" s="110" t="s">
        <v>104</v>
      </c>
      <c r="B30" s="110" t="s">
        <v>43</v>
      </c>
      <c r="C30" s="110" t="s">
        <v>167</v>
      </c>
      <c r="D30" s="117">
        <v>0.40425981803166955</v>
      </c>
      <c r="E30" s="117">
        <v>1.2330327315365972</v>
      </c>
      <c r="F30" s="114">
        <v>0.48928855057367332</v>
      </c>
      <c r="G30" s="111">
        <v>1.6372925495682669</v>
      </c>
      <c r="H30" s="111">
        <v>3.7019439858675395E-6</v>
      </c>
      <c r="I30" s="111">
        <v>0.23109380865504528</v>
      </c>
      <c r="J30" s="111">
        <v>2.1265811001419408</v>
      </c>
      <c r="K30" s="111">
        <v>6.2371217186392517E-6</v>
      </c>
      <c r="L30" s="111">
        <v>0.33682481521934632</v>
      </c>
      <c r="M30" s="22"/>
    </row>
    <row r="31" spans="1:13" s="17" customFormat="1" ht="25" customHeight="1">
      <c r="A31" s="110" t="s">
        <v>105</v>
      </c>
      <c r="B31" s="110" t="s">
        <v>44</v>
      </c>
      <c r="C31" s="110" t="s">
        <v>168</v>
      </c>
      <c r="D31" s="117">
        <v>0.38283275003701078</v>
      </c>
      <c r="E31" s="117">
        <v>1.2042638781537354</v>
      </c>
      <c r="F31" s="114">
        <v>0.59446299833120519</v>
      </c>
      <c r="G31" s="111">
        <v>1.5870966281907462</v>
      </c>
      <c r="H31" s="111">
        <v>4.6572166790401071E-6</v>
      </c>
      <c r="I31" s="111">
        <v>0.2807683078375463</v>
      </c>
      <c r="J31" s="111">
        <v>2.1815596265219512</v>
      </c>
      <c r="K31" s="111">
        <v>5.921067430023477E-6</v>
      </c>
      <c r="L31" s="111">
        <v>0.40922659917728382</v>
      </c>
      <c r="M31" s="22"/>
    </row>
    <row r="32" spans="1:13" s="17" customFormat="1" ht="25" customHeight="1">
      <c r="A32" s="110" t="s">
        <v>106</v>
      </c>
      <c r="B32" s="110" t="s">
        <v>45</v>
      </c>
      <c r="C32" s="110" t="s">
        <v>169</v>
      </c>
      <c r="D32" s="117">
        <v>0.17741358980962987</v>
      </c>
      <c r="E32" s="117">
        <v>1.0838910692634072</v>
      </c>
      <c r="F32" s="114">
        <v>0.72978996427883469</v>
      </c>
      <c r="G32" s="111">
        <v>1.261304659073037</v>
      </c>
      <c r="H32" s="111">
        <v>6.2503540993804558E-6</v>
      </c>
      <c r="I32" s="111">
        <v>0.34468401552762645</v>
      </c>
      <c r="J32" s="111">
        <v>1.9910946233518729</v>
      </c>
      <c r="K32" s="111">
        <v>7.8383472947773736E-6</v>
      </c>
      <c r="L32" s="111">
        <v>0.50238528896486012</v>
      </c>
      <c r="M32" s="22"/>
    </row>
    <row r="33" spans="1:13" s="17" customFormat="1" ht="25" customHeight="1">
      <c r="A33" s="110" t="s">
        <v>107</v>
      </c>
      <c r="B33" s="110" t="s">
        <v>46</v>
      </c>
      <c r="C33" s="110" t="s">
        <v>170</v>
      </c>
      <c r="D33" s="117">
        <v>0.22654935503099116</v>
      </c>
      <c r="E33" s="117">
        <v>1.0935049360754545</v>
      </c>
      <c r="F33" s="114">
        <v>0.70029396374704289</v>
      </c>
      <c r="G33" s="111">
        <v>1.3200542911064457</v>
      </c>
      <c r="H33" s="111">
        <v>5.4706247668934046E-6</v>
      </c>
      <c r="I33" s="111">
        <v>0.33075288410223119</v>
      </c>
      <c r="J33" s="111">
        <v>2.0203482548534879</v>
      </c>
      <c r="K33" s="111">
        <v>6.5552736439099471E-6</v>
      </c>
      <c r="L33" s="111">
        <v>0.48208032798185291</v>
      </c>
      <c r="M33" s="22"/>
    </row>
    <row r="34" spans="1:13" s="17" customFormat="1" ht="25" customHeight="1">
      <c r="A34" s="110" t="s">
        <v>108</v>
      </c>
      <c r="B34" s="110" t="s">
        <v>47</v>
      </c>
      <c r="C34" s="110" t="s">
        <v>171</v>
      </c>
      <c r="D34" s="117">
        <v>0.22756633553265526</v>
      </c>
      <c r="E34" s="117">
        <v>1.1185352493537315</v>
      </c>
      <c r="F34" s="114">
        <v>0.77029764539876144</v>
      </c>
      <c r="G34" s="111">
        <v>1.3461015848863866</v>
      </c>
      <c r="H34" s="111">
        <v>9.5659176034000839E-6</v>
      </c>
      <c r="I34" s="111">
        <v>0.36381602730025425</v>
      </c>
      <c r="J34" s="111">
        <v>2.1163992302851482</v>
      </c>
      <c r="K34" s="111">
        <v>8.6139964647325496E-6</v>
      </c>
      <c r="L34" s="111">
        <v>0.53027065883952029</v>
      </c>
      <c r="M34" s="22"/>
    </row>
    <row r="35" spans="1:13" s="17" customFormat="1" ht="25" customHeight="1">
      <c r="A35" s="110" t="s">
        <v>109</v>
      </c>
      <c r="B35" s="110" t="s">
        <v>48</v>
      </c>
      <c r="C35" s="110" t="s">
        <v>172</v>
      </c>
      <c r="D35" s="117">
        <v>0.40306221658134855</v>
      </c>
      <c r="E35" s="117">
        <v>1.2719889204011294</v>
      </c>
      <c r="F35" s="114">
        <v>0.62555970833236352</v>
      </c>
      <c r="G35" s="111">
        <v>1.6750511369824779</v>
      </c>
      <c r="H35" s="111">
        <v>1.4249678528849514E-6</v>
      </c>
      <c r="I35" s="111">
        <v>0.29545546359131114</v>
      </c>
      <c r="J35" s="111">
        <v>2.3006108453148419</v>
      </c>
      <c r="K35" s="111">
        <v>3.0179437545169489E-6</v>
      </c>
      <c r="L35" s="111">
        <v>0.43063348390366762</v>
      </c>
      <c r="M35" s="22"/>
    </row>
    <row r="36" spans="1:13" s="17" customFormat="1" ht="25" customHeight="1">
      <c r="A36" s="110" t="s">
        <v>110</v>
      </c>
      <c r="B36" s="110" t="s">
        <v>49</v>
      </c>
      <c r="C36" s="110" t="s">
        <v>173</v>
      </c>
      <c r="D36" s="117">
        <v>0.51625836556677362</v>
      </c>
      <c r="E36" s="117">
        <v>1.2869938513454724</v>
      </c>
      <c r="F36" s="114">
        <v>0.62436088992099747</v>
      </c>
      <c r="G36" s="111">
        <v>1.803252216912246</v>
      </c>
      <c r="H36" s="111">
        <v>1.5297237370773209E-6</v>
      </c>
      <c r="I36" s="111">
        <v>0.29488925473103139</v>
      </c>
      <c r="J36" s="111">
        <v>2.4276131068332432</v>
      </c>
      <c r="K36" s="111">
        <v>3.0810642134709098E-6</v>
      </c>
      <c r="L36" s="111">
        <v>0.4298082207958015</v>
      </c>
      <c r="M36" s="22"/>
    </row>
    <row r="37" spans="1:13" s="17" customFormat="1" ht="25" customHeight="1">
      <c r="A37" s="110" t="s">
        <v>111</v>
      </c>
      <c r="B37" s="110" t="s">
        <v>50</v>
      </c>
      <c r="C37" s="110" t="s">
        <v>174</v>
      </c>
      <c r="D37" s="117">
        <v>0.32742275251156416</v>
      </c>
      <c r="E37" s="117">
        <v>1.1716065110634561</v>
      </c>
      <c r="F37" s="114">
        <v>0.57975736262214483</v>
      </c>
      <c r="G37" s="111">
        <v>1.4990292635750204</v>
      </c>
      <c r="H37" s="111">
        <v>2.1558597903087431E-6</v>
      </c>
      <c r="I37" s="111">
        <v>0.27382275114974808</v>
      </c>
      <c r="J37" s="111">
        <v>2.0787866261971653</v>
      </c>
      <c r="K37" s="111">
        <v>3.6765206490842486E-6</v>
      </c>
      <c r="L37" s="111">
        <v>0.39910328232349801</v>
      </c>
      <c r="M37" s="22"/>
    </row>
    <row r="38" spans="1:13" s="17" customFormat="1" ht="25" customHeight="1">
      <c r="A38" s="110" t="s">
        <v>112</v>
      </c>
      <c r="B38" s="110" t="s">
        <v>51</v>
      </c>
      <c r="C38" s="110" t="s">
        <v>175</v>
      </c>
      <c r="D38" s="117">
        <v>0.34727865906351435</v>
      </c>
      <c r="E38" s="117">
        <v>1.1928234142414915</v>
      </c>
      <c r="F38" s="114">
        <v>0.839113199577878</v>
      </c>
      <c r="G38" s="111">
        <v>1.5401020733050059</v>
      </c>
      <c r="H38" s="111">
        <v>7.169690720375917E-6</v>
      </c>
      <c r="I38" s="111">
        <v>0.39631801103012881</v>
      </c>
      <c r="J38" s="111">
        <v>2.3792152728828837</v>
      </c>
      <c r="K38" s="111">
        <v>8.7660617277441714E-6</v>
      </c>
      <c r="L38" s="111">
        <v>0.57764308620047344</v>
      </c>
      <c r="M38" s="22"/>
    </row>
    <row r="39" spans="1:13" s="17" customFormat="1" ht="25" customHeight="1">
      <c r="A39" s="110" t="s">
        <v>113</v>
      </c>
      <c r="B39" s="110" t="s">
        <v>52</v>
      </c>
      <c r="C39" s="110" t="s">
        <v>176</v>
      </c>
      <c r="D39" s="117">
        <v>0.38400059528675623</v>
      </c>
      <c r="E39" s="117">
        <v>1.1835525994978553</v>
      </c>
      <c r="F39" s="114">
        <v>0.81464526683371175</v>
      </c>
      <c r="G39" s="111">
        <v>1.5675531947846115</v>
      </c>
      <c r="H39" s="111">
        <v>5.4373612252026917E-6</v>
      </c>
      <c r="I39" s="111">
        <v>0.38476166506385806</v>
      </c>
      <c r="J39" s="111">
        <v>2.3821984616183238</v>
      </c>
      <c r="K39" s="111">
        <v>7.1940379168777336E-6</v>
      </c>
      <c r="L39" s="111">
        <v>0.56079943245936315</v>
      </c>
      <c r="M39" s="22"/>
    </row>
    <row r="40" spans="1:13" s="17" customFormat="1" ht="25" customHeight="1">
      <c r="A40" s="110" t="s">
        <v>114</v>
      </c>
      <c r="B40" s="110" t="s">
        <v>53</v>
      </c>
      <c r="C40" s="110" t="s">
        <v>177</v>
      </c>
      <c r="D40" s="117">
        <v>0.43222805307483891</v>
      </c>
      <c r="E40" s="117">
        <v>1.2055268435002864</v>
      </c>
      <c r="F40" s="114">
        <v>0.85254117983268962</v>
      </c>
      <c r="G40" s="111">
        <v>1.6377548965751252</v>
      </c>
      <c r="H40" s="111">
        <v>1.0306320019990155E-5</v>
      </c>
      <c r="I40" s="111">
        <v>0.40266012366691784</v>
      </c>
      <c r="J40" s="111">
        <v>2.4902960764078146</v>
      </c>
      <c r="K40" s="111">
        <v>1.1764342577696806E-5</v>
      </c>
      <c r="L40" s="111">
        <v>0.58688686875535545</v>
      </c>
      <c r="M40" s="22"/>
    </row>
    <row r="41" spans="1:13" s="17" customFormat="1" ht="25" customHeight="1">
      <c r="A41" s="110" t="s">
        <v>115</v>
      </c>
      <c r="B41" s="110" t="s">
        <v>54</v>
      </c>
      <c r="C41" s="110" t="s">
        <v>178</v>
      </c>
      <c r="D41" s="117">
        <v>0.44637435056446523</v>
      </c>
      <c r="E41" s="117">
        <v>1.2030668099923381</v>
      </c>
      <c r="F41" s="114">
        <v>1.2834730660814073</v>
      </c>
      <c r="G41" s="111">
        <v>1.6494411605568033</v>
      </c>
      <c r="H41" s="111">
        <v>3.0336327711156912E-6</v>
      </c>
      <c r="I41" s="111">
        <v>0.60619174268264742</v>
      </c>
      <c r="J41" s="111">
        <v>2.9329142266382111</v>
      </c>
      <c r="K41" s="111">
        <v>8.3079160741437933E-6</v>
      </c>
      <c r="L41" s="111">
        <v>0.88353912597181361</v>
      </c>
      <c r="M41" s="22"/>
    </row>
    <row r="42" spans="1:13" s="17" customFormat="1" ht="25" customHeight="1">
      <c r="A42" s="110" t="s">
        <v>116</v>
      </c>
      <c r="B42" s="110" t="s">
        <v>55</v>
      </c>
      <c r="C42" s="110" t="s">
        <v>179</v>
      </c>
      <c r="D42" s="117">
        <v>0.240375842677094</v>
      </c>
      <c r="E42" s="117">
        <v>1.0975379677587762</v>
      </c>
      <c r="F42" s="114">
        <v>0.40686269011624804</v>
      </c>
      <c r="G42" s="111">
        <v>1.3379138104358703</v>
      </c>
      <c r="H42" s="111">
        <v>8.1137004123955779E-7</v>
      </c>
      <c r="I42" s="111">
        <v>0.19216359865433655</v>
      </c>
      <c r="J42" s="111">
        <v>1.7447765005521176</v>
      </c>
      <c r="K42" s="111">
        <v>1.9093560325613364E-6</v>
      </c>
      <c r="L42" s="111">
        <v>0.28008309259919406</v>
      </c>
      <c r="M42" s="22"/>
    </row>
    <row r="43" spans="1:13" s="17" customFormat="1" ht="25" customHeight="1">
      <c r="A43" s="110" t="s">
        <v>117</v>
      </c>
      <c r="B43" s="110" t="s">
        <v>56</v>
      </c>
      <c r="C43" s="110" t="s">
        <v>180</v>
      </c>
      <c r="D43" s="117">
        <v>0.31331592532474412</v>
      </c>
      <c r="E43" s="117">
        <v>1.1446531443046419</v>
      </c>
      <c r="F43" s="114">
        <v>0.85223546358056335</v>
      </c>
      <c r="G43" s="111">
        <v>1.4579690696293861</v>
      </c>
      <c r="H43" s="111">
        <v>3.350105457448471E-6</v>
      </c>
      <c r="I43" s="111">
        <v>0.40251573211516717</v>
      </c>
      <c r="J43" s="111">
        <v>2.3102045332099492</v>
      </c>
      <c r="K43" s="111">
        <v>4.8860435633585034E-6</v>
      </c>
      <c r="L43" s="111">
        <v>0.58667641457650577</v>
      </c>
      <c r="M43" s="22"/>
    </row>
    <row r="44" spans="1:13" s="17" customFormat="1" ht="25" customHeight="1">
      <c r="A44" s="110" t="s">
        <v>118</v>
      </c>
      <c r="B44" s="110" t="s">
        <v>57</v>
      </c>
      <c r="C44" s="110" t="s">
        <v>181</v>
      </c>
      <c r="D44" s="117">
        <v>0.21555755355979458</v>
      </c>
      <c r="E44" s="117">
        <v>1.074491220213009</v>
      </c>
      <c r="F44" s="114">
        <v>0.55657324416603504</v>
      </c>
      <c r="G44" s="111">
        <v>1.2900487737728037</v>
      </c>
      <c r="H44" s="111">
        <v>8.0811619743717851E-7</v>
      </c>
      <c r="I44" s="111">
        <v>0.26287275808726895</v>
      </c>
      <c r="J44" s="111">
        <v>1.8466220179388382</v>
      </c>
      <c r="K44" s="111">
        <v>2.2730199477108933E-6</v>
      </c>
      <c r="L44" s="111">
        <v>0.38314340260457352</v>
      </c>
      <c r="M44" s="22"/>
    </row>
    <row r="45" spans="1:13" s="17" customFormat="1" ht="25" customHeight="1">
      <c r="A45" s="110" t="s">
        <v>119</v>
      </c>
      <c r="B45" s="110" t="s">
        <v>58</v>
      </c>
      <c r="C45" s="110" t="s">
        <v>182</v>
      </c>
      <c r="D45" s="117">
        <v>0.22365190592712206</v>
      </c>
      <c r="E45" s="117">
        <v>1.0720681364295799</v>
      </c>
      <c r="F45" s="114">
        <v>0.51774186544550882</v>
      </c>
      <c r="G45" s="111">
        <v>1.2957200423567019</v>
      </c>
      <c r="H45" s="111">
        <v>9.2562769023032122E-7</v>
      </c>
      <c r="I45" s="111">
        <v>0.24453247362050307</v>
      </c>
      <c r="J45" s="111">
        <v>1.8134619078022105</v>
      </c>
      <c r="K45" s="111">
        <v>2.4968360687516947E-6</v>
      </c>
      <c r="L45" s="111">
        <v>0.35641199442647808</v>
      </c>
      <c r="M45" s="22"/>
    </row>
    <row r="46" spans="1:13" s="17" customFormat="1" ht="25" customHeight="1">
      <c r="A46" s="110" t="s">
        <v>120</v>
      </c>
      <c r="B46" s="110" t="s">
        <v>59</v>
      </c>
      <c r="C46" s="110" t="s">
        <v>183</v>
      </c>
      <c r="D46" s="117">
        <v>0.4037914896921837</v>
      </c>
      <c r="E46" s="117">
        <v>1.1329327125958872</v>
      </c>
      <c r="F46" s="114">
        <v>1.1971300616680189</v>
      </c>
      <c r="G46" s="111">
        <v>1.5367242022880709</v>
      </c>
      <c r="H46" s="111">
        <v>3.8594329909798904E-6</v>
      </c>
      <c r="I46" s="111">
        <v>0.56541144296540524</v>
      </c>
      <c r="J46" s="111">
        <v>2.7338542639560903</v>
      </c>
      <c r="K46" s="111">
        <v>6.4807428541550378E-6</v>
      </c>
      <c r="L46" s="111">
        <v>0.8241008528445869</v>
      </c>
      <c r="M46" s="22"/>
    </row>
    <row r="47" spans="1:13" s="17" customFormat="1" ht="25" customHeight="1">
      <c r="A47" s="110" t="s">
        <v>121</v>
      </c>
      <c r="B47" s="110" t="s">
        <v>60</v>
      </c>
      <c r="C47" s="110" t="s">
        <v>184</v>
      </c>
      <c r="D47" s="117">
        <v>0.2502711414092158</v>
      </c>
      <c r="E47" s="117">
        <v>1.1006236465178361</v>
      </c>
      <c r="F47" s="114">
        <v>0.30940478380964986</v>
      </c>
      <c r="G47" s="111">
        <v>1.3508947879270519</v>
      </c>
      <c r="H47" s="111">
        <v>1.1534883964945583E-6</v>
      </c>
      <c r="I47" s="111">
        <v>0.14613366657124921</v>
      </c>
      <c r="J47" s="111">
        <v>1.660299571736702</v>
      </c>
      <c r="K47" s="111">
        <v>1.8426070794605247E-6</v>
      </c>
      <c r="L47" s="111">
        <v>0.2129933533340983</v>
      </c>
      <c r="M47" s="22"/>
    </row>
    <row r="48" spans="1:13" s="17" customFormat="1" ht="25" customHeight="1">
      <c r="A48" s="110" t="s">
        <v>122</v>
      </c>
      <c r="B48" s="110" t="s">
        <v>61</v>
      </c>
      <c r="C48" s="110" t="s">
        <v>185</v>
      </c>
      <c r="D48" s="117">
        <v>0.11614648076965484</v>
      </c>
      <c r="E48" s="117">
        <v>1.0335740674776175</v>
      </c>
      <c r="F48" s="114">
        <v>1.3179477389183876</v>
      </c>
      <c r="G48" s="111">
        <v>1.1497205482472723</v>
      </c>
      <c r="H48" s="111">
        <v>2.3256439697259072E-6</v>
      </c>
      <c r="I48" s="111">
        <v>0.62247432979549455</v>
      </c>
      <c r="J48" s="111">
        <v>2.4676682871656603</v>
      </c>
      <c r="K48" s="111">
        <v>5.9571685101657116E-6</v>
      </c>
      <c r="L48" s="111">
        <v>0.90727139049026317</v>
      </c>
      <c r="M48" s="22"/>
    </row>
    <row r="49" spans="1:13" s="17" customFormat="1" ht="25" customHeight="1">
      <c r="A49" s="110" t="s">
        <v>123</v>
      </c>
      <c r="B49" s="110" t="s">
        <v>62</v>
      </c>
      <c r="C49" s="110" t="s">
        <v>186</v>
      </c>
      <c r="D49" s="117">
        <v>0.32560576626872445</v>
      </c>
      <c r="E49" s="117">
        <v>1.1393791217640936</v>
      </c>
      <c r="F49" s="114">
        <v>1.3218330174705013</v>
      </c>
      <c r="G49" s="111">
        <v>1.464984888032818</v>
      </c>
      <c r="H49" s="111">
        <v>3.9560624338074923E-6</v>
      </c>
      <c r="I49" s="111">
        <v>0.62430936929772851</v>
      </c>
      <c r="J49" s="111">
        <v>2.7868179055033186</v>
      </c>
      <c r="K49" s="111">
        <v>6.7168833125723643E-6</v>
      </c>
      <c r="L49" s="111">
        <v>0.90994600494600064</v>
      </c>
      <c r="M49" s="22"/>
    </row>
    <row r="50" spans="1:13" s="17" customFormat="1" ht="25" customHeight="1">
      <c r="A50" s="110" t="s">
        <v>124</v>
      </c>
      <c r="B50" s="110" t="s">
        <v>63</v>
      </c>
      <c r="C50" s="110" t="s">
        <v>187</v>
      </c>
      <c r="D50" s="117">
        <v>0.29514571576142629</v>
      </c>
      <c r="E50" s="117">
        <v>1.121064584733021</v>
      </c>
      <c r="F50" s="114">
        <v>1.240872411490717</v>
      </c>
      <c r="G50" s="111">
        <v>1.4162103004944473</v>
      </c>
      <c r="H50" s="111">
        <v>3.2326463012794479E-6</v>
      </c>
      <c r="I50" s="111">
        <v>0.58607120745038399</v>
      </c>
      <c r="J50" s="111">
        <v>2.6570827119851645</v>
      </c>
      <c r="K50" s="111">
        <v>7.4075895741098616E-6</v>
      </c>
      <c r="L50" s="111">
        <v>0.8542129592468638</v>
      </c>
      <c r="M50" s="22"/>
    </row>
    <row r="51" spans="1:13" s="17" customFormat="1" ht="25" customHeight="1">
      <c r="A51" s="110" t="s">
        <v>125</v>
      </c>
      <c r="B51" s="110" t="s">
        <v>64</v>
      </c>
      <c r="C51" s="110" t="s">
        <v>188</v>
      </c>
      <c r="D51" s="117">
        <v>0.21720459352395774</v>
      </c>
      <c r="E51" s="117">
        <v>1.0849697188728062</v>
      </c>
      <c r="F51" s="114">
        <v>0.81851662128500946</v>
      </c>
      <c r="G51" s="111">
        <v>1.302174312396764</v>
      </c>
      <c r="H51" s="111">
        <v>4.4030537137784109E-6</v>
      </c>
      <c r="I51" s="111">
        <v>0.38659012813284938</v>
      </c>
      <c r="J51" s="111">
        <v>2.1206909336817739</v>
      </c>
      <c r="K51" s="111">
        <v>5.07208603054257E-6</v>
      </c>
      <c r="L51" s="111">
        <v>0.56346446160459496</v>
      </c>
      <c r="M51" s="22"/>
    </row>
    <row r="52" spans="1:13" s="17" customFormat="1" ht="25" customHeight="1">
      <c r="A52" s="110" t="s">
        <v>126</v>
      </c>
      <c r="B52" s="110" t="s">
        <v>65</v>
      </c>
      <c r="C52" s="110" t="s">
        <v>189</v>
      </c>
      <c r="D52" s="117">
        <v>0.40837112897243633</v>
      </c>
      <c r="E52" s="117">
        <v>1.1565551206520195</v>
      </c>
      <c r="F52" s="114">
        <v>1.0560250834145481</v>
      </c>
      <c r="G52" s="111">
        <v>1.5649262496244558</v>
      </c>
      <c r="H52" s="111">
        <v>6.5144138787979529E-6</v>
      </c>
      <c r="I52" s="111">
        <v>0.49876674668843424</v>
      </c>
      <c r="J52" s="111">
        <v>2.6209513330390042</v>
      </c>
      <c r="K52" s="111">
        <v>7.8792244913907718E-6</v>
      </c>
      <c r="L52" s="111">
        <v>0.72696459618983644</v>
      </c>
      <c r="M52" s="22"/>
    </row>
    <row r="53" spans="1:13" s="17" customFormat="1" ht="25" customHeight="1">
      <c r="A53" s="110" t="s">
        <v>127</v>
      </c>
      <c r="B53" s="110" t="s">
        <v>66</v>
      </c>
      <c r="C53" s="110" t="s">
        <v>190</v>
      </c>
      <c r="D53" s="117">
        <v>0.2253250460991732</v>
      </c>
      <c r="E53" s="117">
        <v>1.0940988593381267</v>
      </c>
      <c r="F53" s="114">
        <v>1.1737760476324421</v>
      </c>
      <c r="G53" s="111">
        <v>1.3194239054372998</v>
      </c>
      <c r="H53" s="111">
        <v>1.0394006943042403E-5</v>
      </c>
      <c r="I53" s="111">
        <v>0.55438120723939577</v>
      </c>
      <c r="J53" s="111">
        <v>2.4931999530697415</v>
      </c>
      <c r="K53" s="111">
        <v>1.2068308439410713E-5</v>
      </c>
      <c r="L53" s="111">
        <v>0.80802401750286279</v>
      </c>
      <c r="M53" s="22"/>
    </row>
    <row r="54" spans="1:13" s="17" customFormat="1" ht="25" customHeight="1">
      <c r="A54" s="110" t="s">
        <v>128</v>
      </c>
      <c r="B54" s="110" t="s">
        <v>565</v>
      </c>
      <c r="C54" s="110" t="s">
        <v>9</v>
      </c>
      <c r="D54" s="117">
        <v>0.26421205038660889</v>
      </c>
      <c r="E54" s="117">
        <v>1.1209204149501839</v>
      </c>
      <c r="F54" s="114">
        <v>1.3818596685939049</v>
      </c>
      <c r="G54" s="111">
        <v>1.3851324653367927</v>
      </c>
      <c r="H54" s="111">
        <v>2.7556864453847126E-6</v>
      </c>
      <c r="I54" s="111">
        <v>0.65266030334809755</v>
      </c>
      <c r="J54" s="111">
        <v>2.7669921339306973</v>
      </c>
      <c r="K54" s="111">
        <v>6.1667002688258142E-6</v>
      </c>
      <c r="L54" s="111">
        <v>0.95126817700412669</v>
      </c>
      <c r="M54" s="22"/>
    </row>
    <row r="55" spans="1:13" s="17" customFormat="1" ht="25" customHeight="1">
      <c r="A55" s="110" t="s">
        <v>129</v>
      </c>
      <c r="B55" s="110" t="s">
        <v>10</v>
      </c>
      <c r="C55" s="110" t="s">
        <v>11</v>
      </c>
      <c r="D55" s="117">
        <v>0.27056208182070052</v>
      </c>
      <c r="E55" s="117">
        <v>1.1124735860454291</v>
      </c>
      <c r="F55" s="114">
        <v>1.3712044459134645</v>
      </c>
      <c r="G55" s="111">
        <v>1.3830356678661297</v>
      </c>
      <c r="H55" s="111">
        <v>2.6466143475279932E-6</v>
      </c>
      <c r="I55" s="111">
        <v>0.6476277801296334</v>
      </c>
      <c r="J55" s="111">
        <v>2.7542401137795949</v>
      </c>
      <c r="K55" s="111">
        <v>6.9129362995864119E-6</v>
      </c>
      <c r="L55" s="111">
        <v>0.94393315269944544</v>
      </c>
      <c r="M55" s="22"/>
    </row>
    <row r="56" spans="1:13" s="17" customFormat="1" ht="25" customHeight="1">
      <c r="A56" s="110" t="s">
        <v>130</v>
      </c>
      <c r="B56" s="110" t="s">
        <v>67</v>
      </c>
      <c r="C56" s="110" t="s">
        <v>191</v>
      </c>
      <c r="D56" s="117">
        <v>0.40548779402184237</v>
      </c>
      <c r="E56" s="117">
        <v>1.1935178929431443</v>
      </c>
      <c r="F56" s="114">
        <v>1.1854771889340117</v>
      </c>
      <c r="G56" s="111">
        <v>1.5990056869649867</v>
      </c>
      <c r="H56" s="111">
        <v>3.172459800395176E-6</v>
      </c>
      <c r="I56" s="111">
        <v>0.55990772386403442</v>
      </c>
      <c r="J56" s="111">
        <v>2.7844828758989975</v>
      </c>
      <c r="K56" s="111">
        <v>6.1500266467377249E-6</v>
      </c>
      <c r="L56" s="111">
        <v>0.81607904914449003</v>
      </c>
      <c r="M56" s="22"/>
    </row>
    <row r="57" spans="1:13" s="17" customFormat="1" ht="25" customHeight="1">
      <c r="A57" s="110" t="s">
        <v>131</v>
      </c>
      <c r="B57" s="110" t="s">
        <v>68</v>
      </c>
      <c r="C57" s="110" t="s">
        <v>192</v>
      </c>
      <c r="D57" s="117">
        <v>0.21544094130751085</v>
      </c>
      <c r="E57" s="117">
        <v>1.0861479495947861</v>
      </c>
      <c r="F57" s="114">
        <v>1.2661419268537946</v>
      </c>
      <c r="G57" s="111">
        <v>1.301588890902297</v>
      </c>
      <c r="H57" s="111">
        <v>3.0508490528764992E-6</v>
      </c>
      <c r="I57" s="111">
        <v>0.5980061455176533</v>
      </c>
      <c r="J57" s="111">
        <v>2.5677308177560914</v>
      </c>
      <c r="K57" s="111">
        <v>7.3009762819995648E-6</v>
      </c>
      <c r="L57" s="111">
        <v>0.87160842013159467</v>
      </c>
      <c r="M57" s="22"/>
    </row>
    <row r="58" spans="1:13" s="17" customFormat="1" ht="25" customHeight="1">
      <c r="A58" s="110" t="s">
        <v>132</v>
      </c>
      <c r="B58" s="110" t="s">
        <v>69</v>
      </c>
      <c r="C58" s="110" t="s">
        <v>193</v>
      </c>
      <c r="D58" s="117">
        <v>0.25673578596710644</v>
      </c>
      <c r="E58" s="117">
        <v>1.1037148722075787</v>
      </c>
      <c r="F58" s="114">
        <v>0.88928535078559712</v>
      </c>
      <c r="G58" s="111">
        <v>1.3604506581746851</v>
      </c>
      <c r="H58" s="111">
        <v>1.2343553105758047E-5</v>
      </c>
      <c r="I58" s="111">
        <v>0.42001460784894945</v>
      </c>
      <c r="J58" s="111">
        <v>2.2497360089602823</v>
      </c>
      <c r="K58" s="111">
        <v>6.2728484496404723E-6</v>
      </c>
      <c r="L58" s="111">
        <v>0.6121814491764398</v>
      </c>
      <c r="M58" s="22"/>
    </row>
    <row r="59" spans="1:13" s="17" customFormat="1" ht="25" customHeight="1">
      <c r="A59" s="110" t="s">
        <v>133</v>
      </c>
      <c r="B59" s="110" t="s">
        <v>70</v>
      </c>
      <c r="C59" s="110" t="s">
        <v>194</v>
      </c>
      <c r="D59" s="117">
        <v>0.26949362929886073</v>
      </c>
      <c r="E59" s="117">
        <v>1.1051072522529251</v>
      </c>
      <c r="F59" s="114">
        <v>1.3434895495920975</v>
      </c>
      <c r="G59" s="111">
        <v>1.3746008815517858</v>
      </c>
      <c r="H59" s="111">
        <v>3.454463512433555E-6</v>
      </c>
      <c r="I59" s="111">
        <v>0.63453787451080257</v>
      </c>
      <c r="J59" s="111">
        <v>2.7180904311438838</v>
      </c>
      <c r="K59" s="111">
        <v>7.1179190963061752E-6</v>
      </c>
      <c r="L59" s="111">
        <v>0.92485429867491853</v>
      </c>
      <c r="M59" s="22"/>
    </row>
    <row r="60" spans="1:13" s="17" customFormat="1" ht="25" customHeight="1">
      <c r="A60" s="110" t="s">
        <v>134</v>
      </c>
      <c r="B60" s="110" t="s">
        <v>71</v>
      </c>
      <c r="C60" s="110" t="s">
        <v>195</v>
      </c>
      <c r="D60" s="117">
        <v>0.16291023625730855</v>
      </c>
      <c r="E60" s="117">
        <v>1.0809484832390674</v>
      </c>
      <c r="F60" s="114">
        <v>0.56437825417941834</v>
      </c>
      <c r="G60" s="111">
        <v>1.2438587194963759</v>
      </c>
      <c r="H60" s="111">
        <v>2.7892580650227898E-6</v>
      </c>
      <c r="I60" s="111">
        <v>0.26655910939973843</v>
      </c>
      <c r="J60" s="111">
        <v>1.8082369736757942</v>
      </c>
      <c r="K60" s="111">
        <v>3.7728527097641154E-6</v>
      </c>
      <c r="L60" s="111">
        <v>0.38851634879851299</v>
      </c>
      <c r="M60" s="22"/>
    </row>
    <row r="61" spans="1:13" s="17" customFormat="1" ht="25" customHeight="1">
      <c r="A61" s="110" t="s">
        <v>135</v>
      </c>
      <c r="B61" s="110" t="s">
        <v>72</v>
      </c>
      <c r="C61" s="110" t="s">
        <v>196</v>
      </c>
      <c r="D61" s="117">
        <v>0.3098432519575906</v>
      </c>
      <c r="E61" s="117">
        <v>1.1431813581441892</v>
      </c>
      <c r="F61" s="114">
        <v>1.0136484834921531</v>
      </c>
      <c r="G61" s="111">
        <v>1.4530246101017799</v>
      </c>
      <c r="H61" s="111">
        <v>1.5189169059907429E-5</v>
      </c>
      <c r="I61" s="111">
        <v>0.47875203377018682</v>
      </c>
      <c r="J61" s="111">
        <v>2.4666730935939327</v>
      </c>
      <c r="K61" s="111">
        <v>1.5827441175195608E-5</v>
      </c>
      <c r="L61" s="111">
        <v>0.69779266804692397</v>
      </c>
      <c r="M61" s="22"/>
    </row>
    <row r="62" spans="1:13" s="17" customFormat="1" ht="25" customHeight="1">
      <c r="A62" s="110" t="s">
        <v>136</v>
      </c>
      <c r="B62" s="110" t="s">
        <v>73</v>
      </c>
      <c r="C62" s="110" t="s">
        <v>197</v>
      </c>
      <c r="D62" s="117">
        <v>0.36308065381172661</v>
      </c>
      <c r="E62" s="117">
        <v>1.1149797333460196</v>
      </c>
      <c r="F62" s="114">
        <v>0.74652598194312836</v>
      </c>
      <c r="G62" s="111">
        <v>1.4780603871577462</v>
      </c>
      <c r="H62" s="111">
        <v>7.5983243844388818E-6</v>
      </c>
      <c r="I62" s="111">
        <v>0.35258853334073464</v>
      </c>
      <c r="J62" s="111">
        <v>2.2245863691008738</v>
      </c>
      <c r="K62" s="111">
        <v>9.0255315822543104E-6</v>
      </c>
      <c r="L62" s="111">
        <v>0.51390631485167859</v>
      </c>
      <c r="M62" s="22"/>
    </row>
    <row r="63" spans="1:13" s="17" customFormat="1" ht="25" customHeight="1">
      <c r="A63" s="110" t="s">
        <v>137</v>
      </c>
      <c r="B63" s="110" t="s">
        <v>74</v>
      </c>
      <c r="C63" s="110" t="s">
        <v>198</v>
      </c>
      <c r="D63" s="117">
        <v>0</v>
      </c>
      <c r="E63" s="117">
        <v>1</v>
      </c>
      <c r="F63" s="114">
        <v>2.1172724333088278</v>
      </c>
      <c r="G63" s="111">
        <v>1</v>
      </c>
      <c r="H63" s="111">
        <v>3.4913430797934166E-5</v>
      </c>
      <c r="I63" s="111">
        <v>1</v>
      </c>
      <c r="J63" s="111">
        <v>3.1172724333088278</v>
      </c>
      <c r="K63" s="111">
        <v>4.8266191924392931E-5</v>
      </c>
      <c r="L63" s="111">
        <v>1.4575241854364265</v>
      </c>
      <c r="M63" s="22"/>
    </row>
    <row r="64" spans="1:13" s="21" customFormat="1" ht="12.5"/>
    <row r="65" spans="2:12" s="21" customFormat="1" ht="12.5">
      <c r="B65" s="19" t="s">
        <v>12</v>
      </c>
      <c r="C65" s="23" t="s">
        <v>13</v>
      </c>
      <c r="D65" s="23"/>
      <c r="E65" s="23"/>
      <c r="F65" s="23"/>
      <c r="G65" s="19"/>
      <c r="H65" s="19"/>
      <c r="I65" s="19"/>
      <c r="J65" s="19"/>
      <c r="K65" s="19"/>
      <c r="L65" s="19"/>
    </row>
    <row r="66" spans="2:12" s="17" customFormat="1" ht="12.5">
      <c r="B66" s="24" t="s">
        <v>14</v>
      </c>
      <c r="C66" s="25" t="s">
        <v>15</v>
      </c>
      <c r="D66" s="25"/>
      <c r="E66" s="25"/>
      <c r="F66" s="25"/>
      <c r="G66" s="24"/>
      <c r="H66" s="24"/>
      <c r="I66" s="24"/>
      <c r="J66" s="24"/>
      <c r="K66" s="24"/>
      <c r="L66" s="24"/>
    </row>
    <row r="67" spans="2:12" s="17" customFormat="1">
      <c r="B67" s="28"/>
      <c r="C67" s="28"/>
      <c r="D67" s="28"/>
      <c r="E67" s="28"/>
      <c r="F67" s="28"/>
      <c r="G67" s="28"/>
      <c r="H67" s="28"/>
      <c r="I67" s="28"/>
      <c r="J67" s="28"/>
      <c r="K67" s="28"/>
      <c r="L67" s="28"/>
    </row>
    <row r="68" spans="2:12">
      <c r="B68" s="26" t="s">
        <v>16</v>
      </c>
      <c r="C68" s="27" t="s">
        <v>17</v>
      </c>
      <c r="D68" s="27"/>
      <c r="E68" s="27"/>
      <c r="F68" s="27"/>
      <c r="G68" s="26"/>
      <c r="H68" s="26"/>
      <c r="I68" s="26"/>
      <c r="J68" s="26"/>
      <c r="K68" s="26"/>
      <c r="L68" s="26"/>
    </row>
  </sheetData>
  <mergeCells count="3">
    <mergeCell ref="A1:C1"/>
    <mergeCell ref="A2:B2"/>
    <mergeCell ref="K2:L2"/>
  </mergeCells>
  <hyperlinks>
    <hyperlink ref="B68" location="Index!A1" display="Back to main page" xr:uid="{69EAB93F-ADC8-48A6-BCE7-6B3EECFE1E91}"/>
    <hyperlink ref="C68" location="Index!A1" display="العودة الى الصفحة الرئيسية" xr:uid="{DBFD0191-BE99-4487-ACF1-895D82DA209A}"/>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9A22-12AC-4E3B-8AD4-B5A1F21ADA89}">
  <dimension ref="A1:F68"/>
  <sheetViews>
    <sheetView showGridLines="0" zoomScale="66" zoomScaleNormal="90" workbookViewId="0">
      <selection sqref="A1:C1"/>
    </sheetView>
  </sheetViews>
  <sheetFormatPr defaultColWidth="8.83203125" defaultRowHeight="14"/>
  <cols>
    <col min="2" max="3" width="44.83203125" style="28" customWidth="1"/>
    <col min="4" max="4" width="22.33203125" style="28" bestFit="1" customWidth="1"/>
    <col min="5" max="5" width="23.6640625" style="28" customWidth="1"/>
    <col min="6" max="6" width="35.08203125" customWidth="1"/>
    <col min="7" max="7" width="22.25" customWidth="1"/>
  </cols>
  <sheetData>
    <row r="1" spans="1:6" s="16" customFormat="1" ht="131" customHeight="1">
      <c r="A1" s="128"/>
      <c r="B1" s="128"/>
      <c r="C1" s="128"/>
      <c r="D1" s="15"/>
      <c r="E1" s="15"/>
    </row>
    <row r="2" spans="1:6" s="18" customFormat="1" ht="36" customHeight="1">
      <c r="A2" s="140" t="s">
        <v>601</v>
      </c>
      <c r="B2" s="140"/>
      <c r="C2" s="140"/>
      <c r="D2" s="143" t="s">
        <v>600</v>
      </c>
      <c r="E2" s="143"/>
    </row>
    <row r="3" spans="1:6" s="20" customFormat="1" ht="18" customHeight="1">
      <c r="A3" s="37"/>
      <c r="B3" s="37"/>
      <c r="D3" s="19"/>
      <c r="E3" s="19"/>
    </row>
    <row r="4" spans="1:6" s="17" customFormat="1" ht="40" customHeight="1">
      <c r="A4" s="32" t="s">
        <v>495</v>
      </c>
      <c r="B4" s="32" t="s">
        <v>583</v>
      </c>
      <c r="C4" s="32" t="s">
        <v>584</v>
      </c>
      <c r="D4" s="33" t="s">
        <v>594</v>
      </c>
      <c r="E4" s="32" t="s">
        <v>595</v>
      </c>
    </row>
    <row r="5" spans="1:6" s="17" customFormat="1" ht="25" customHeight="1">
      <c r="A5" s="110" t="s">
        <v>79</v>
      </c>
      <c r="B5" s="110" t="s">
        <v>18</v>
      </c>
      <c r="C5" s="115" t="s">
        <v>142</v>
      </c>
      <c r="D5" s="116">
        <v>1.6852901861018168</v>
      </c>
      <c r="E5" s="116">
        <v>1.4011384971812109</v>
      </c>
      <c r="F5" s="108"/>
    </row>
    <row r="6" spans="1:6" s="17" customFormat="1" ht="25" customHeight="1">
      <c r="A6" s="110" t="s">
        <v>80</v>
      </c>
      <c r="B6" s="110" t="s">
        <v>19</v>
      </c>
      <c r="C6" s="115" t="s">
        <v>143</v>
      </c>
      <c r="D6" s="116">
        <v>1.4760445368572057</v>
      </c>
      <c r="E6" s="116">
        <v>1.1725136902058046</v>
      </c>
      <c r="F6" s="108"/>
    </row>
    <row r="7" spans="1:6" s="17" customFormat="1" ht="25" customHeight="1">
      <c r="A7" s="110" t="s">
        <v>81</v>
      </c>
      <c r="B7" s="110" t="s">
        <v>20</v>
      </c>
      <c r="C7" s="115" t="s">
        <v>144</v>
      </c>
      <c r="D7" s="116">
        <v>1.1218658265553094</v>
      </c>
      <c r="E7" s="116">
        <v>1.4044806875295581</v>
      </c>
      <c r="F7" s="108"/>
    </row>
    <row r="8" spans="1:6" s="17" customFormat="1" ht="25" customHeight="1">
      <c r="A8" s="110" t="s">
        <v>82</v>
      </c>
      <c r="B8" s="110" t="s">
        <v>21</v>
      </c>
      <c r="C8" s="115" t="s">
        <v>145</v>
      </c>
      <c r="D8" s="116">
        <v>1.5494766093949355</v>
      </c>
      <c r="E8" s="116">
        <v>1.2537369329765313</v>
      </c>
      <c r="F8" s="108"/>
    </row>
    <row r="9" spans="1:6" s="17" customFormat="1" ht="25" customHeight="1">
      <c r="A9" s="110" t="s">
        <v>83</v>
      </c>
      <c r="B9" s="110" t="s">
        <v>22</v>
      </c>
      <c r="C9" s="115" t="s">
        <v>146</v>
      </c>
      <c r="D9" s="116">
        <v>1.5543844624343255</v>
      </c>
      <c r="E9" s="116">
        <v>1.2930764326599022</v>
      </c>
      <c r="F9" s="108"/>
    </row>
    <row r="10" spans="1:6" s="17" customFormat="1" ht="25" customHeight="1">
      <c r="A10" s="110" t="s">
        <v>84</v>
      </c>
      <c r="B10" s="110" t="s">
        <v>23</v>
      </c>
      <c r="C10" s="115" t="s">
        <v>147</v>
      </c>
      <c r="D10" s="116">
        <v>1.5640216012441672</v>
      </c>
      <c r="E10" s="116">
        <v>1.188590491066595</v>
      </c>
      <c r="F10" s="108"/>
    </row>
    <row r="11" spans="1:6" s="17" customFormat="1" ht="25" customHeight="1">
      <c r="A11" s="110" t="s">
        <v>85</v>
      </c>
      <c r="B11" s="110" t="s">
        <v>24</v>
      </c>
      <c r="C11" s="115" t="s">
        <v>148</v>
      </c>
      <c r="D11" s="116">
        <v>1.6941853891784304</v>
      </c>
      <c r="E11" s="116">
        <v>1.2526549575458175</v>
      </c>
      <c r="F11" s="108"/>
    </row>
    <row r="12" spans="1:6" s="17" customFormat="1" ht="25" customHeight="1">
      <c r="A12" s="110" t="s">
        <v>86</v>
      </c>
      <c r="B12" s="110" t="s">
        <v>25</v>
      </c>
      <c r="C12" s="115" t="s">
        <v>149</v>
      </c>
      <c r="D12" s="116">
        <v>1.5141571855264673</v>
      </c>
      <c r="E12" s="116">
        <v>1.0618082501010235</v>
      </c>
      <c r="F12" s="108"/>
    </row>
    <row r="13" spans="1:6" s="17" customFormat="1" ht="25" customHeight="1">
      <c r="A13" s="110" t="s">
        <v>87</v>
      </c>
      <c r="B13" s="110" t="s">
        <v>26</v>
      </c>
      <c r="C13" s="115" t="s">
        <v>150</v>
      </c>
      <c r="D13" s="116">
        <v>1.5453061396259882</v>
      </c>
      <c r="E13" s="116">
        <v>1.7075845124751605</v>
      </c>
      <c r="F13" s="108"/>
    </row>
    <row r="14" spans="1:6" s="17" customFormat="1" ht="25" customHeight="1">
      <c r="A14" s="110" t="s">
        <v>88</v>
      </c>
      <c r="B14" s="110" t="s">
        <v>27</v>
      </c>
      <c r="C14" s="115" t="s">
        <v>151</v>
      </c>
      <c r="D14" s="116">
        <v>1.3418292568047039</v>
      </c>
      <c r="E14" s="116">
        <v>1.4671745240096516</v>
      </c>
      <c r="F14" s="108"/>
    </row>
    <row r="15" spans="1:6" s="17" customFormat="1" ht="25" customHeight="1">
      <c r="A15" s="110" t="s">
        <v>89</v>
      </c>
      <c r="B15" s="110" t="s">
        <v>28</v>
      </c>
      <c r="C15" s="115" t="s">
        <v>152</v>
      </c>
      <c r="D15" s="116">
        <v>1.4086190172058299</v>
      </c>
      <c r="E15" s="116">
        <v>1.9825302576728447</v>
      </c>
      <c r="F15" s="108"/>
    </row>
    <row r="16" spans="1:6" s="17" customFormat="1" ht="25" customHeight="1">
      <c r="A16" s="110" t="s">
        <v>90</v>
      </c>
      <c r="B16" s="110" t="s">
        <v>29</v>
      </c>
      <c r="C16" s="115" t="s">
        <v>153</v>
      </c>
      <c r="D16" s="116">
        <v>2.0917113974509283</v>
      </c>
      <c r="E16" s="116">
        <v>1.263095917221138</v>
      </c>
      <c r="F16" s="108"/>
    </row>
    <row r="17" spans="1:6" s="17" customFormat="1" ht="25" customHeight="1">
      <c r="A17" s="110" t="s">
        <v>91</v>
      </c>
      <c r="B17" s="110" t="s">
        <v>30</v>
      </c>
      <c r="C17" s="115" t="s">
        <v>154</v>
      </c>
      <c r="D17" s="116">
        <v>1.876519909641736</v>
      </c>
      <c r="E17" s="116">
        <v>1.5422525210533455</v>
      </c>
      <c r="F17" s="108"/>
    </row>
    <row r="18" spans="1:6" s="17" customFormat="1" ht="25" customHeight="1">
      <c r="A18" s="110" t="s">
        <v>92</v>
      </c>
      <c r="B18" s="110" t="s">
        <v>31</v>
      </c>
      <c r="C18" s="115" t="s">
        <v>155</v>
      </c>
      <c r="D18" s="116">
        <v>1.7929721938476659</v>
      </c>
      <c r="E18" s="116">
        <v>1.6016867177134093</v>
      </c>
      <c r="F18" s="108"/>
    </row>
    <row r="19" spans="1:6" s="17" customFormat="1" ht="25" customHeight="1">
      <c r="A19" s="110" t="s">
        <v>93</v>
      </c>
      <c r="B19" s="110" t="s">
        <v>32</v>
      </c>
      <c r="C19" s="115" t="s">
        <v>156</v>
      </c>
      <c r="D19" s="116">
        <v>1.7159954214879212</v>
      </c>
      <c r="E19" s="116">
        <v>2.1142984773594025</v>
      </c>
      <c r="F19" s="108"/>
    </row>
    <row r="20" spans="1:6" s="17" customFormat="1" ht="25" customHeight="1">
      <c r="A20" s="110" t="s">
        <v>94</v>
      </c>
      <c r="B20" s="110" t="s">
        <v>33</v>
      </c>
      <c r="C20" s="115" t="s">
        <v>157</v>
      </c>
      <c r="D20" s="116">
        <v>2.14262127454572</v>
      </c>
      <c r="E20" s="116">
        <v>2.0681372118165715</v>
      </c>
      <c r="F20" s="108"/>
    </row>
    <row r="21" spans="1:6" s="17" customFormat="1" ht="25" customHeight="1">
      <c r="A21" s="110" t="s">
        <v>95</v>
      </c>
      <c r="B21" s="110" t="s">
        <v>34</v>
      </c>
      <c r="C21" s="115" t="s">
        <v>158</v>
      </c>
      <c r="D21" s="116">
        <v>1.7283039418361306</v>
      </c>
      <c r="E21" s="116">
        <v>1.4786330534002263</v>
      </c>
      <c r="F21" s="108"/>
    </row>
    <row r="22" spans="1:6" s="17" customFormat="1" ht="25" customHeight="1">
      <c r="A22" s="110" t="s">
        <v>96</v>
      </c>
      <c r="B22" s="110" t="s">
        <v>35</v>
      </c>
      <c r="C22" s="115" t="s">
        <v>159</v>
      </c>
      <c r="D22" s="116">
        <v>1.3269125296700928</v>
      </c>
      <c r="E22" s="116">
        <v>1.5463482003618445</v>
      </c>
      <c r="F22" s="108"/>
    </row>
    <row r="23" spans="1:6" s="17" customFormat="1" ht="25" customHeight="1">
      <c r="A23" s="110" t="s">
        <v>97</v>
      </c>
      <c r="B23" s="110" t="s">
        <v>36</v>
      </c>
      <c r="C23" s="115" t="s">
        <v>160</v>
      </c>
      <c r="D23" s="116">
        <v>1.4945713233647382</v>
      </c>
      <c r="E23" s="116">
        <v>1.557593191099818</v>
      </c>
      <c r="F23" s="108"/>
    </row>
    <row r="24" spans="1:6" s="17" customFormat="1" ht="25" customHeight="1">
      <c r="A24" s="110" t="s">
        <v>98</v>
      </c>
      <c r="B24" s="110" t="s">
        <v>37</v>
      </c>
      <c r="C24" s="115" t="s">
        <v>161</v>
      </c>
      <c r="D24" s="116">
        <v>1.4960084828962212</v>
      </c>
      <c r="E24" s="116">
        <v>1.6095888357088191</v>
      </c>
      <c r="F24" s="108"/>
    </row>
    <row r="25" spans="1:6" s="17" customFormat="1" ht="25" customHeight="1">
      <c r="A25" s="110" t="s">
        <v>99</v>
      </c>
      <c r="B25" s="110" t="s">
        <v>38</v>
      </c>
      <c r="C25" s="115" t="s">
        <v>162</v>
      </c>
      <c r="D25" s="116">
        <v>1.4960068556359105</v>
      </c>
      <c r="E25" s="116">
        <v>1.0218914135612167</v>
      </c>
      <c r="F25" s="108"/>
    </row>
    <row r="26" spans="1:6" s="17" customFormat="1" ht="25" customHeight="1">
      <c r="A26" s="110" t="s">
        <v>100</v>
      </c>
      <c r="B26" s="110" t="s">
        <v>39</v>
      </c>
      <c r="C26" s="115" t="s">
        <v>163</v>
      </c>
      <c r="D26" s="116">
        <v>1.3217200205266113</v>
      </c>
      <c r="E26" s="116">
        <v>2.3534624952046008</v>
      </c>
      <c r="F26" s="108"/>
    </row>
    <row r="27" spans="1:6" s="17" customFormat="1" ht="25" customHeight="1">
      <c r="A27" s="110" t="s">
        <v>101</v>
      </c>
      <c r="B27" s="110" t="s">
        <v>40</v>
      </c>
      <c r="C27" s="115" t="s">
        <v>164</v>
      </c>
      <c r="D27" s="116">
        <v>1.7775224766171129</v>
      </c>
      <c r="E27" s="116">
        <v>1.495392411786604</v>
      </c>
      <c r="F27" s="108"/>
    </row>
    <row r="28" spans="1:6" s="17" customFormat="1" ht="25" customHeight="1">
      <c r="A28" s="110" t="s">
        <v>102</v>
      </c>
      <c r="B28" s="110" t="s">
        <v>41</v>
      </c>
      <c r="C28" s="115" t="s">
        <v>165</v>
      </c>
      <c r="D28" s="116">
        <v>1.7005493704228036</v>
      </c>
      <c r="E28" s="116">
        <v>1.6920019226192484</v>
      </c>
      <c r="F28" s="108"/>
    </row>
    <row r="29" spans="1:6" s="17" customFormat="1" ht="25" customHeight="1">
      <c r="A29" s="110" t="s">
        <v>103</v>
      </c>
      <c r="B29" s="110" t="s">
        <v>42</v>
      </c>
      <c r="C29" s="115" t="s">
        <v>166</v>
      </c>
      <c r="D29" s="116">
        <v>1.7443953253625342</v>
      </c>
      <c r="E29" s="116">
        <v>2.1164900043115025</v>
      </c>
      <c r="F29" s="108"/>
    </row>
    <row r="30" spans="1:6" s="17" customFormat="1" ht="25" customHeight="1">
      <c r="A30" s="110" t="s">
        <v>104</v>
      </c>
      <c r="B30" s="110" t="s">
        <v>43</v>
      </c>
      <c r="C30" s="115" t="s">
        <v>167</v>
      </c>
      <c r="D30" s="116">
        <v>1.6372925495682669</v>
      </c>
      <c r="E30" s="116">
        <v>1.0192464917086175</v>
      </c>
      <c r="F30" s="108"/>
    </row>
    <row r="31" spans="1:6" s="17" customFormat="1" ht="25" customHeight="1">
      <c r="A31" s="110" t="s">
        <v>105</v>
      </c>
      <c r="B31" s="110" t="s">
        <v>44</v>
      </c>
      <c r="C31" s="115" t="s">
        <v>168</v>
      </c>
      <c r="D31" s="116">
        <v>1.5870966281907462</v>
      </c>
      <c r="E31" s="116">
        <v>1.3809612293667934</v>
      </c>
      <c r="F31" s="108"/>
    </row>
    <row r="32" spans="1:6" s="17" customFormat="1" ht="25" customHeight="1">
      <c r="A32" s="110" t="s">
        <v>106</v>
      </c>
      <c r="B32" s="110" t="s">
        <v>45</v>
      </c>
      <c r="C32" s="115" t="s">
        <v>169</v>
      </c>
      <c r="D32" s="116">
        <v>1.261304659073037</v>
      </c>
      <c r="E32" s="116">
        <v>1.8431284173865981</v>
      </c>
      <c r="F32" s="108"/>
    </row>
    <row r="33" spans="1:6" s="17" customFormat="1" ht="25" customHeight="1">
      <c r="A33" s="110" t="s">
        <v>107</v>
      </c>
      <c r="B33" s="110" t="s">
        <v>46</v>
      </c>
      <c r="C33" s="115" t="s">
        <v>170</v>
      </c>
      <c r="D33" s="116">
        <v>1.3200542911064457</v>
      </c>
      <c r="E33" s="116">
        <v>1.7773713832426468</v>
      </c>
      <c r="F33" s="108"/>
    </row>
    <row r="34" spans="1:6" s="17" customFormat="1" ht="25" customHeight="1">
      <c r="A34" s="110" t="s">
        <v>108</v>
      </c>
      <c r="B34" s="110" t="s">
        <v>47</v>
      </c>
      <c r="C34" s="115" t="s">
        <v>171</v>
      </c>
      <c r="D34" s="116">
        <v>1.3461015848863866</v>
      </c>
      <c r="E34" s="116">
        <v>1.7248146555479951</v>
      </c>
      <c r="F34" s="108"/>
    </row>
    <row r="35" spans="1:6" s="17" customFormat="1" ht="25" customHeight="1">
      <c r="A35" s="110" t="s">
        <v>109</v>
      </c>
      <c r="B35" s="110" t="s">
        <v>48</v>
      </c>
      <c r="C35" s="115" t="s">
        <v>172</v>
      </c>
      <c r="D35" s="116">
        <v>1.6750511369824779</v>
      </c>
      <c r="E35" s="116">
        <v>1.8477595677597169</v>
      </c>
      <c r="F35" s="108"/>
    </row>
    <row r="36" spans="1:6" s="17" customFormat="1" ht="25" customHeight="1">
      <c r="A36" s="110" t="s">
        <v>110</v>
      </c>
      <c r="B36" s="110" t="s">
        <v>49</v>
      </c>
      <c r="C36" s="115" t="s">
        <v>173</v>
      </c>
      <c r="D36" s="116">
        <v>1.803252216912246</v>
      </c>
      <c r="E36" s="116">
        <v>1.3806023360459414</v>
      </c>
      <c r="F36" s="108"/>
    </row>
    <row r="37" spans="1:6" s="17" customFormat="1" ht="25" customHeight="1">
      <c r="A37" s="110" t="s">
        <v>111</v>
      </c>
      <c r="B37" s="110" t="s">
        <v>50</v>
      </c>
      <c r="C37" s="115" t="s">
        <v>174</v>
      </c>
      <c r="D37" s="116">
        <v>1.4990292635750204</v>
      </c>
      <c r="E37" s="116">
        <v>1.5941537979563438</v>
      </c>
      <c r="F37" s="108"/>
    </row>
    <row r="38" spans="1:6" s="17" customFormat="1" ht="25" customHeight="1">
      <c r="A38" s="110" t="s">
        <v>112</v>
      </c>
      <c r="B38" s="110" t="s">
        <v>51</v>
      </c>
      <c r="C38" s="115" t="s">
        <v>175</v>
      </c>
      <c r="D38" s="116">
        <v>1.5401020733050059</v>
      </c>
      <c r="E38" s="116">
        <v>1.6375397003273755</v>
      </c>
      <c r="F38" s="108"/>
    </row>
    <row r="39" spans="1:6" s="17" customFormat="1" ht="25" customHeight="1">
      <c r="A39" s="110" t="s">
        <v>113</v>
      </c>
      <c r="B39" s="110" t="s">
        <v>52</v>
      </c>
      <c r="C39" s="115" t="s">
        <v>176</v>
      </c>
      <c r="D39" s="116">
        <v>1.5675531947846115</v>
      </c>
      <c r="E39" s="116">
        <v>1.1748661870730412</v>
      </c>
      <c r="F39" s="108"/>
    </row>
    <row r="40" spans="1:6" s="17" customFormat="1" ht="25" customHeight="1">
      <c r="A40" s="110" t="s">
        <v>114</v>
      </c>
      <c r="B40" s="110" t="s">
        <v>53</v>
      </c>
      <c r="C40" s="115" t="s">
        <v>177</v>
      </c>
      <c r="D40" s="116">
        <v>1.6377548965751252</v>
      </c>
      <c r="E40" s="116">
        <v>1.1019315066284168</v>
      </c>
      <c r="F40" s="108"/>
    </row>
    <row r="41" spans="1:6" s="17" customFormat="1" ht="25" customHeight="1">
      <c r="A41" s="110" t="s">
        <v>115</v>
      </c>
      <c r="B41" s="110" t="s">
        <v>54</v>
      </c>
      <c r="C41" s="115" t="s">
        <v>178</v>
      </c>
      <c r="D41" s="116">
        <v>1.6494411605568033</v>
      </c>
      <c r="E41" s="116">
        <v>2.0301201715382957</v>
      </c>
      <c r="F41" s="108"/>
    </row>
    <row r="42" spans="1:6" s="17" customFormat="1" ht="25" customHeight="1">
      <c r="A42" s="110" t="s">
        <v>116</v>
      </c>
      <c r="B42" s="110" t="s">
        <v>55</v>
      </c>
      <c r="C42" s="115" t="s">
        <v>179</v>
      </c>
      <c r="D42" s="116">
        <v>1.3379138104358703</v>
      </c>
      <c r="E42" s="116">
        <v>1.4340654448255445</v>
      </c>
      <c r="F42" s="108"/>
    </row>
    <row r="43" spans="1:6" s="17" customFormat="1" ht="25" customHeight="1">
      <c r="A43" s="110" t="s">
        <v>117</v>
      </c>
      <c r="B43" s="110" t="s">
        <v>56</v>
      </c>
      <c r="C43" s="115" t="s">
        <v>180</v>
      </c>
      <c r="D43" s="116">
        <v>1.4579690696293861</v>
      </c>
      <c r="E43" s="116">
        <v>1.6619135254948494</v>
      </c>
      <c r="F43" s="108"/>
    </row>
    <row r="44" spans="1:6" s="17" customFormat="1" ht="25" customHeight="1">
      <c r="A44" s="110" t="s">
        <v>118</v>
      </c>
      <c r="B44" s="110" t="s">
        <v>57</v>
      </c>
      <c r="C44" s="115" t="s">
        <v>181</v>
      </c>
      <c r="D44" s="116">
        <v>1.2900487737728037</v>
      </c>
      <c r="E44" s="116">
        <v>2.0526656465902344</v>
      </c>
      <c r="F44" s="108"/>
    </row>
    <row r="45" spans="1:6" s="17" customFormat="1" ht="25" customHeight="1">
      <c r="A45" s="110" t="s">
        <v>119</v>
      </c>
      <c r="B45" s="110" t="s">
        <v>58</v>
      </c>
      <c r="C45" s="115" t="s">
        <v>182</v>
      </c>
      <c r="D45" s="116">
        <v>1.2957200423567019</v>
      </c>
      <c r="E45" s="116">
        <v>1.7614645720662823</v>
      </c>
      <c r="F45" s="108"/>
    </row>
    <row r="46" spans="1:6" s="17" customFormat="1" ht="25" customHeight="1">
      <c r="A46" s="110" t="s">
        <v>120</v>
      </c>
      <c r="B46" s="110" t="s">
        <v>59</v>
      </c>
      <c r="C46" s="115" t="s">
        <v>183</v>
      </c>
      <c r="D46" s="116">
        <v>1.5367242022880709</v>
      </c>
      <c r="E46" s="116">
        <v>2.1113092092145491</v>
      </c>
      <c r="F46" s="108"/>
    </row>
    <row r="47" spans="1:6" s="17" customFormat="1" ht="25" customHeight="1">
      <c r="A47" s="110" t="s">
        <v>121</v>
      </c>
      <c r="B47" s="110" t="s">
        <v>60</v>
      </c>
      <c r="C47" s="115" t="s">
        <v>184</v>
      </c>
      <c r="D47" s="116">
        <v>1.3508947879270519</v>
      </c>
      <c r="E47" s="116">
        <v>1.2485233402109992</v>
      </c>
      <c r="F47" s="108"/>
    </row>
    <row r="48" spans="1:6" s="17" customFormat="1" ht="25" customHeight="1">
      <c r="A48" s="110" t="s">
        <v>122</v>
      </c>
      <c r="B48" s="110" t="s">
        <v>61</v>
      </c>
      <c r="C48" s="115" t="s">
        <v>185</v>
      </c>
      <c r="D48" s="116">
        <v>1.1497205482472723</v>
      </c>
      <c r="E48" s="116">
        <v>2.3216246801233353</v>
      </c>
      <c r="F48" s="108"/>
    </row>
    <row r="49" spans="1:6" s="17" customFormat="1" ht="25" customHeight="1">
      <c r="A49" s="110" t="s">
        <v>123</v>
      </c>
      <c r="B49" s="110" t="s">
        <v>62</v>
      </c>
      <c r="C49" s="115" t="s">
        <v>186</v>
      </c>
      <c r="D49" s="116">
        <v>1.464984888032818</v>
      </c>
      <c r="E49" s="116">
        <v>2.1226131700809221</v>
      </c>
      <c r="F49" s="108"/>
    </row>
    <row r="50" spans="1:6" s="17" customFormat="1" ht="25" customHeight="1">
      <c r="A50" s="110" t="s">
        <v>124</v>
      </c>
      <c r="B50" s="110" t="s">
        <v>63</v>
      </c>
      <c r="C50" s="115" t="s">
        <v>187</v>
      </c>
      <c r="D50" s="116">
        <v>1.4162103004944473</v>
      </c>
      <c r="E50" s="116">
        <v>1.951267987763766</v>
      </c>
      <c r="F50" s="108"/>
    </row>
    <row r="51" spans="1:6" s="17" customFormat="1" ht="25" customHeight="1">
      <c r="A51" s="110" t="s">
        <v>125</v>
      </c>
      <c r="B51" s="110" t="s">
        <v>64</v>
      </c>
      <c r="C51" s="115" t="s">
        <v>188</v>
      </c>
      <c r="D51" s="116">
        <v>1.302174312396764</v>
      </c>
      <c r="E51" s="116">
        <v>2.4328642284082367</v>
      </c>
      <c r="F51" s="108"/>
    </row>
    <row r="52" spans="1:6" s="17" customFormat="1" ht="25" customHeight="1">
      <c r="A52" s="110" t="s">
        <v>126</v>
      </c>
      <c r="B52" s="110" t="s">
        <v>65</v>
      </c>
      <c r="C52" s="115" t="s">
        <v>189</v>
      </c>
      <c r="D52" s="116">
        <v>1.5649262496244558</v>
      </c>
      <c r="E52" s="116">
        <v>1.3107861918400288</v>
      </c>
      <c r="F52" s="108"/>
    </row>
    <row r="53" spans="1:6" s="17" customFormat="1" ht="25" customHeight="1">
      <c r="A53" s="110" t="s">
        <v>127</v>
      </c>
      <c r="B53" s="110" t="s">
        <v>66</v>
      </c>
      <c r="C53" s="115" t="s">
        <v>190</v>
      </c>
      <c r="D53" s="116">
        <v>1.3194239054372998</v>
      </c>
      <c r="E53" s="116">
        <v>1.8463847600135039</v>
      </c>
      <c r="F53" s="108"/>
    </row>
    <row r="54" spans="1:6" s="17" customFormat="1" ht="25" customHeight="1">
      <c r="A54" s="110" t="s">
        <v>128</v>
      </c>
      <c r="B54" s="110" t="s">
        <v>565</v>
      </c>
      <c r="C54" s="115" t="s">
        <v>9</v>
      </c>
      <c r="D54" s="116">
        <v>1.3851324653367927</v>
      </c>
      <c r="E54" s="116">
        <v>1.0281227640839183</v>
      </c>
      <c r="F54" s="108"/>
    </row>
    <row r="55" spans="1:6" s="17" customFormat="1" ht="25" customHeight="1">
      <c r="A55" s="110" t="s">
        <v>129</v>
      </c>
      <c r="B55" s="110" t="s">
        <v>10</v>
      </c>
      <c r="C55" s="115" t="s">
        <v>11</v>
      </c>
      <c r="D55" s="116">
        <v>1.3830356678661297</v>
      </c>
      <c r="E55" s="116">
        <v>1.1507097255123031</v>
      </c>
      <c r="F55" s="108"/>
    </row>
    <row r="56" spans="1:6" s="17" customFormat="1" ht="25" customHeight="1">
      <c r="A56" s="110" t="s">
        <v>130</v>
      </c>
      <c r="B56" s="110" t="s">
        <v>67</v>
      </c>
      <c r="C56" s="115" t="s">
        <v>191</v>
      </c>
      <c r="D56" s="116">
        <v>1.5990056869649867</v>
      </c>
      <c r="E56" s="116">
        <v>1.4395012806603658</v>
      </c>
      <c r="F56" s="108"/>
    </row>
    <row r="57" spans="1:6" s="17" customFormat="1" ht="25" customHeight="1">
      <c r="A57" s="110" t="s">
        <v>131</v>
      </c>
      <c r="B57" s="110" t="s">
        <v>68</v>
      </c>
      <c r="C57" s="115" t="s">
        <v>192</v>
      </c>
      <c r="D57" s="116">
        <v>1.301588890902297</v>
      </c>
      <c r="E57" s="116">
        <v>1.0904554601923078</v>
      </c>
      <c r="F57" s="108"/>
    </row>
    <row r="58" spans="1:6" s="17" customFormat="1" ht="25" customHeight="1">
      <c r="A58" s="110" t="s">
        <v>132</v>
      </c>
      <c r="B58" s="110" t="s">
        <v>69</v>
      </c>
      <c r="C58" s="115" t="s">
        <v>193</v>
      </c>
      <c r="D58" s="116">
        <v>1.3604506581746851</v>
      </c>
      <c r="E58" s="116">
        <v>1.0575126299492728</v>
      </c>
      <c r="F58" s="108"/>
    </row>
    <row r="59" spans="1:6" s="17" customFormat="1" ht="25" customHeight="1">
      <c r="A59" s="110" t="s">
        <v>133</v>
      </c>
      <c r="B59" s="110" t="s">
        <v>70</v>
      </c>
      <c r="C59" s="115" t="s">
        <v>194</v>
      </c>
      <c r="D59" s="116">
        <v>1.3746008815517858</v>
      </c>
      <c r="E59" s="116">
        <v>1.0636198304985081</v>
      </c>
      <c r="F59" s="108"/>
    </row>
    <row r="60" spans="1:6" s="17" customFormat="1" ht="25" customHeight="1">
      <c r="A60" s="110" t="s">
        <v>134</v>
      </c>
      <c r="B60" s="110" t="s">
        <v>71</v>
      </c>
      <c r="C60" s="115" t="s">
        <v>195</v>
      </c>
      <c r="D60" s="116">
        <v>1.2438587194963759</v>
      </c>
      <c r="E60" s="116">
        <v>1.1771691900738337</v>
      </c>
      <c r="F60" s="108"/>
    </row>
    <row r="61" spans="1:6" s="17" customFormat="1" ht="25" customHeight="1">
      <c r="A61" s="110" t="s">
        <v>135</v>
      </c>
      <c r="B61" s="110" t="s">
        <v>72</v>
      </c>
      <c r="C61" s="115" t="s">
        <v>196</v>
      </c>
      <c r="D61" s="116">
        <v>1.4530246101017799</v>
      </c>
      <c r="E61" s="116">
        <v>1.6183816451576671</v>
      </c>
      <c r="F61" s="108"/>
    </row>
    <row r="62" spans="1:6" s="17" customFormat="1" ht="25" customHeight="1">
      <c r="A62" s="110" t="s">
        <v>136</v>
      </c>
      <c r="B62" s="110" t="s">
        <v>73</v>
      </c>
      <c r="C62" s="115" t="s">
        <v>197</v>
      </c>
      <c r="D62" s="116">
        <v>1.4780603871577462</v>
      </c>
      <c r="E62" s="116">
        <v>1</v>
      </c>
      <c r="F62" s="108"/>
    </row>
    <row r="63" spans="1:6" s="17" customFormat="1" ht="25" customHeight="1">
      <c r="A63" s="110" t="s">
        <v>137</v>
      </c>
      <c r="B63" s="110" t="s">
        <v>74</v>
      </c>
      <c r="C63" s="115" t="s">
        <v>198</v>
      </c>
      <c r="D63" s="116">
        <v>1</v>
      </c>
      <c r="E63" s="116">
        <v>1</v>
      </c>
      <c r="F63" s="108"/>
    </row>
    <row r="64" spans="1:6" s="21" customFormat="1" ht="12.5"/>
    <row r="65" spans="2:5" s="21" customFormat="1" ht="12.5">
      <c r="B65" s="19" t="s">
        <v>12</v>
      </c>
      <c r="C65" s="23" t="s">
        <v>13</v>
      </c>
      <c r="D65" s="19"/>
      <c r="E65" s="19"/>
    </row>
    <row r="66" spans="2:5" s="17" customFormat="1" ht="12.5">
      <c r="B66" s="24" t="s">
        <v>14</v>
      </c>
      <c r="C66" s="25" t="s">
        <v>15</v>
      </c>
      <c r="D66" s="24"/>
      <c r="E66" s="24"/>
    </row>
    <row r="67" spans="2:5" s="17" customFormat="1">
      <c r="B67" s="28"/>
      <c r="C67" s="28"/>
      <c r="D67" s="28"/>
      <c r="E67" s="28"/>
    </row>
    <row r="68" spans="2:5">
      <c r="B68" s="26" t="s">
        <v>16</v>
      </c>
      <c r="C68" s="27" t="s">
        <v>17</v>
      </c>
      <c r="D68" s="26"/>
      <c r="E68" s="26"/>
    </row>
  </sheetData>
  <mergeCells count="3">
    <mergeCell ref="A1:C1"/>
    <mergeCell ref="A2:C2"/>
    <mergeCell ref="D2:E2"/>
  </mergeCells>
  <hyperlinks>
    <hyperlink ref="B68" location="Index!A1" display="Back to main page" xr:uid="{9ADD02BE-C548-4A4E-8A60-996E37A1D7D2}"/>
    <hyperlink ref="C68" location="Index!A1" display="العودة الى الصفحة الرئيسية" xr:uid="{A4719148-C6E3-490B-89C9-833986F0965D}"/>
  </hyperlinks>
  <pageMargins left="0.7" right="0.7" top="0.75" bottom="0.75" header="0.3" footer="0.3"/>
  <pageSetup paperSize="9" orientation="portrait" r:id="rId1"/>
  <headerFooter>
    <oddFooter>&amp;L_x000D_&amp;1#&amp;"Calibri"&amp;11&amp;K000000 This document is classified as Open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b33b75-7585-4d3a-a8cb-1e7fa2968c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5D5F06EB442A4C8081A85DB5F55C99" ma:contentTypeVersion="9" ma:contentTypeDescription="Create a new document." ma:contentTypeScope="" ma:versionID="5f67b28b3130adb6817d69f213b74c2a">
  <xsd:schema xmlns:xsd="http://www.w3.org/2001/XMLSchema" xmlns:xs="http://www.w3.org/2001/XMLSchema" xmlns:p="http://schemas.microsoft.com/office/2006/metadata/properties" xmlns:ns3="03b33b75-7585-4d3a-a8cb-1e7fa2968c9b" xmlns:ns4="feadaa79-8924-4b54-bdbf-7dcbf13eb6aa" targetNamespace="http://schemas.microsoft.com/office/2006/metadata/properties" ma:root="true" ma:fieldsID="caa61de8c82398313e711953be883d74" ns3:_="" ns4:_="">
    <xsd:import namespace="03b33b75-7585-4d3a-a8cb-1e7fa2968c9b"/>
    <xsd:import namespace="feadaa79-8924-4b54-bdbf-7dcbf13eb6a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33b75-7585-4d3a-a8cb-1e7fa2968c9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adaa79-8924-4b54-bdbf-7dcbf13eb6a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AC2CBC-4548-4970-9ED0-25804EA62F97}">
  <ds:schemaRefs>
    <ds:schemaRef ds:uri="http://schemas.microsoft.com/sharepoint/v3/contenttype/forms"/>
  </ds:schemaRefs>
</ds:datastoreItem>
</file>

<file path=customXml/itemProps2.xml><?xml version="1.0" encoding="utf-8"?>
<ds:datastoreItem xmlns:ds="http://schemas.openxmlformats.org/officeDocument/2006/customXml" ds:itemID="{FB869815-50E9-4C22-ADCE-EB7AF4EAF697}">
  <ds:schemaRefs>
    <ds:schemaRef ds:uri="http://schemas.openxmlformats.org/package/2006/metadata/core-properties"/>
    <ds:schemaRef ds:uri="http://schemas.microsoft.com/office/2006/metadata/properties"/>
    <ds:schemaRef ds:uri="03b33b75-7585-4d3a-a8cb-1e7fa2968c9b"/>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 ds:uri="feadaa79-8924-4b54-bdbf-7dcbf13eb6aa"/>
    <ds:schemaRef ds:uri="http://purl.org/dc/terms/"/>
  </ds:schemaRefs>
</ds:datastoreItem>
</file>

<file path=customXml/itemProps3.xml><?xml version="1.0" encoding="utf-8"?>
<ds:datastoreItem xmlns:ds="http://schemas.openxmlformats.org/officeDocument/2006/customXml" ds:itemID="{2212DD41-03D0-42E8-8171-9482078DC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b33b75-7585-4d3a-a8cb-1e7fa2968c9b"/>
    <ds:schemaRef ds:uri="feadaa79-8924-4b54-bdbf-7dcbf13eb6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Company>Statistics Centre Abu Dhabi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 Al Omari</dc:creator>
  <cp:lastModifiedBy>Maha Saeed Al Mubarak</cp:lastModifiedBy>
  <dcterms:created xsi:type="dcterms:W3CDTF">2024-12-23T07:31:41Z</dcterms:created>
  <dcterms:modified xsi:type="dcterms:W3CDTF">2025-03-27T13:43:10Z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755440-57ef-4e58-ae50-baaa124fe54d_Enabled">
    <vt:lpwstr>true</vt:lpwstr>
  </property>
  <property fmtid="{D5CDD505-2E9C-101B-9397-08002B2CF9AE}" pid="3" name="MSIP_Label_89755440-57ef-4e58-ae50-baaa124fe54d_SetDate">
    <vt:lpwstr>2024-12-23T07:58:31Z</vt:lpwstr>
  </property>
  <property fmtid="{D5CDD505-2E9C-101B-9397-08002B2CF9AE}" pid="4" name="MSIP_Label_89755440-57ef-4e58-ae50-baaa124fe54d_Method">
    <vt:lpwstr>Standard</vt:lpwstr>
  </property>
  <property fmtid="{D5CDD505-2E9C-101B-9397-08002B2CF9AE}" pid="5" name="MSIP_Label_89755440-57ef-4e58-ae50-baaa124fe54d_Name">
    <vt:lpwstr>Confidential Classification</vt:lpwstr>
  </property>
  <property fmtid="{D5CDD505-2E9C-101B-9397-08002B2CF9AE}" pid="6" name="MSIP_Label_89755440-57ef-4e58-ae50-baaa124fe54d_SiteId">
    <vt:lpwstr>6926239f-3483-4451-8452-48ee3bee086f</vt:lpwstr>
  </property>
  <property fmtid="{D5CDD505-2E9C-101B-9397-08002B2CF9AE}" pid="7" name="MSIP_Label_89755440-57ef-4e58-ae50-baaa124fe54d_ActionId">
    <vt:lpwstr>561b3848-9a1f-4029-acc5-d8c780f07609</vt:lpwstr>
  </property>
  <property fmtid="{D5CDD505-2E9C-101B-9397-08002B2CF9AE}" pid="8" name="MSIP_Label_89755440-57ef-4e58-ae50-baaa124fe54d_ContentBits">
    <vt:lpwstr>2</vt:lpwstr>
  </property>
  <property fmtid="{D5CDD505-2E9C-101B-9397-08002B2CF9AE}" pid="9" name="ContentTypeId">
    <vt:lpwstr>0x010100BF5D5F06EB442A4C8081A85DB5F55C99</vt:lpwstr>
  </property>
</Properties>
</file>