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G:\"/>
    </mc:Choice>
  </mc:AlternateContent>
  <xr:revisionPtr revIDLastSave="0" documentId="8_{182638D0-3782-46E3-8B10-6E584BFCC98B}" xr6:coauthVersionLast="36" xr6:coauthVersionMax="36" xr10:uidLastSave="{00000000-0000-0000-0000-000000000000}"/>
  <bookViews>
    <workbookView xWindow="0" yWindow="0" windowWidth="23040" windowHeight="8772" activeTab="2" xr2:uid="{00000000-000D-0000-FFFF-FFFF00000000}"/>
  </bookViews>
  <sheets>
    <sheet name="Index" sheetId="76" r:id="rId1"/>
    <sheet name="Table 1" sheetId="70" r:id="rId2"/>
    <sheet name="Table 2" sheetId="72" r:id="rId3"/>
    <sheet name="Table 3" sheetId="80" r:id="rId4"/>
    <sheet name="Table 4" sheetId="75" r:id="rId5"/>
    <sheet name="Table 5" sheetId="71" r:id="rId6"/>
    <sheet name="Table 6" sheetId="73" r:id="rId7"/>
    <sheet name="Table 7" sheetId="81" r:id="rId8"/>
    <sheet name="Table8" sheetId="74" r:id="rId9"/>
    <sheet name="Enquiries" sheetId="79" r:id="rId10"/>
  </sheets>
  <definedNames>
    <definedName name="_xlnm.Print_Area" localSheetId="1">'Table 1'!$B$1:$M$25</definedName>
    <definedName name="_xlnm.Print_Area" localSheetId="2">'Table 2'!$B$1:$M$25</definedName>
    <definedName name="_xlnm.Print_Area" localSheetId="3">'Table 3'!$B$1:$M$23</definedName>
    <definedName name="_xlnm.Print_Area" localSheetId="4">'Table 4'!$B$1:$M$25</definedName>
    <definedName name="_xlnm.Print_Area" localSheetId="5">'Table 5'!$B$1:$M$25</definedName>
    <definedName name="_xlnm.Print_Area" localSheetId="6">'Table 6'!$B$1:$M$25</definedName>
    <definedName name="_xlnm.Print_Area" localSheetId="7">'Table 7'!$B$1:$M$23</definedName>
    <definedName name="_xlnm.Print_Area" localSheetId="8">Table8!$B$1:$M$25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 i="81" l="1"/>
  <c r="G22" i="81"/>
  <c r="L22" i="81"/>
  <c r="F22" i="81" l="1"/>
  <c r="K22" i="81"/>
  <c r="D22" i="81"/>
  <c r="C22" i="81"/>
  <c r="J22" i="81"/>
  <c r="E22" i="81"/>
  <c r="H22" i="81"/>
</calcChain>
</file>

<file path=xl/sharedStrings.xml><?xml version="1.0" encoding="utf-8"?>
<sst xmlns="http://schemas.openxmlformats.org/spreadsheetml/2006/main" count="442" uniqueCount="115">
  <si>
    <t xml:space="preserve"> الناتج المحلي الإجمالي غير النفطي </t>
  </si>
  <si>
    <t xml:space="preserve">الناتج المحلي الإجمالي </t>
  </si>
  <si>
    <t>Activities of households as employers</t>
  </si>
  <si>
    <t>أنشطة الأسر المعيشية كصاحب عمل</t>
  </si>
  <si>
    <t>Arts, recreation and other service activities</t>
  </si>
  <si>
    <t>الفنون والترفية والترويح وأنشطة الخدمات الأخرى</t>
  </si>
  <si>
    <t>Human health and social work activities</t>
  </si>
  <si>
    <t>أنشطة الصحة البشرية والخدمة الاجتماعية</t>
  </si>
  <si>
    <t>Education</t>
  </si>
  <si>
    <t>التعليم</t>
  </si>
  <si>
    <t>Public administration and defence; compulsory social security</t>
  </si>
  <si>
    <t>الإدارة العامة والدفاع؛ الضمان الاجتماعي الإجباري</t>
  </si>
  <si>
    <t>Professional, scientific and technical activities</t>
  </si>
  <si>
    <t>الأنشطة المهنية والعلمية والتقنية</t>
  </si>
  <si>
    <t>Real estate activities</t>
  </si>
  <si>
    <t>الأنشطة العقارية</t>
  </si>
  <si>
    <t>Financial and insurance activities</t>
  </si>
  <si>
    <t>الأنشطة المالية وأنشطة التأمين</t>
  </si>
  <si>
    <t>Information and communication</t>
  </si>
  <si>
    <t>المعلومات والاتصالات</t>
  </si>
  <si>
    <t>Accommodation and food service activities</t>
  </si>
  <si>
    <t>أنشطة الإقامة والخدمات الغذائية</t>
  </si>
  <si>
    <t>Transportation and storage</t>
  </si>
  <si>
    <t>النقل والتخزين</t>
  </si>
  <si>
    <t>Wholesale and retail trade; repair of motor vehicles and motorcycles</t>
  </si>
  <si>
    <t>تجارة الجملة والتجزئة؛ إصلاح المركبات ذات المحركات والدراجات النارية</t>
  </si>
  <si>
    <t>Construction</t>
  </si>
  <si>
    <t>التشييد والبناء</t>
  </si>
  <si>
    <t>Electricity, gas, and water supply; waste management activities</t>
  </si>
  <si>
    <t>الكهرباء والغاز والمياه وأنشطة إدارة النفايات</t>
  </si>
  <si>
    <t>Manufacturing</t>
  </si>
  <si>
    <t>الصناعات التحويلية</t>
  </si>
  <si>
    <t>Mining and quarrying (includes crude oil and natural gas)</t>
  </si>
  <si>
    <t>الصناعات الاستخراجية (تشمل  النفط الخام والغاز الطبيعي)</t>
  </si>
  <si>
    <t>Agriculture, forestry and fishing</t>
  </si>
  <si>
    <t>الزراعة والحراجة وصيد الأسماك</t>
  </si>
  <si>
    <t>Activities</t>
  </si>
  <si>
    <t>أنشطة الخدمات الإدارية وخدمات الدعم</t>
  </si>
  <si>
    <t>Administrative and support services</t>
  </si>
  <si>
    <t>الناتج المحلي الإجمالي</t>
  </si>
  <si>
    <t xml:space="preserve"> الناتج المحلي الإجمالي غير النفطي  </t>
  </si>
  <si>
    <t xml:space="preserve">مليون درهم </t>
  </si>
  <si>
    <t>Million AED</t>
  </si>
  <si>
    <t xml:space="preserve"> الناتج المحلي الإجمالي غير النفطي  بأسعار عام 2014  الثابتة </t>
  </si>
  <si>
    <t>الناتج المحلي الإجمالي بأسعار 2014 الثابتة</t>
  </si>
  <si>
    <t>%</t>
  </si>
  <si>
    <t>المصدر : مركز الإحصاء - أبوظبي</t>
  </si>
  <si>
    <t>Source: Statistics Centre - Abu Dhabi</t>
  </si>
  <si>
    <t>Link</t>
  </si>
  <si>
    <t>Table 1</t>
  </si>
  <si>
    <t>Table 2</t>
  </si>
  <si>
    <t>Table 3</t>
  </si>
  <si>
    <t>Table 4</t>
  </si>
  <si>
    <t>Table 5</t>
  </si>
  <si>
    <t>Table 6</t>
  </si>
  <si>
    <t>الجداول</t>
  </si>
  <si>
    <t>Tables</t>
  </si>
  <si>
    <t xml:space="preserve">GDP </t>
  </si>
  <si>
    <t xml:space="preserve">Non-Oil GDP </t>
  </si>
  <si>
    <t>GDP at 2014 constant prices</t>
  </si>
  <si>
    <t>Non-Oil GDP at 2014 constant prices</t>
  </si>
  <si>
    <t xml:space="preserve">الانشطة </t>
  </si>
  <si>
    <t xml:space="preserve"> %</t>
  </si>
  <si>
    <t>ENQUIRIES</t>
  </si>
  <si>
    <t>DISCLAIMER AND TERMS OF USE</t>
  </si>
  <si>
    <t xml:space="preserve">     Agriculture, forestry and fishing</t>
  </si>
  <si>
    <t xml:space="preserve">    Agriculture, forestry and fishing</t>
  </si>
  <si>
    <t xml:space="preserve">   Agriculture, forestry and fishing</t>
  </si>
  <si>
    <t xml:space="preserve">الزراعة والحراجة وصيد الأسماك   </t>
  </si>
  <si>
    <t>Enquiries</t>
  </si>
  <si>
    <t>للاستفسارات</t>
  </si>
  <si>
    <t>تفضل بزيارة:https://www.scad.gov.ae/ar/w/statistical-data-request</t>
  </si>
  <si>
    <t>إخلاء المسؤولية وشروط الاستخدام</t>
  </si>
  <si>
    <t xml:space="preserve">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
</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</si>
  <si>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</si>
  <si>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Please visit:https://www.scad.gov.ae/web/guest/w/statistical-data-request</t>
  </si>
  <si>
    <t>Gross Domestic Product from 2014-2023 at current prices</t>
  </si>
  <si>
    <t xml:space="preserve">الناتج المحلي الإجمالي للسنوات 2014 - 2023  بالأسعار الجارية </t>
  </si>
  <si>
    <t>Percentage Contribution in Gross Domestic Product by Economic Activity for 2014-2023 at current prices</t>
  </si>
  <si>
    <t xml:space="preserve">مساهمة  الأنشطة  الاقتصادية  في الناتج المحلي الإجمالي للسنوات 2014 - 2023  بالأسعار الجارية </t>
  </si>
  <si>
    <t>Percentage Contribution in  Non oil Gross Domestic Product by Economic Activity for 2014-2023 at current prices</t>
  </si>
  <si>
    <t xml:space="preserve">مساهمة  الأنشطة  الاقتصادية  في الناتج المحلي الإجمالي غير النفطي للسنوات 2014 - 2023  بالأسعار الجارية </t>
  </si>
  <si>
    <t xml:space="preserve">Gross Domestic Product Growth rate for 2014-2023 at current prices </t>
  </si>
  <si>
    <t xml:space="preserve">معدلات نمو الناتج المحلي الإجمالي للسنوات 2014 - 2023  بالأسعار الجارية </t>
  </si>
  <si>
    <t>Gross Domestic Product from 2014-2023 at 2014 constant prices</t>
  </si>
  <si>
    <t>الناتج المحلي الإجمالي للسنوات 2014 - 2023  بأسعارعام 2014 الثابتة</t>
  </si>
  <si>
    <t>Percentage Contribution in Gross Domestic Product by Economic Activity for 2014-2023 at 2014 constant prices</t>
  </si>
  <si>
    <t>مساهمة الأنشطة  الاقتصادية  في الناتج المحلي الإجمالي للسنوات 2014 - 2023  بأسعار عام 2014 الثابتة</t>
  </si>
  <si>
    <t>Percentage Contribution in Non oil Gross Domestic Product by Economic Activity for 2014-2023 at 2014 constant prices</t>
  </si>
  <si>
    <t>مساهمة الأنشطة  الاقتصادية  في الناتج المحلي الإجمالي غير النفطي للسنوات 2014 - 2023  بأسعار عام 2014 الثابتة</t>
  </si>
  <si>
    <t xml:space="preserve">Gross Domestic Product Growth rate for 2014-2023 at 2014 constant prices </t>
  </si>
  <si>
    <t>معدلات نمو الناتج المحلي الإجمالي للسنوات 2014 - 2023  بأسعار عام 2014 الثابتة</t>
  </si>
  <si>
    <r>
      <rPr>
        <b/>
        <sz val="11"/>
        <color theme="3"/>
        <rFont val="Arial"/>
        <family val="2"/>
        <scheme val="major"/>
      </rPr>
      <t>جدول 1:</t>
    </r>
    <r>
      <rPr>
        <b/>
        <sz val="11"/>
        <rFont val="Arial"/>
        <family val="2"/>
        <scheme val="major"/>
      </rPr>
      <t xml:space="preserve"> الناتج المحلي الإجمالي للسنوات 2014 - 2023  بالأسعار الجارية</t>
    </r>
  </si>
  <si>
    <r>
      <rPr>
        <b/>
        <sz val="11"/>
        <color theme="3"/>
        <rFont val="Arial"/>
        <family val="2"/>
        <scheme val="major"/>
      </rPr>
      <t>Table 1:</t>
    </r>
    <r>
      <rPr>
        <b/>
        <sz val="11"/>
        <rFont val="Arial"/>
        <family val="2"/>
        <scheme val="major"/>
      </rPr>
      <t xml:space="preserve"> Gross Domestic Product from 2014-2023 at current prices</t>
    </r>
  </si>
  <si>
    <t>2023*</t>
  </si>
  <si>
    <t>*Preliminary estimates</t>
  </si>
  <si>
    <t>* تقديرات أولية</t>
  </si>
  <si>
    <r>
      <rPr>
        <b/>
        <sz val="12"/>
        <color theme="3"/>
        <rFont val="Arial"/>
        <family val="2"/>
        <scheme val="major"/>
      </rPr>
      <t xml:space="preserve">جدول 2: </t>
    </r>
    <r>
      <rPr>
        <b/>
        <sz val="12"/>
        <rFont val="Arial"/>
        <family val="2"/>
        <scheme val="major"/>
      </rPr>
      <t xml:space="preserve">مساهمة الأنشطة الاقتصادية في الناتج المحلي الإجمالي للسنوات 2014 - 2023 بالأسعار الجارية </t>
    </r>
  </si>
  <si>
    <r>
      <rPr>
        <b/>
        <sz val="12"/>
        <color theme="3"/>
        <rFont val="Arial"/>
        <family val="2"/>
        <scheme val="major"/>
      </rPr>
      <t>Table 2:</t>
    </r>
    <r>
      <rPr>
        <b/>
        <sz val="12"/>
        <rFont val="Arial"/>
        <family val="2"/>
        <scheme val="major"/>
      </rPr>
      <t xml:space="preserve"> Percentage Contribution in Gross Domestic Product by  Economic Activity for 2014-2023 at current prices</t>
    </r>
  </si>
  <si>
    <t>الحسابات القومية السنوية، *2023</t>
  </si>
  <si>
    <t>Annual National Accounts, 2023*</t>
  </si>
  <si>
    <t>Table 8</t>
  </si>
  <si>
    <t>Table 7</t>
  </si>
  <si>
    <r>
      <rPr>
        <b/>
        <sz val="12"/>
        <color theme="3"/>
        <rFont val="Arial"/>
        <family val="2"/>
        <scheme val="major"/>
      </rPr>
      <t>Table 3:</t>
    </r>
    <r>
      <rPr>
        <b/>
        <sz val="12"/>
        <rFont val="Arial"/>
        <family val="2"/>
        <scheme val="major"/>
      </rPr>
      <t xml:space="preserve"> Percentage Contribution in Non oil Gross Domestic Product by  Economic Activity for 2014-2023 at current prices</t>
    </r>
  </si>
  <si>
    <r>
      <rPr>
        <b/>
        <sz val="11"/>
        <color theme="3"/>
        <rFont val="Arial"/>
        <family val="2"/>
        <scheme val="major"/>
      </rPr>
      <t>Table 4:</t>
    </r>
    <r>
      <rPr>
        <b/>
        <sz val="11"/>
        <rFont val="Arial"/>
        <family val="2"/>
        <scheme val="major"/>
      </rPr>
      <t xml:space="preserve"> Gross Domestic Product Growth rate for 2014-2023  at current prices</t>
    </r>
  </si>
  <si>
    <r>
      <rPr>
        <b/>
        <sz val="11"/>
        <color theme="3"/>
        <rFont val="Arial"/>
        <family val="2"/>
        <scheme val="major"/>
      </rPr>
      <t>Table 5:</t>
    </r>
    <r>
      <rPr>
        <b/>
        <sz val="11"/>
        <rFont val="Arial"/>
        <family val="2"/>
        <scheme val="major"/>
      </rPr>
      <t xml:space="preserve"> Gross Domestic Product from 2014-2023 at 2014 constant prices</t>
    </r>
  </si>
  <si>
    <r>
      <rPr>
        <b/>
        <sz val="11"/>
        <color theme="3"/>
        <rFont val="Arial"/>
        <family val="2"/>
        <scheme val="major"/>
      </rPr>
      <t xml:space="preserve">Table 6: </t>
    </r>
    <r>
      <rPr>
        <b/>
        <sz val="11"/>
        <rFont val="Arial"/>
        <family val="2"/>
        <scheme val="major"/>
      </rPr>
      <t>Percentage Contribution in Gross Domestic Product by  Economic Activity  for 2014-2023 at 2014 constant prices</t>
    </r>
  </si>
  <si>
    <r>
      <rPr>
        <b/>
        <sz val="11"/>
        <color theme="3"/>
        <rFont val="Arial"/>
        <family val="2"/>
        <scheme val="major"/>
      </rPr>
      <t xml:space="preserve">Table 7: </t>
    </r>
    <r>
      <rPr>
        <b/>
        <sz val="11"/>
        <rFont val="Arial"/>
        <family val="2"/>
        <scheme val="major"/>
      </rPr>
      <t>Percentage Contributionn Non oil   Gross Domestic Product by  Economic Activity  for 2014-2023 at 2014 constant prices</t>
    </r>
  </si>
  <si>
    <r>
      <rPr>
        <b/>
        <sz val="11"/>
        <color theme="3"/>
        <rFont val="Arial"/>
        <family val="2"/>
        <scheme val="major"/>
      </rPr>
      <t xml:space="preserve">Table 8: </t>
    </r>
    <r>
      <rPr>
        <b/>
        <sz val="11"/>
        <rFont val="Arial"/>
        <family val="2"/>
        <scheme val="major"/>
      </rPr>
      <t>Gross Domestic Product Growth rate for 2014-2023 at 2014 constant prices</t>
    </r>
  </si>
  <si>
    <r>
      <rPr>
        <b/>
        <sz val="11"/>
        <color theme="3"/>
        <rFont val="Arial"/>
        <family val="2"/>
        <scheme val="major"/>
      </rPr>
      <t>جدول 8:</t>
    </r>
    <r>
      <rPr>
        <b/>
        <sz val="11"/>
        <rFont val="Arial"/>
        <family val="2"/>
        <scheme val="major"/>
      </rPr>
      <t xml:space="preserve"> معدلات نمو الناتج المحلي الإجمالي للسنوات 2014 - 2023  بأسعار عام 2014 الثابتة</t>
    </r>
  </si>
  <si>
    <r>
      <rPr>
        <b/>
        <sz val="11"/>
        <color theme="3"/>
        <rFont val="Arial"/>
        <family val="2"/>
        <scheme val="major"/>
      </rPr>
      <t>جدول 7:</t>
    </r>
    <r>
      <rPr>
        <b/>
        <sz val="11"/>
        <rFont val="Arial"/>
        <family val="2"/>
        <scheme val="major"/>
      </rPr>
      <t xml:space="preserve"> مساهمة الأنشطة الاقتصادية  في الناتج المحلي  الإجمالي غير نفطي للسنوات 2014 - 2023  بأسعار عام 2014 الثابتة</t>
    </r>
  </si>
  <si>
    <r>
      <rPr>
        <b/>
        <sz val="11"/>
        <color theme="3"/>
        <rFont val="Arial"/>
        <family val="2"/>
        <scheme val="major"/>
      </rPr>
      <t>جدول 6:</t>
    </r>
    <r>
      <rPr>
        <b/>
        <sz val="11"/>
        <rFont val="Arial"/>
        <family val="2"/>
        <scheme val="major"/>
      </rPr>
      <t xml:space="preserve"> مساهمة الأنشطة الاقتصادية  في الناتج المحلي الإجمالي للسنوات 2014 - 2023  بأسعار عام 2014 الثابتة</t>
    </r>
  </si>
  <si>
    <r>
      <rPr>
        <b/>
        <sz val="11"/>
        <color theme="3"/>
        <rFont val="Arial"/>
        <family val="2"/>
        <scheme val="major"/>
      </rPr>
      <t>جدول 5:</t>
    </r>
    <r>
      <rPr>
        <b/>
        <sz val="11"/>
        <rFont val="Arial"/>
        <family val="2"/>
        <scheme val="major"/>
      </rPr>
      <t xml:space="preserve"> الناتج المحلي الإجمالي للسنوات 2014 - 2023 بأسعارعام 2014 الثابتة</t>
    </r>
  </si>
  <si>
    <r>
      <rPr>
        <b/>
        <sz val="11"/>
        <color theme="3"/>
        <rFont val="Arial"/>
        <family val="2"/>
        <scheme val="major"/>
      </rPr>
      <t>جدول 4:</t>
    </r>
    <r>
      <rPr>
        <b/>
        <sz val="11"/>
        <rFont val="Arial"/>
        <family val="2"/>
        <scheme val="major"/>
      </rPr>
      <t xml:space="preserve"> معدلات نمو الناتج المحلي الإجمالي للسنوات 2014 - 2023  بالأسعار الجارية </t>
    </r>
  </si>
  <si>
    <r>
      <rPr>
        <b/>
        <sz val="12"/>
        <color theme="3"/>
        <rFont val="Arial"/>
        <family val="2"/>
        <scheme val="major"/>
      </rPr>
      <t xml:space="preserve">جدول3 : </t>
    </r>
    <r>
      <rPr>
        <b/>
        <sz val="12"/>
        <rFont val="Arial"/>
        <family val="2"/>
        <scheme val="major"/>
      </rPr>
      <t xml:space="preserve">مساهمة الأنشطة الاقتصادية في الناتج المحلي الإجمالي غير النفطي للسنوات 2014 - 2023 بالأسعار الجارية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</si>
</sst>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0.0"/>
    <numFmt numFmtId="166" formatCode="0.0%"/>
    <numFmt numFmtId="167" formatCode="_(* #,##0_);_(* \(#,##0\);_(* &quot;-&quot;??_);_(@_)"/>
    <numFmt numFmtId="168" formatCode="0.0"/>
    <numFmt numFmtId="169" formatCode="mmm\-yyyy"/>
    <numFmt numFmtId="170" formatCode="_-* #,##0.00_-;_-* #,##0.00\-;_-* &quot;-&quot;??_-;_-@_-"/>
    <numFmt numFmtId="171" formatCode="_-* #,##0.0_-;_-* #,##0.0\-;_-* &quot;-&quot;??_-;_-@_-"/>
    <numFmt numFmtId="172" formatCode="_-* #,##0_-;_-* #,##0\-;_-* &quot;-&quot;??_-;_-@_-"/>
    <numFmt numFmtId="173" formatCode="_(* #,##0.0_);_(* \(#,##0.0\);_(* &quot;-&quot;?_);_(@_)"/>
  </numFmts>
  <fonts count="67"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scheme val="minor"/>
    </font>
    <font>
      <sz val="11"/>
      <color theme="1"/>
      <name val="Arial"/>
      <family val="2"/>
      <scheme val="minor"/>
    </font>
    <font>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0"/>
      <color rgb="FF006100"/>
      <name val="Arial"/>
      <family val="2"/>
      <scheme val="minor"/>
    </font>
    <font>
      <sz val="10"/>
      <color rgb="FF9C0006"/>
      <name val="Arial"/>
      <family val="2"/>
      <scheme val="minor"/>
    </font>
    <font>
      <sz val="10"/>
      <color rgb="FF9C6500"/>
      <name val="Arial"/>
      <family val="2"/>
      <scheme val="minor"/>
    </font>
    <font>
      <sz val="10"/>
      <color rgb="FF3F3F76"/>
      <name val="Arial"/>
      <family val="2"/>
      <scheme val="minor"/>
    </font>
    <font>
      <b/>
      <sz val="10"/>
      <color rgb="FF3F3F3F"/>
      <name val="Arial"/>
      <family val="2"/>
      <scheme val="minor"/>
    </font>
    <font>
      <b/>
      <sz val="10"/>
      <color rgb="FFFA7D00"/>
      <name val="Arial"/>
      <family val="2"/>
      <scheme val="minor"/>
    </font>
    <font>
      <sz val="10"/>
      <color rgb="FFFA7D00"/>
      <name val="Arial"/>
      <family val="2"/>
      <scheme val="minor"/>
    </font>
    <font>
      <b/>
      <sz val="10"/>
      <color theme="0"/>
      <name val="Arial"/>
      <family val="2"/>
      <scheme val="minor"/>
    </font>
    <font>
      <sz val="10"/>
      <color rgb="FFFF0000"/>
      <name val="Arial"/>
      <family val="2"/>
      <scheme val="minor"/>
    </font>
    <font>
      <i/>
      <sz val="10"/>
      <color rgb="FF7F7F7F"/>
      <name val="Arial"/>
      <family val="2"/>
      <scheme val="minor"/>
    </font>
    <font>
      <b/>
      <sz val="10"/>
      <color theme="1"/>
      <name val="Arial"/>
      <family val="2"/>
      <scheme val="minor"/>
    </font>
    <font>
      <sz val="10"/>
      <color theme="0"/>
      <name val="Arial"/>
      <family val="2"/>
      <scheme val="minor"/>
    </font>
    <font>
      <sz val="10"/>
      <color rgb="FF595959"/>
      <name val="Arial"/>
      <family val="2"/>
      <scheme val="minor"/>
    </font>
    <font>
      <sz val="8"/>
      <color rgb="FFC00000"/>
      <name val="Arial"/>
      <family val="2"/>
      <scheme val="minor"/>
    </font>
    <font>
      <sz val="8"/>
      <color rgb="FF595959"/>
      <name val="Arial"/>
      <family val="2"/>
      <scheme val="minor"/>
    </font>
    <font>
      <sz val="9"/>
      <color rgb="FF595959"/>
      <name val="Arial"/>
      <family val="2"/>
      <scheme val="minor"/>
    </font>
    <font>
      <b/>
      <sz val="11"/>
      <color rgb="FF595959"/>
      <name val="Arial"/>
      <family val="2"/>
      <scheme val="minor"/>
    </font>
    <font>
      <sz val="11"/>
      <color theme="1"/>
      <name val="Calibri"/>
      <family val="2"/>
    </font>
    <font>
      <b/>
      <sz val="14"/>
      <name val="Arial"/>
      <family val="2"/>
      <scheme val="major"/>
    </font>
    <font>
      <sz val="10"/>
      <name val="Arial"/>
      <family val="2"/>
      <scheme val="minor"/>
    </font>
    <font>
      <sz val="12"/>
      <name val="Arial"/>
      <family val="2"/>
      <scheme val="major"/>
    </font>
    <font>
      <sz val="11"/>
      <name val="Arial"/>
      <family val="2"/>
      <scheme val="minor"/>
    </font>
    <font>
      <sz val="10"/>
      <name val="Arial"/>
      <family val="2"/>
      <scheme val="major"/>
    </font>
    <font>
      <b/>
      <sz val="10"/>
      <name val="Arial"/>
      <family val="2"/>
      <scheme val="major"/>
    </font>
    <font>
      <b/>
      <sz val="14"/>
      <name val="Arial"/>
      <family val="2"/>
      <scheme val="minor"/>
    </font>
    <font>
      <u/>
      <sz val="10"/>
      <color theme="10"/>
      <name val="Arial"/>
      <family val="2"/>
      <scheme val="minor"/>
    </font>
    <font>
      <sz val="8"/>
      <color theme="1"/>
      <name val="Arial"/>
      <family val="2"/>
    </font>
    <font>
      <b/>
      <sz val="8"/>
      <name val="Arial"/>
      <family val="2"/>
    </font>
    <font>
      <b/>
      <sz val="16"/>
      <color theme="0"/>
      <name val="Arial"/>
      <family val="2"/>
    </font>
    <font>
      <u/>
      <sz val="11"/>
      <color theme="10"/>
      <name val="Arial"/>
      <family val="2"/>
      <scheme val="minor"/>
    </font>
    <font>
      <u/>
      <sz val="8"/>
      <color theme="10"/>
      <name val="Arial"/>
      <family val="2"/>
    </font>
    <font>
      <b/>
      <sz val="8"/>
      <color theme="1"/>
      <name val="Arial"/>
      <family val="2"/>
    </font>
    <font>
      <u/>
      <sz val="8"/>
      <color rgb="FF0070C0"/>
      <name val="Arial"/>
      <family val="2"/>
    </font>
    <font>
      <sz val="9"/>
      <color theme="1"/>
      <name val="Arial"/>
      <family val="2"/>
    </font>
    <font>
      <sz val="9"/>
      <name val="Arial"/>
      <family val="2"/>
      <scheme val="minor"/>
    </font>
    <font>
      <sz val="9"/>
      <color theme="1"/>
      <name val="Arial"/>
      <family val="2"/>
      <scheme val="minor"/>
    </font>
    <font>
      <sz val="7"/>
      <color theme="1"/>
      <name val="Segoe UI"/>
      <family val="2"/>
    </font>
    <font>
      <sz val="10"/>
      <color rgb="FFC00000"/>
      <name val="Arial"/>
      <family val="2"/>
    </font>
    <font>
      <sz val="8"/>
      <name val="Arial"/>
      <family val="2"/>
    </font>
    <font>
      <b/>
      <sz val="8"/>
      <color theme="0"/>
      <name val="Arial"/>
      <family val="2"/>
    </font>
    <font>
      <sz val="12"/>
      <color theme="1"/>
      <name val="Arial"/>
      <family val="2"/>
      <scheme val="minor"/>
    </font>
    <font>
      <b/>
      <sz val="12"/>
      <name val="Arial"/>
      <family val="2"/>
      <scheme val="major"/>
    </font>
    <font>
      <b/>
      <sz val="12"/>
      <color theme="3"/>
      <name val="Arial"/>
      <family val="2"/>
      <scheme val="major"/>
    </font>
    <font>
      <b/>
      <sz val="10"/>
      <color theme="1"/>
      <name val="Arial"/>
      <family val="2"/>
      <scheme val="major"/>
    </font>
    <font>
      <sz val="10"/>
      <color theme="1"/>
      <name val="Arial"/>
      <family val="2"/>
      <scheme val="major"/>
    </font>
    <font>
      <b/>
      <sz val="10"/>
      <color rgb="FF0070C0"/>
      <name val="Arial"/>
      <family val="2"/>
      <scheme val="major"/>
    </font>
    <font>
      <u/>
      <sz val="10"/>
      <color rgb="FF0070C0"/>
      <name val="Arial"/>
      <family val="2"/>
      <scheme val="minor"/>
    </font>
    <font>
      <b/>
      <sz val="11"/>
      <name val="Arial"/>
      <family val="2"/>
      <scheme val="major"/>
    </font>
    <font>
      <b/>
      <sz val="11"/>
      <color theme="3"/>
      <name val="Arial"/>
      <family val="2"/>
      <scheme val="major"/>
    </font>
    <font>
      <b/>
      <sz val="11"/>
      <color theme="1"/>
      <name val="Arial"/>
      <family val="2"/>
      <scheme val="minor"/>
    </font>
    <font>
      <sz val="8"/>
      <color rgb="FF000000"/>
      <name val="Arial"/>
      <family val="2"/>
      <scheme val="minor"/>
    </font>
    <font>
      <b/>
      <sz val="8"/>
      <color rgb="FF000000"/>
      <name val="Arial"/>
      <family val="2"/>
      <scheme val="minor"/>
    </font>
    <font>
      <sz val="8"/>
      <color rgb="FFC00000"/>
      <name val="Arial"/>
      <family val="2"/>
    </font>
  </fonts>
  <fills count="37">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bgColor indexed="64"/>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64">
    <xf numFmtId="0" fontId="0" fillId="0" borderId="0">
      <alignment vertical="center"/>
    </xf>
    <xf numFmtId="49" fontId="30" fillId="0" borderId="0">
      <alignment horizontal="left" vertical="center" readingOrder="1"/>
    </xf>
    <xf numFmtId="0" fontId="29" fillId="0" borderId="0">
      <alignment horizontal="left" vertical="center" readingOrder="1"/>
    </xf>
    <xf numFmtId="49" fontId="21" fillId="2" borderId="0">
      <alignment horizontal="right" vertical="center" wrapText="1" readingOrder="1"/>
    </xf>
    <xf numFmtId="0" fontId="28" fillId="0" borderId="0">
      <alignment horizontal="left" vertical="center" readingOrder="1"/>
    </xf>
    <xf numFmtId="0" fontId="27" fillId="0" borderId="0">
      <alignment horizontal="left" vertical="center" readingOrder="1"/>
    </xf>
    <xf numFmtId="165" fontId="26" fillId="0" borderId="0">
      <alignment horizontal="right" vertical="center" readingOrder="1"/>
    </xf>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4" applyNumberFormat="0" applyAlignment="0" applyProtection="0"/>
    <xf numFmtId="0" fontId="18" fillId="7" borderId="5" applyNumberFormat="0" applyAlignment="0" applyProtection="0"/>
    <xf numFmtId="0" fontId="19" fillId="7" borderId="4" applyNumberFormat="0" applyAlignment="0" applyProtection="0"/>
    <xf numFmtId="0" fontId="20" fillId="0" borderId="6" applyNumberFormat="0" applyFill="0" applyAlignment="0" applyProtection="0"/>
    <xf numFmtId="0" fontId="21" fillId="8" borderId="7" applyNumberFormat="0" applyAlignment="0" applyProtection="0"/>
    <xf numFmtId="0" fontId="22" fillId="0" borderId="0" applyNumberFormat="0" applyFill="0" applyBorder="0" applyAlignment="0" applyProtection="0"/>
    <xf numFmtId="0" fontId="9" fillId="9" borderId="8" applyNumberFormat="0" applyFon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5" fillId="33" borderId="0" applyNumberFormat="0" applyBorder="0" applyAlignment="0" applyProtection="0"/>
    <xf numFmtId="0" fontId="7" fillId="0" borderId="0"/>
    <xf numFmtId="0" fontId="31" fillId="0" borderId="0"/>
    <xf numFmtId="0" fontId="6" fillId="0" borderId="0"/>
    <xf numFmtId="9" fontId="6" fillId="0" borderId="0" applyFont="0" applyFill="0" applyBorder="0" applyAlignment="0" applyProtection="0"/>
    <xf numFmtId="0" fontId="38" fillId="0" borderId="0">
      <alignment vertical="center"/>
    </xf>
    <xf numFmtId="0" fontId="39" fillId="0" borderId="0" applyNumberFormat="0" applyFill="0" applyBorder="0" applyAlignment="0" applyProtection="0">
      <alignment vertical="center"/>
    </xf>
    <xf numFmtId="0" fontId="4" fillId="0" borderId="0"/>
    <xf numFmtId="0" fontId="43" fillId="0" borderId="0" applyNumberFormat="0" applyFill="0" applyBorder="0" applyAlignment="0" applyProtection="0"/>
    <xf numFmtId="0" fontId="2" fillId="0" borderId="0"/>
    <xf numFmtId="164" fontId="2" fillId="0" borderId="0" applyFont="0" applyFill="0" applyBorder="0" applyAlignment="0" applyProtection="0"/>
    <xf numFmtId="0" fontId="2" fillId="0" borderId="0"/>
  </cellStyleXfs>
  <cellXfs count="138">
    <xf numFmtId="0" fontId="0" fillId="0" borderId="0" xfId="0">
      <alignment vertical="center"/>
    </xf>
    <xf numFmtId="0" fontId="6" fillId="0" borderId="0" xfId="55"/>
    <xf numFmtId="167" fontId="6" fillId="0" borderId="0" xfId="55" applyNumberFormat="1"/>
    <xf numFmtId="166" fontId="0" fillId="0" borderId="0" xfId="56" applyNumberFormat="1" applyFont="1"/>
    <xf numFmtId="0" fontId="32" fillId="0" borderId="0" xfId="53" applyFont="1"/>
    <xf numFmtId="0" fontId="35" fillId="0" borderId="0" xfId="55" applyFont="1"/>
    <xf numFmtId="0" fontId="33" fillId="0" borderId="0" xfId="55" applyFont="1"/>
    <xf numFmtId="0" fontId="36" fillId="0" borderId="0" xfId="53" applyFont="1"/>
    <xf numFmtId="0" fontId="5" fillId="0" borderId="0" xfId="55" applyFont="1"/>
    <xf numFmtId="0" fontId="8" fillId="0" borderId="0" xfId="55" applyFont="1"/>
    <xf numFmtId="0" fontId="37" fillId="0" borderId="0" xfId="53" applyFont="1"/>
    <xf numFmtId="0" fontId="35" fillId="0" borderId="0" xfId="55" applyFont="1" applyAlignment="1">
      <alignment horizontal="right"/>
    </xf>
    <xf numFmtId="0" fontId="38" fillId="0" borderId="0" xfId="55" applyFont="1"/>
    <xf numFmtId="0" fontId="33" fillId="0" borderId="0" xfId="55" applyFont="1" applyAlignment="1">
      <alignment horizontal="right"/>
    </xf>
    <xf numFmtId="168" fontId="6" fillId="0" borderId="0" xfId="55" applyNumberFormat="1"/>
    <xf numFmtId="166" fontId="6" fillId="0" borderId="0" xfId="55" applyNumberFormat="1"/>
    <xf numFmtId="3" fontId="6" fillId="0" borderId="0" xfId="55" applyNumberFormat="1"/>
    <xf numFmtId="1" fontId="6" fillId="0" borderId="0" xfId="55" applyNumberFormat="1"/>
    <xf numFmtId="0" fontId="40" fillId="0" borderId="0" xfId="59" applyFont="1"/>
    <xf numFmtId="0" fontId="40" fillId="0" borderId="0" xfId="59" applyFont="1" applyAlignment="1">
      <alignment horizontal="left"/>
    </xf>
    <xf numFmtId="0" fontId="41" fillId="35" borderId="0" xfId="59" applyFont="1" applyFill="1" applyAlignment="1">
      <alignment vertical="center"/>
    </xf>
    <xf numFmtId="0" fontId="42" fillId="35" borderId="0" xfId="59" applyFont="1" applyFill="1" applyAlignment="1">
      <alignment horizontal="left" vertical="center" indent="1"/>
    </xf>
    <xf numFmtId="0" fontId="41" fillId="0" borderId="0" xfId="59" applyFont="1" applyAlignment="1">
      <alignment vertical="center"/>
    </xf>
    <xf numFmtId="0" fontId="44" fillId="0" borderId="0" xfId="60" applyFont="1" applyFill="1" applyAlignment="1">
      <alignment horizontal="left"/>
    </xf>
    <xf numFmtId="0" fontId="40" fillId="0" borderId="10" xfId="59" applyFont="1" applyBorder="1"/>
    <xf numFmtId="0" fontId="40" fillId="0" borderId="10" xfId="59" applyFont="1" applyBorder="1" applyAlignment="1">
      <alignment horizontal="left"/>
    </xf>
    <xf numFmtId="169" fontId="40" fillId="0" borderId="0" xfId="59" applyNumberFormat="1" applyFont="1" applyAlignment="1">
      <alignment horizontal="left"/>
    </xf>
    <xf numFmtId="0" fontId="46" fillId="0" borderId="0" xfId="60" applyFont="1"/>
    <xf numFmtId="0" fontId="33" fillId="0" borderId="0" xfId="55" applyFont="1" applyAlignment="1">
      <alignment horizontal="left"/>
    </xf>
    <xf numFmtId="0" fontId="36" fillId="0" borderId="0" xfId="53" applyFont="1" applyAlignment="1">
      <alignment horizontal="right"/>
    </xf>
    <xf numFmtId="0" fontId="34" fillId="0" borderId="0" xfId="53" applyFont="1" applyAlignment="1">
      <alignment horizontal="right"/>
    </xf>
    <xf numFmtId="0" fontId="35" fillId="0" borderId="0" xfId="55" applyFont="1" applyAlignment="1">
      <alignment horizontal="left"/>
    </xf>
    <xf numFmtId="0" fontId="42" fillId="35" borderId="0" xfId="59" applyFont="1" applyFill="1" applyAlignment="1">
      <alignment horizontal="right" vertical="center" indent="1"/>
    </xf>
    <xf numFmtId="0" fontId="47" fillId="0" borderId="0" xfId="59" applyFont="1"/>
    <xf numFmtId="0" fontId="3" fillId="0" borderId="0" xfId="55" applyFont="1"/>
    <xf numFmtId="0" fontId="49" fillId="0" borderId="0" xfId="55" applyFont="1" applyAlignment="1">
      <alignment vertical="top"/>
    </xf>
    <xf numFmtId="0" fontId="48" fillId="0" borderId="0" xfId="55" applyFont="1" applyAlignment="1">
      <alignment horizontal="left"/>
    </xf>
    <xf numFmtId="1" fontId="48" fillId="0" borderId="0" xfId="55" applyNumberFormat="1" applyFont="1"/>
    <xf numFmtId="3" fontId="48" fillId="0" borderId="0" xfId="55" applyNumberFormat="1" applyFont="1"/>
    <xf numFmtId="0" fontId="48" fillId="0" borderId="0" xfId="55" applyFont="1"/>
    <xf numFmtId="0" fontId="50" fillId="0" borderId="0" xfId="0" applyFont="1">
      <alignment vertical="center"/>
    </xf>
    <xf numFmtId="166" fontId="32" fillId="0" borderId="0" xfId="53" applyNumberFormat="1" applyFont="1"/>
    <xf numFmtId="166" fontId="48" fillId="0" borderId="0" xfId="55" applyNumberFormat="1" applyFont="1"/>
    <xf numFmtId="0" fontId="51" fillId="0" borderId="0" xfId="53" applyFont="1" applyAlignment="1">
      <alignment vertical="center" wrapText="1"/>
    </xf>
    <xf numFmtId="0" fontId="51" fillId="0" borderId="0" xfId="53" applyFont="1" applyAlignment="1">
      <alignment horizontal="right" vertical="center" wrapText="1"/>
    </xf>
    <xf numFmtId="0" fontId="40" fillId="0" borderId="0" xfId="61" applyFont="1"/>
    <xf numFmtId="0" fontId="40" fillId="0" borderId="0" xfId="61" applyFont="1" applyAlignment="1">
      <alignment horizontal="left" wrapText="1"/>
    </xf>
    <xf numFmtId="0" fontId="40" fillId="0" borderId="0" xfId="61" applyFont="1" applyAlignment="1">
      <alignment horizontal="left"/>
    </xf>
    <xf numFmtId="0" fontId="41" fillId="35" borderId="0" xfId="61" applyFont="1" applyFill="1" applyAlignment="1">
      <alignment vertical="center"/>
    </xf>
    <xf numFmtId="0" fontId="40" fillId="0" borderId="10" xfId="61" applyFont="1" applyBorder="1"/>
    <xf numFmtId="0" fontId="40" fillId="0" borderId="10" xfId="61" applyFont="1" applyBorder="1" applyAlignment="1">
      <alignment horizontal="left"/>
    </xf>
    <xf numFmtId="0" fontId="45" fillId="0" borderId="0" xfId="61" applyFont="1" applyAlignment="1">
      <alignment horizontal="left"/>
    </xf>
    <xf numFmtId="0" fontId="44" fillId="0" borderId="0" xfId="60" applyFont="1" applyFill="1" applyBorder="1" applyAlignment="1">
      <alignment horizontal="left"/>
    </xf>
    <xf numFmtId="0" fontId="45" fillId="35" borderId="0" xfId="61" applyFont="1" applyFill="1" applyAlignment="1">
      <alignment horizontal="left"/>
    </xf>
    <xf numFmtId="0" fontId="53" fillId="2" borderId="0" xfId="55" applyFont="1" applyFill="1" applyAlignment="1">
      <alignment horizontal="left" vertical="center" wrapText="1"/>
    </xf>
    <xf numFmtId="0" fontId="53" fillId="2" borderId="0" xfId="55" applyFont="1" applyFill="1" applyAlignment="1">
      <alignment horizontal="right" vertical="center" wrapText="1"/>
    </xf>
    <xf numFmtId="170" fontId="52" fillId="34" borderId="0" xfId="62" applyNumberFormat="1" applyFont="1" applyFill="1" applyBorder="1" applyAlignment="1">
      <alignment horizontal="left" vertical="center" readingOrder="1"/>
    </xf>
    <xf numFmtId="170" fontId="52" fillId="36" borderId="0" xfId="62" applyNumberFormat="1" applyFont="1" applyFill="1" applyBorder="1" applyAlignment="1">
      <alignment horizontal="left" vertical="center" indent="1" readingOrder="1"/>
    </xf>
    <xf numFmtId="172" fontId="52" fillId="36" borderId="0" xfId="62" applyNumberFormat="1" applyFont="1" applyFill="1" applyBorder="1" applyAlignment="1">
      <alignment horizontal="left" vertical="center" indent="1" readingOrder="1"/>
    </xf>
    <xf numFmtId="170" fontId="52" fillId="36" borderId="0" xfId="62" applyNumberFormat="1" applyFont="1" applyFill="1" applyBorder="1" applyAlignment="1">
      <alignment horizontal="right" vertical="center" indent="1" readingOrder="1"/>
    </xf>
    <xf numFmtId="170" fontId="52" fillId="34" borderId="0" xfId="62" applyNumberFormat="1" applyFont="1" applyFill="1" applyBorder="1" applyAlignment="1">
      <alignment horizontal="left" vertical="center" indent="1" readingOrder="1"/>
    </xf>
    <xf numFmtId="172" fontId="52" fillId="34" borderId="0" xfId="62" applyNumberFormat="1" applyFont="1" applyFill="1" applyBorder="1" applyAlignment="1">
      <alignment horizontal="left" vertical="center" indent="1" readingOrder="1"/>
    </xf>
    <xf numFmtId="170" fontId="52" fillId="34" borderId="0" xfId="62" applyNumberFormat="1" applyFont="1" applyFill="1" applyBorder="1" applyAlignment="1">
      <alignment horizontal="right" vertical="center" indent="1" readingOrder="1"/>
    </xf>
    <xf numFmtId="170" fontId="41" fillId="34" borderId="0" xfId="62" applyNumberFormat="1" applyFont="1" applyFill="1" applyBorder="1" applyAlignment="1">
      <alignment horizontal="left" vertical="center" indent="1" readingOrder="1"/>
    </xf>
    <xf numFmtId="172" fontId="41" fillId="34" borderId="0" xfId="62" applyNumberFormat="1" applyFont="1" applyFill="1" applyBorder="1" applyAlignment="1">
      <alignment horizontal="left" vertical="center" indent="1" readingOrder="1"/>
    </xf>
    <xf numFmtId="170" fontId="41" fillId="34" borderId="0" xfId="62" applyNumberFormat="1" applyFont="1" applyFill="1" applyBorder="1" applyAlignment="1">
      <alignment horizontal="right" vertical="center" indent="1" readingOrder="1"/>
    </xf>
    <xf numFmtId="170" fontId="41" fillId="36" borderId="0" xfId="62" applyNumberFormat="1" applyFont="1" applyFill="1" applyBorder="1" applyAlignment="1">
      <alignment horizontal="left" vertical="center" indent="1" readingOrder="1"/>
    </xf>
    <xf numFmtId="172" fontId="41" fillId="36" borderId="0" xfId="62" applyNumberFormat="1" applyFont="1" applyFill="1" applyBorder="1" applyAlignment="1">
      <alignment horizontal="left" vertical="center" indent="1" readingOrder="1"/>
    </xf>
    <xf numFmtId="170" fontId="41" fillId="36" borderId="0" xfId="62" applyNumberFormat="1" applyFont="1" applyFill="1" applyBorder="1" applyAlignment="1">
      <alignment horizontal="right" vertical="center" indent="1" readingOrder="1"/>
    </xf>
    <xf numFmtId="171" fontId="52" fillId="36" borderId="0" xfId="62" applyNumberFormat="1" applyFont="1" applyFill="1" applyBorder="1" applyAlignment="1">
      <alignment horizontal="left" vertical="center" indent="1" readingOrder="1"/>
    </xf>
    <xf numFmtId="171" fontId="52" fillId="34" borderId="0" xfId="62" applyNumberFormat="1" applyFont="1" applyFill="1" applyBorder="1" applyAlignment="1">
      <alignment horizontal="left" vertical="center" indent="1" readingOrder="1"/>
    </xf>
    <xf numFmtId="171" fontId="41" fillId="34" borderId="0" xfId="62" applyNumberFormat="1" applyFont="1" applyFill="1" applyBorder="1" applyAlignment="1">
      <alignment horizontal="left" vertical="center" indent="1" readingOrder="1"/>
    </xf>
    <xf numFmtId="170" fontId="52" fillId="34" borderId="0" xfId="62" applyNumberFormat="1" applyFont="1" applyFill="1" applyBorder="1" applyAlignment="1">
      <alignment horizontal="right" vertical="center" readingOrder="1"/>
    </xf>
    <xf numFmtId="172" fontId="52" fillId="34" borderId="0" xfId="62" applyNumberFormat="1" applyFont="1" applyFill="1" applyBorder="1" applyAlignment="1">
      <alignment horizontal="left" vertical="center" readingOrder="1"/>
    </xf>
    <xf numFmtId="0" fontId="53" fillId="2" borderId="0" xfId="55" applyFont="1" applyFill="1" applyAlignment="1">
      <alignment vertical="center" wrapText="1"/>
    </xf>
    <xf numFmtId="0" fontId="54" fillId="0" borderId="0" xfId="55" applyFont="1"/>
    <xf numFmtId="0" fontId="55" fillId="0" borderId="0" xfId="53" applyFont="1"/>
    <xf numFmtId="0" fontId="55" fillId="0" borderId="0" xfId="53" applyFont="1" applyAlignment="1">
      <alignment vertical="top"/>
    </xf>
    <xf numFmtId="172" fontId="52" fillId="34" borderId="0" xfId="62" applyNumberFormat="1" applyFont="1" applyFill="1" applyBorder="1" applyAlignment="1">
      <alignment horizontal="right" vertical="center" readingOrder="1"/>
    </xf>
    <xf numFmtId="172" fontId="52" fillId="36" borderId="0" xfId="62" applyNumberFormat="1" applyFont="1" applyFill="1" applyBorder="1" applyAlignment="1">
      <alignment horizontal="right" vertical="center" indent="1" readingOrder="1"/>
    </xf>
    <xf numFmtId="172" fontId="52" fillId="34" borderId="0" xfId="62" applyNumberFormat="1" applyFont="1" applyFill="1" applyBorder="1" applyAlignment="1">
      <alignment horizontal="right" vertical="center" indent="1" readingOrder="1"/>
    </xf>
    <xf numFmtId="172" fontId="41" fillId="34" borderId="0" xfId="62" applyNumberFormat="1" applyFont="1" applyFill="1" applyBorder="1" applyAlignment="1">
      <alignment horizontal="right" vertical="center" indent="1" readingOrder="1"/>
    </xf>
    <xf numFmtId="172" fontId="41" fillId="36" borderId="0" xfId="62" applyNumberFormat="1" applyFont="1" applyFill="1" applyBorder="1" applyAlignment="1">
      <alignment horizontal="right" vertical="center" indent="1" readingOrder="1"/>
    </xf>
    <xf numFmtId="0" fontId="48" fillId="0" borderId="0" xfId="55" applyFont="1" applyAlignment="1">
      <alignment horizontal="right"/>
    </xf>
    <xf numFmtId="0" fontId="53" fillId="2" borderId="0" xfId="55" applyFont="1" applyFill="1" applyAlignment="1">
      <alignment horizontal="right" vertical="center" wrapText="1" readingOrder="2"/>
    </xf>
    <xf numFmtId="171" fontId="52" fillId="34" borderId="0" xfId="62" applyNumberFormat="1" applyFont="1" applyFill="1" applyBorder="1" applyAlignment="1">
      <alignment horizontal="left" vertical="center" readingOrder="1"/>
    </xf>
    <xf numFmtId="171" fontId="41" fillId="36" borderId="0" xfId="62" applyNumberFormat="1" applyFont="1" applyFill="1" applyBorder="1" applyAlignment="1">
      <alignment horizontal="left" vertical="center" indent="1" readingOrder="1"/>
    </xf>
    <xf numFmtId="0" fontId="57" fillId="0" borderId="0" xfId="63" applyFont="1" applyAlignment="1">
      <alignment horizontal="left" wrapText="1"/>
    </xf>
    <xf numFmtId="0" fontId="57" fillId="0" borderId="0" xfId="63" applyFont="1" applyAlignment="1">
      <alignment horizontal="right" wrapText="1"/>
    </xf>
    <xf numFmtId="0" fontId="58" fillId="0" borderId="0" xfId="63" applyFont="1" applyAlignment="1">
      <alignment horizontal="left"/>
    </xf>
    <xf numFmtId="0" fontId="59" fillId="0" borderId="0" xfId="63" applyFont="1" applyAlignment="1">
      <alignment horizontal="left" wrapText="1"/>
    </xf>
    <xf numFmtId="0" fontId="36" fillId="0" borderId="0" xfId="63" applyFont="1" applyAlignment="1">
      <alignment horizontal="left"/>
    </xf>
    <xf numFmtId="0" fontId="60" fillId="0" borderId="0" xfId="58" applyFont="1" applyFill="1" applyAlignment="1"/>
    <xf numFmtId="0" fontId="36" fillId="0" borderId="0" xfId="63" applyFont="1"/>
    <xf numFmtId="0" fontId="60" fillId="0" borderId="0" xfId="58" applyFont="1" applyAlignment="1"/>
    <xf numFmtId="168" fontId="52" fillId="34" borderId="0" xfId="62" applyNumberFormat="1" applyFont="1" applyFill="1" applyBorder="1" applyAlignment="1">
      <alignment horizontal="right" vertical="center" readingOrder="1"/>
    </xf>
    <xf numFmtId="168" fontId="52" fillId="36" borderId="0" xfId="62" applyNumberFormat="1" applyFont="1" applyFill="1" applyBorder="1" applyAlignment="1">
      <alignment vertical="center" readingOrder="1"/>
    </xf>
    <xf numFmtId="168" fontId="52" fillId="34" borderId="0" xfId="62" applyNumberFormat="1" applyFont="1" applyFill="1" applyBorder="1" applyAlignment="1">
      <alignment vertical="center" readingOrder="1"/>
    </xf>
    <xf numFmtId="168" fontId="41" fillId="34" borderId="0" xfId="62" applyNumberFormat="1" applyFont="1" applyFill="1" applyBorder="1" applyAlignment="1">
      <alignment vertical="center" readingOrder="1"/>
    </xf>
    <xf numFmtId="168" fontId="41" fillId="36" borderId="0" xfId="62" applyNumberFormat="1" applyFont="1" applyFill="1" applyBorder="1" applyAlignment="1">
      <alignment vertical="center" readingOrder="1"/>
    </xf>
    <xf numFmtId="2" fontId="52" fillId="34" borderId="0" xfId="62" applyNumberFormat="1" applyFont="1" applyFill="1" applyBorder="1" applyAlignment="1">
      <alignment horizontal="right" vertical="center" readingOrder="1"/>
    </xf>
    <xf numFmtId="170" fontId="52" fillId="34" borderId="0" xfId="62" applyNumberFormat="1" applyFont="1" applyFill="1" applyBorder="1" applyAlignment="1">
      <alignment vertical="center" readingOrder="1"/>
    </xf>
    <xf numFmtId="2" fontId="52" fillId="36" borderId="0" xfId="62" applyNumberFormat="1" applyFont="1" applyFill="1" applyBorder="1" applyAlignment="1">
      <alignment horizontal="right" vertical="center" readingOrder="1"/>
    </xf>
    <xf numFmtId="170" fontId="52" fillId="36" borderId="0" xfId="62" applyNumberFormat="1" applyFont="1" applyFill="1" applyBorder="1" applyAlignment="1">
      <alignment vertical="center" readingOrder="1"/>
    </xf>
    <xf numFmtId="2" fontId="41" fillId="34" borderId="0" xfId="62" applyNumberFormat="1" applyFont="1" applyFill="1" applyBorder="1" applyAlignment="1">
      <alignment horizontal="right" vertical="center" readingOrder="1"/>
    </xf>
    <xf numFmtId="170" fontId="41" fillId="34" borderId="0" xfId="62" applyNumberFormat="1" applyFont="1" applyFill="1" applyBorder="1" applyAlignment="1">
      <alignment vertical="center" readingOrder="1"/>
    </xf>
    <xf numFmtId="2" fontId="41" fillId="36" borderId="0" xfId="62" applyNumberFormat="1" applyFont="1" applyFill="1" applyBorder="1" applyAlignment="1">
      <alignment horizontal="right" vertical="center" readingOrder="1"/>
    </xf>
    <xf numFmtId="170" fontId="41" fillId="36" borderId="0" xfId="62" applyNumberFormat="1" applyFont="1" applyFill="1" applyBorder="1" applyAlignment="1">
      <alignment vertical="center" readingOrder="1"/>
    </xf>
    <xf numFmtId="0" fontId="61" fillId="0" borderId="0" xfId="53" applyFont="1" applyAlignment="1">
      <alignment horizontal="left"/>
    </xf>
    <xf numFmtId="0" fontId="63" fillId="0" borderId="0" xfId="55" applyFont="1"/>
    <xf numFmtId="0" fontId="61" fillId="0" borderId="0" xfId="53" applyFont="1" applyAlignment="1">
      <alignment horizontal="right"/>
    </xf>
    <xf numFmtId="0" fontId="2" fillId="0" borderId="0" xfId="55" applyFont="1"/>
    <xf numFmtId="0" fontId="61" fillId="0" borderId="0" xfId="53" applyFont="1"/>
    <xf numFmtId="0" fontId="61" fillId="0" borderId="0" xfId="53" applyFont="1" applyAlignment="1">
      <alignment vertical="top"/>
    </xf>
    <xf numFmtId="166" fontId="61" fillId="0" borderId="0" xfId="53" applyNumberFormat="1" applyFont="1"/>
    <xf numFmtId="172" fontId="6" fillId="0" borderId="0" xfId="55" applyNumberFormat="1"/>
    <xf numFmtId="43" fontId="6" fillId="0" borderId="0" xfId="55" applyNumberFormat="1"/>
    <xf numFmtId="0" fontId="1" fillId="0" borderId="0" xfId="55" applyFont="1"/>
    <xf numFmtId="173" fontId="6" fillId="0" borderId="0" xfId="55" applyNumberFormat="1"/>
    <xf numFmtId="2" fontId="6" fillId="0" borderId="0" xfId="55" applyNumberFormat="1"/>
    <xf numFmtId="0" fontId="65" fillId="0" borderId="0" xfId="0" applyFont="1" applyAlignment="1">
      <alignment horizontal="right" readingOrder="2"/>
    </xf>
    <xf numFmtId="0" fontId="0" fillId="0" borderId="0" xfId="0" applyAlignment="1">
      <alignment horizontal="right" vertical="center" wrapText="1" readingOrder="2"/>
    </xf>
    <xf numFmtId="0" fontId="64" fillId="0" borderId="0" xfId="0" applyFont="1" applyAlignment="1">
      <alignment horizontal="right" vertical="center" wrapText="1" readingOrder="2"/>
    </xf>
    <xf numFmtId="0" fontId="65" fillId="0" borderId="0" xfId="0" applyFont="1" applyAlignment="1">
      <alignment horizontal="right" vertical="center" readingOrder="2"/>
    </xf>
    <xf numFmtId="0" fontId="64" fillId="0" borderId="0" xfId="0" applyFont="1" applyAlignment="1">
      <alignment vertical="center" wrapText="1"/>
    </xf>
    <xf numFmtId="0" fontId="44" fillId="0" borderId="0" xfId="60" applyFont="1" applyFill="1" applyBorder="1" applyAlignment="1">
      <alignment horizontal="right" readingOrder="2"/>
    </xf>
    <xf numFmtId="0" fontId="66" fillId="0" borderId="0" xfId="53" applyFont="1" applyAlignment="1">
      <alignment vertical="center" wrapText="1"/>
    </xf>
    <xf numFmtId="0" fontId="66" fillId="0" borderId="0" xfId="53" applyFont="1" applyAlignment="1">
      <alignment horizontal="right" vertical="center" wrapText="1"/>
    </xf>
    <xf numFmtId="0" fontId="39" fillId="0" borderId="0" xfId="58" applyAlignment="1"/>
    <xf numFmtId="10" fontId="6" fillId="0" borderId="0" xfId="55" applyNumberFormat="1"/>
    <xf numFmtId="168" fontId="52" fillId="36" borderId="0" xfId="62" applyNumberFormat="1" applyFont="1" applyFill="1" applyBorder="1" applyAlignment="1">
      <alignment horizontal="right" vertical="center" readingOrder="1"/>
    </xf>
    <xf numFmtId="168" fontId="41" fillId="34" borderId="0" xfId="62" applyNumberFormat="1" applyFont="1" applyFill="1" applyBorder="1" applyAlignment="1">
      <alignment horizontal="right" vertical="center" readingOrder="1"/>
    </xf>
    <xf numFmtId="168" fontId="41" fillId="36" borderId="0" xfId="62" applyNumberFormat="1" applyFont="1" applyFill="1" applyBorder="1" applyAlignment="1">
      <alignment horizontal="right" vertical="center" readingOrder="1"/>
    </xf>
    <xf numFmtId="170" fontId="48" fillId="0" borderId="0" xfId="55" applyNumberFormat="1" applyFont="1"/>
    <xf numFmtId="43" fontId="49" fillId="0" borderId="0" xfId="55" applyNumberFormat="1" applyFont="1" applyAlignment="1">
      <alignment vertical="top"/>
    </xf>
    <xf numFmtId="0" fontId="55" fillId="0" borderId="0" xfId="53" applyFont="1" applyAlignment="1">
      <alignment horizontal="right" vertical="top" wrapText="1"/>
    </xf>
    <xf numFmtId="0" fontId="61" fillId="0" borderId="0" xfId="53" applyFont="1" applyAlignment="1">
      <alignment horizontal="right" vertical="top" wrapText="1"/>
    </xf>
    <xf numFmtId="0" fontId="64" fillId="0" borderId="0" xfId="0" applyFont="1" applyAlignment="1">
      <alignment horizontal="left" vertical="center"/>
    </xf>
  </cellXfs>
  <cellStyles count="64">
    <cellStyle name="20% - Accent1" xfId="30" builtinId="30" hidden="1"/>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29" builtinId="29" hidden="1"/>
    <cellStyle name="Accent2" xfId="33" builtinId="33" hidden="1"/>
    <cellStyle name="Accent3" xfId="37" builtinId="37" hidden="1"/>
    <cellStyle name="Accent4" xfId="41" builtinId="41" hidden="1"/>
    <cellStyle name="Accent5" xfId="45" builtinId="45" hidden="1"/>
    <cellStyle name="Accent6" xfId="49" builtinId="49" hidden="1"/>
    <cellStyle name="Bad" xfId="18" builtinId="27" hidden="1"/>
    <cellStyle name="Body_Decimal" xfId="6" xr:uid="{00000000-0005-0000-0000-00001A000000}"/>
    <cellStyle name="Calculation" xfId="22" builtinId="22" hidden="1"/>
    <cellStyle name="Check Cell" xfId="24" builtinId="23" hidden="1"/>
    <cellStyle name="Comma" xfId="7" builtinId="3" hidden="1"/>
    <cellStyle name="Comma [0]" xfId="8" builtinId="6" hidden="1"/>
    <cellStyle name="Comma 7" xfId="62" xr:uid="{5E1FEDED-7062-4141-BF8C-F6C229374441}"/>
    <cellStyle name="Currency" xfId="9" builtinId="4" hidden="1"/>
    <cellStyle name="Currency [0]" xfId="10" builtinId="7" hidden="1"/>
    <cellStyle name="Eco_Source" xfId="4" xr:uid="{00000000-0005-0000-0000-000022000000}"/>
    <cellStyle name="Explanatory Text" xfId="27" builtinId="53" hidden="1"/>
    <cellStyle name="Footnotes" xfId="5" xr:uid="{00000000-0005-0000-0000-000024000000}"/>
    <cellStyle name="Good" xfId="17" builtinId="26" hidden="1"/>
    <cellStyle name="Header" xfId="3" xr:uid="{00000000-0005-0000-0000-000026000000}"/>
    <cellStyle name="Heading 1" xfId="13" builtinId="16" hidden="1"/>
    <cellStyle name="Heading 2" xfId="14" builtinId="17" hidden="1"/>
    <cellStyle name="Heading 3" xfId="15" builtinId="18" hidden="1"/>
    <cellStyle name="Heading 4" xfId="16" builtinId="19" hidden="1"/>
    <cellStyle name="Hyperlink" xfId="58" builtinId="8"/>
    <cellStyle name="Hyperlink 2" xfId="60" xr:uid="{E87078DC-DAE3-4F26-BD3A-4DFAD45B1A18}"/>
    <cellStyle name="Input" xfId="20" builtinId="20" hidden="1"/>
    <cellStyle name="Linked Cell" xfId="23" builtinId="24" hidden="1"/>
    <cellStyle name="Neutral" xfId="19" builtinId="28" hidden="1"/>
    <cellStyle name="Normal" xfId="0" builtinId="0" customBuiltin="1"/>
    <cellStyle name="Normal 2" xfId="53" xr:uid="{5A9771FC-DD0F-4D41-830F-567F7EFA573C}"/>
    <cellStyle name="Normal 2 2" xfId="54" xr:uid="{FE44AD11-E86F-4C8E-A06E-8026AC4EBA93}"/>
    <cellStyle name="Normal 2 2 4" xfId="61" xr:uid="{C2BD78CB-D0F4-427B-9B23-D3CE71E65F85}"/>
    <cellStyle name="Normal 3" xfId="55" xr:uid="{312C1F12-5378-4CFA-8155-36CADFCAE112}"/>
    <cellStyle name="Normal 4" xfId="59" xr:uid="{AFC2C5EF-4ED6-414A-9F4D-CA3B1E594A5B}"/>
    <cellStyle name="Normal 4 2" xfId="63" xr:uid="{7032767E-6C39-4738-9379-F3EE7DE81C70}"/>
    <cellStyle name="Note" xfId="26" builtinId="10" hidden="1"/>
    <cellStyle name="Output" xfId="21" builtinId="21" hidden="1"/>
    <cellStyle name="Percent" xfId="11" builtinId="5" hidden="1"/>
    <cellStyle name="Percent 2" xfId="56" xr:uid="{40D2DAA7-7979-4CA6-B9C4-A97FC5BB81D1}"/>
    <cellStyle name="SubTitle" xfId="2" xr:uid="{00000000-0005-0000-0000-000032000000}"/>
    <cellStyle name="Table_Title" xfId="1" xr:uid="{00000000-0005-0000-0000-000033000000}"/>
    <cellStyle name="Title" xfId="12" builtinId="15" hidden="1"/>
    <cellStyle name="title" xfId="57" xr:uid="{5F4085DC-9C6A-41C6-AD57-1CAF55F6392C}"/>
    <cellStyle name="Total" xfId="28" builtinId="25" hidden="1"/>
    <cellStyle name="Warning Text" xfId="25" builtinId="11" hidden="1"/>
  </cellStyles>
  <dxfs count="0"/>
  <tableStyles count="0" defaultTableStyle="TableStyleMedium2" defaultPivotStyle="PivotStyleLight16"/>
  <colors>
    <mruColors>
      <color rgb="FF0099CC"/>
      <color rgb="FF00CCFF"/>
      <color rgb="FF00FFFF"/>
      <color rgb="FF595959"/>
      <color rgb="FFA2AC72"/>
      <color rgb="FF495663"/>
      <color rgb="FFAA9F8A"/>
      <color rgb="FF8A1E04"/>
      <color rgb="FF626262"/>
      <color rgb="FFE9E1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445770</xdr:colOff>
      <xdr:row>1</xdr:row>
      <xdr:rowOff>0</xdr:rowOff>
    </xdr:from>
    <xdr:to>
      <xdr:col>0</xdr:col>
      <xdr:colOff>2673117</xdr:colOff>
      <xdr:row>4</xdr:row>
      <xdr:rowOff>635</xdr:rowOff>
    </xdr:to>
    <xdr:pic>
      <xdr:nvPicPr>
        <xdr:cNvPr id="2" name="Picture 1">
          <a:extLst>
            <a:ext uri="{FF2B5EF4-FFF2-40B4-BE49-F238E27FC236}">
              <a16:creationId xmlns:a16="http://schemas.microsoft.com/office/drawing/2014/main" id="{10ABE34E-AC98-47DF-8C8C-277EB45D3C55}"/>
            </a:ext>
          </a:extLst>
        </xdr:cNvPr>
        <xdr:cNvPicPr>
          <a:picLocks noChangeAspect="1"/>
        </xdr:cNvPicPr>
      </xdr:nvPicPr>
      <xdr:blipFill rotWithShape="1">
        <a:blip xmlns:r="http://schemas.openxmlformats.org/officeDocument/2006/relationships" r:embed="rId1"/>
        <a:srcRect t="20352" b="20343"/>
        <a:stretch/>
      </xdr:blipFill>
      <xdr:spPr>
        <a:xfrm>
          <a:off x="445770" y="142875"/>
          <a:ext cx="2227347" cy="743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130362</xdr:rowOff>
    </xdr:to>
    <xdr:pic>
      <xdr:nvPicPr>
        <xdr:cNvPr id="2" name="Picture 1">
          <a:extLst>
            <a:ext uri="{FF2B5EF4-FFF2-40B4-BE49-F238E27FC236}">
              <a16:creationId xmlns:a16="http://schemas.microsoft.com/office/drawing/2014/main" id="{C35F0545-1792-44DF-86EE-AE435E237D07}"/>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3644"/>
        </a:xfrm>
        <a:prstGeom prst="rect">
          <a:avLst/>
        </a:prstGeom>
      </xdr:spPr>
    </xdr:pic>
    <xdr:clientData/>
  </xdr:twoCellAnchor>
</xdr:wsDr>
</file>

<file path=xl/theme/theme1.xml><?xml version="1.0" encoding="utf-8"?>
<a:theme xmlns:a="http://schemas.openxmlformats.org/drawingml/2006/main" name="Economy_Theme">
  <a:themeElements>
    <a:clrScheme name="Economy">
      <a:dk1>
        <a:srgbClr val="595959"/>
      </a:dk1>
      <a:lt1>
        <a:srgbClr val="FFFFFF"/>
      </a:lt1>
      <a:dk2>
        <a:srgbClr val="D6A461"/>
      </a:dk2>
      <a:lt2>
        <a:srgbClr val="FFFFFF"/>
      </a:lt2>
      <a:accent1>
        <a:srgbClr val="D6A461"/>
      </a:accent1>
      <a:accent2>
        <a:srgbClr val="562800"/>
      </a:accent2>
      <a:accent3>
        <a:srgbClr val="6D6E71"/>
      </a:accent3>
      <a:accent4>
        <a:srgbClr val="DADDDF"/>
      </a:accent4>
      <a:accent5>
        <a:srgbClr val="AA9F8A"/>
      </a:accent5>
      <a:accent6>
        <a:srgbClr val="99502B"/>
      </a:accent6>
      <a:hlink>
        <a:srgbClr val="5C4018"/>
      </a:hlink>
      <a:folHlink>
        <a:srgbClr val="8A1E04"/>
      </a:folHlink>
    </a:clrScheme>
    <a:fontScheme name="SCAD">
      <a:majorFont>
        <a:latin typeface="Arial"/>
        <a:ea typeface=""/>
        <a:cs typeface="Tahoma"/>
      </a:majorFont>
      <a:minorFont>
        <a:latin typeface="Arial"/>
        <a:ea typeface=""/>
        <a:cs typeface="Taho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85A84-C8A1-4EFD-8EB1-BF6EC667FC36}">
  <dimension ref="A1:YV87"/>
  <sheetViews>
    <sheetView showGridLines="0" topLeftCell="B1" zoomScale="90" zoomScaleNormal="90" workbookViewId="0">
      <selection activeCell="C11" sqref="C11"/>
    </sheetView>
  </sheetViews>
  <sheetFormatPr defaultColWidth="7.6640625" defaultRowHeight="10.199999999999999" x14ac:dyDescent="0.2"/>
  <cols>
    <col min="1" max="1" width="45.6640625" style="19" customWidth="1"/>
    <col min="2" max="2" width="99.6640625" style="19" customWidth="1"/>
    <col min="3" max="3" width="9.6640625" style="19" customWidth="1"/>
    <col min="4" max="4" width="74.5546875" style="19" customWidth="1"/>
    <col min="5" max="5" width="8.5546875" style="19" customWidth="1"/>
    <col min="6" max="6" width="7.6640625" style="19"/>
    <col min="7" max="7" width="8.5546875" style="19" customWidth="1"/>
    <col min="8" max="8" width="9.6640625" style="19" customWidth="1"/>
    <col min="9" max="16384" width="7.6640625" style="19"/>
  </cols>
  <sheetData>
    <row r="1" spans="1:672" x14ac:dyDescent="0.2">
      <c r="A1" s="18"/>
    </row>
    <row r="2" spans="1:672" x14ac:dyDescent="0.2">
      <c r="A2" s="18"/>
      <c r="B2" s="20"/>
      <c r="C2" s="20"/>
      <c r="D2" s="20"/>
    </row>
    <row r="3" spans="1:672" ht="36" customHeight="1" x14ac:dyDescent="0.2">
      <c r="A3" s="18"/>
      <c r="B3" s="21" t="s">
        <v>100</v>
      </c>
      <c r="C3" s="20"/>
      <c r="D3" s="32" t="s">
        <v>99</v>
      </c>
    </row>
    <row r="4" spans="1:672" x14ac:dyDescent="0.2">
      <c r="A4" s="18"/>
      <c r="B4" s="20"/>
      <c r="C4" s="20"/>
      <c r="D4" s="20"/>
    </row>
    <row r="5" spans="1:672" x14ac:dyDescent="0.2">
      <c r="A5" s="18"/>
      <c r="B5" s="22"/>
      <c r="C5" s="22"/>
      <c r="D5" s="22"/>
    </row>
    <row r="6" spans="1:672" ht="13.2" x14ac:dyDescent="0.25">
      <c r="A6" s="18"/>
      <c r="C6" s="92"/>
    </row>
    <row r="7" spans="1:672" ht="13.2" x14ac:dyDescent="0.25">
      <c r="A7" s="18"/>
      <c r="C7" s="92" t="s">
        <v>69</v>
      </c>
    </row>
    <row r="8" spans="1:672" s="25" customFormat="1" x14ac:dyDescent="0.2">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c r="GG8" s="24"/>
      <c r="GH8" s="24"/>
      <c r="GI8" s="24"/>
      <c r="GJ8" s="24"/>
      <c r="GK8" s="24"/>
      <c r="GL8" s="24"/>
      <c r="GM8" s="24"/>
      <c r="GN8" s="24"/>
      <c r="GO8" s="24"/>
      <c r="GP8" s="24"/>
      <c r="GQ8" s="24"/>
      <c r="GR8" s="24"/>
      <c r="GS8" s="24"/>
      <c r="GT8" s="24"/>
      <c r="GU8" s="24"/>
      <c r="GV8" s="24"/>
      <c r="GW8" s="24"/>
      <c r="GX8" s="24"/>
      <c r="GY8" s="24"/>
      <c r="GZ8" s="24"/>
      <c r="HA8" s="24"/>
      <c r="HB8" s="24"/>
      <c r="HC8" s="24"/>
      <c r="HD8" s="24"/>
      <c r="HE8" s="24"/>
      <c r="HF8" s="24"/>
      <c r="HG8" s="24"/>
      <c r="HH8" s="24"/>
      <c r="HI8" s="24"/>
      <c r="HJ8" s="24"/>
      <c r="HK8" s="24"/>
      <c r="HL8" s="24"/>
      <c r="HM8" s="24"/>
      <c r="HN8" s="24"/>
      <c r="HO8" s="24"/>
      <c r="HP8" s="24"/>
      <c r="HQ8" s="24"/>
      <c r="HR8" s="24"/>
      <c r="HS8" s="24"/>
      <c r="HT8" s="24"/>
      <c r="HU8" s="24"/>
      <c r="HV8" s="24"/>
      <c r="HW8" s="24"/>
      <c r="HX8" s="24"/>
      <c r="HY8" s="24"/>
      <c r="HZ8" s="24"/>
      <c r="IA8" s="24"/>
      <c r="IB8" s="24"/>
      <c r="IC8" s="24"/>
      <c r="ID8" s="24"/>
      <c r="IE8" s="24"/>
      <c r="IF8" s="24"/>
      <c r="IG8" s="24"/>
      <c r="IH8" s="24"/>
      <c r="II8" s="24"/>
      <c r="IJ8" s="24"/>
      <c r="IK8" s="24"/>
      <c r="IL8" s="24"/>
      <c r="IM8" s="24"/>
      <c r="IN8" s="24"/>
      <c r="IO8" s="24"/>
      <c r="IP8" s="24"/>
      <c r="IQ8" s="24"/>
      <c r="IR8" s="24"/>
      <c r="IS8" s="24"/>
      <c r="IT8" s="24"/>
      <c r="IU8" s="24"/>
      <c r="IV8" s="24"/>
      <c r="IW8" s="24"/>
      <c r="IX8" s="24"/>
      <c r="IY8" s="24"/>
      <c r="IZ8" s="24"/>
      <c r="JA8" s="24"/>
      <c r="JB8" s="24"/>
      <c r="JC8" s="24"/>
      <c r="JD8" s="24"/>
      <c r="JE8" s="24"/>
      <c r="JF8" s="24"/>
      <c r="JG8" s="24"/>
      <c r="JH8" s="24"/>
      <c r="JI8" s="24"/>
      <c r="JJ8" s="24"/>
      <c r="JK8" s="24"/>
      <c r="JL8" s="24"/>
      <c r="JM8" s="24"/>
      <c r="JN8" s="24"/>
      <c r="JO8" s="24"/>
      <c r="JP8" s="24"/>
      <c r="JQ8" s="24"/>
      <c r="JR8" s="24"/>
      <c r="JS8" s="24"/>
      <c r="JT8" s="24"/>
      <c r="JU8" s="24"/>
      <c r="JV8" s="24"/>
      <c r="JW8" s="24"/>
      <c r="JX8" s="24"/>
      <c r="JY8" s="24"/>
      <c r="JZ8" s="24"/>
      <c r="KA8" s="24"/>
      <c r="KB8" s="24"/>
      <c r="KC8" s="24"/>
      <c r="KD8" s="24"/>
      <c r="KE8" s="24"/>
      <c r="KF8" s="24"/>
      <c r="KG8" s="24"/>
      <c r="KH8" s="24"/>
      <c r="KI8" s="24"/>
      <c r="KJ8" s="24"/>
      <c r="KK8" s="24"/>
      <c r="KL8" s="24"/>
      <c r="KM8" s="24"/>
      <c r="KN8" s="24"/>
      <c r="KO8" s="24"/>
      <c r="KP8" s="24"/>
      <c r="KQ8" s="24"/>
      <c r="KR8" s="24"/>
      <c r="KS8" s="24"/>
      <c r="KT8" s="24"/>
      <c r="KU8" s="24"/>
      <c r="KV8" s="24"/>
      <c r="KW8" s="24"/>
      <c r="KX8" s="24"/>
      <c r="KY8" s="24"/>
      <c r="KZ8" s="24"/>
      <c r="LA8" s="24"/>
      <c r="LB8" s="24"/>
      <c r="LC8" s="24"/>
      <c r="LD8" s="24"/>
      <c r="LE8" s="24"/>
      <c r="LF8" s="24"/>
      <c r="LG8" s="24"/>
      <c r="LH8" s="24"/>
      <c r="LI8" s="24"/>
      <c r="LJ8" s="24"/>
      <c r="LK8" s="24"/>
      <c r="LL8" s="24"/>
      <c r="LM8" s="24"/>
      <c r="LN8" s="24"/>
      <c r="LO8" s="24"/>
      <c r="LP8" s="24"/>
      <c r="LQ8" s="24"/>
      <c r="LR8" s="24"/>
      <c r="LS8" s="24"/>
      <c r="LT8" s="24"/>
      <c r="LU8" s="24"/>
      <c r="LV8" s="24"/>
      <c r="LW8" s="24"/>
      <c r="LX8" s="24"/>
      <c r="LY8" s="24"/>
      <c r="LZ8" s="24"/>
      <c r="MA8" s="24"/>
      <c r="MB8" s="24"/>
      <c r="MC8" s="24"/>
      <c r="MD8" s="24"/>
      <c r="ME8" s="24"/>
      <c r="MF8" s="24"/>
      <c r="MG8" s="24"/>
      <c r="MH8" s="24"/>
      <c r="MI8" s="24"/>
      <c r="MJ8" s="24"/>
      <c r="MK8" s="24"/>
      <c r="ML8" s="24"/>
      <c r="MM8" s="24"/>
      <c r="MN8" s="24"/>
      <c r="MO8" s="24"/>
      <c r="MP8" s="24"/>
      <c r="MQ8" s="24"/>
      <c r="MR8" s="24"/>
      <c r="MS8" s="24"/>
      <c r="MT8" s="24"/>
      <c r="MU8" s="24"/>
      <c r="MV8" s="24"/>
      <c r="MW8" s="24"/>
      <c r="MX8" s="24"/>
      <c r="MY8" s="24"/>
      <c r="MZ8" s="24"/>
      <c r="NA8" s="24"/>
      <c r="NB8" s="24"/>
      <c r="NC8" s="24"/>
      <c r="ND8" s="24"/>
      <c r="NE8" s="24"/>
      <c r="NF8" s="24"/>
      <c r="NG8" s="24"/>
      <c r="NH8" s="24"/>
      <c r="NI8" s="24"/>
      <c r="NJ8" s="24"/>
      <c r="NK8" s="24"/>
      <c r="NL8" s="24"/>
      <c r="NM8" s="24"/>
      <c r="NN8" s="24"/>
      <c r="NO8" s="24"/>
      <c r="NP8" s="24"/>
      <c r="NQ8" s="24"/>
      <c r="NR8" s="24"/>
      <c r="NS8" s="24"/>
      <c r="NT8" s="24"/>
      <c r="NU8" s="24"/>
      <c r="NV8" s="24"/>
      <c r="NW8" s="24"/>
      <c r="NX8" s="24"/>
      <c r="NY8" s="24"/>
      <c r="NZ8" s="24"/>
      <c r="OA8" s="24"/>
      <c r="OB8" s="24"/>
      <c r="OC8" s="24"/>
      <c r="OD8" s="24"/>
      <c r="OE8" s="24"/>
      <c r="OF8" s="24"/>
      <c r="OG8" s="24"/>
      <c r="OH8" s="24"/>
      <c r="OI8" s="24"/>
      <c r="OJ8" s="24"/>
      <c r="OK8" s="24"/>
      <c r="OL8" s="24"/>
      <c r="OM8" s="24"/>
      <c r="ON8" s="24"/>
      <c r="OO8" s="24"/>
      <c r="OP8" s="24"/>
      <c r="OQ8" s="24"/>
      <c r="OR8" s="24"/>
      <c r="OS8" s="24"/>
      <c r="OT8" s="24"/>
      <c r="OU8" s="24"/>
      <c r="OV8" s="24"/>
      <c r="OW8" s="24"/>
      <c r="OX8" s="24"/>
      <c r="OY8" s="24"/>
      <c r="OZ8" s="24"/>
      <c r="PA8" s="24"/>
      <c r="PB8" s="24"/>
      <c r="PC8" s="24"/>
      <c r="PD8" s="24"/>
      <c r="PE8" s="24"/>
      <c r="PF8" s="24"/>
      <c r="PG8" s="24"/>
      <c r="PH8" s="24"/>
      <c r="PI8" s="24"/>
      <c r="PJ8" s="24"/>
      <c r="PK8" s="24"/>
      <c r="PL8" s="24"/>
      <c r="PM8" s="24"/>
      <c r="PN8" s="24"/>
      <c r="PO8" s="24"/>
      <c r="PP8" s="24"/>
      <c r="PQ8" s="24"/>
      <c r="PR8" s="24"/>
      <c r="PS8" s="24"/>
      <c r="PT8" s="24"/>
      <c r="PU8" s="24"/>
      <c r="PV8" s="24"/>
      <c r="PW8" s="24"/>
      <c r="PX8" s="24"/>
      <c r="PY8" s="24"/>
      <c r="PZ8" s="24"/>
      <c r="QA8" s="24"/>
      <c r="QB8" s="24"/>
      <c r="QC8" s="24"/>
      <c r="QD8" s="24"/>
      <c r="QE8" s="24"/>
      <c r="QF8" s="24"/>
      <c r="QG8" s="24"/>
      <c r="QH8" s="24"/>
      <c r="QI8" s="24"/>
      <c r="QJ8" s="24"/>
      <c r="QK8" s="24"/>
      <c r="QL8" s="24"/>
      <c r="QM8" s="24"/>
      <c r="QN8" s="24"/>
      <c r="QO8" s="24"/>
      <c r="QP8" s="24"/>
      <c r="QQ8" s="24"/>
      <c r="QR8" s="24"/>
      <c r="QS8" s="24"/>
      <c r="QT8" s="24"/>
      <c r="QU8" s="24"/>
      <c r="QV8" s="24"/>
      <c r="QW8" s="24"/>
      <c r="QX8" s="24"/>
      <c r="QY8" s="24"/>
      <c r="QZ8" s="24"/>
      <c r="RA8" s="24"/>
      <c r="RB8" s="24"/>
      <c r="RC8" s="24"/>
      <c r="RD8" s="24"/>
      <c r="RE8" s="24"/>
      <c r="RF8" s="24"/>
      <c r="RG8" s="24"/>
      <c r="RH8" s="24"/>
      <c r="RI8" s="24"/>
      <c r="RJ8" s="24"/>
      <c r="RK8" s="24"/>
      <c r="RL8" s="24"/>
      <c r="RM8" s="24"/>
      <c r="RN8" s="24"/>
      <c r="RO8" s="24"/>
      <c r="RP8" s="24"/>
      <c r="RQ8" s="24"/>
      <c r="RR8" s="24"/>
      <c r="RS8" s="24"/>
      <c r="RT8" s="24"/>
      <c r="RU8" s="24"/>
      <c r="RV8" s="24"/>
      <c r="RW8" s="24"/>
      <c r="RX8" s="24"/>
      <c r="RY8" s="24"/>
      <c r="RZ8" s="24"/>
      <c r="SA8" s="24"/>
      <c r="SB8" s="24"/>
      <c r="SC8" s="24"/>
      <c r="SD8" s="24"/>
      <c r="SE8" s="24"/>
      <c r="SF8" s="24"/>
      <c r="SG8" s="24"/>
      <c r="SH8" s="24"/>
      <c r="SI8" s="24"/>
      <c r="SJ8" s="24"/>
      <c r="SK8" s="24"/>
      <c r="SL8" s="24"/>
      <c r="SM8" s="24"/>
      <c r="SN8" s="24"/>
      <c r="SO8" s="24"/>
      <c r="SP8" s="24"/>
      <c r="SQ8" s="24"/>
      <c r="SR8" s="24"/>
      <c r="SS8" s="24"/>
      <c r="ST8" s="24"/>
      <c r="SU8" s="24"/>
      <c r="SV8" s="24"/>
      <c r="SW8" s="24"/>
      <c r="SX8" s="24"/>
      <c r="SY8" s="24"/>
      <c r="SZ8" s="24"/>
      <c r="TA8" s="24"/>
      <c r="TB8" s="24"/>
      <c r="TC8" s="24"/>
      <c r="TD8" s="24"/>
      <c r="TE8" s="24"/>
      <c r="TF8" s="24"/>
      <c r="TG8" s="24"/>
      <c r="TH8" s="24"/>
      <c r="TI8" s="24"/>
      <c r="TJ8" s="24"/>
      <c r="TK8" s="24"/>
      <c r="TL8" s="24"/>
      <c r="TM8" s="24"/>
      <c r="TN8" s="24"/>
      <c r="TO8" s="24"/>
      <c r="TP8" s="24"/>
      <c r="TQ8" s="24"/>
      <c r="TR8" s="24"/>
      <c r="TS8" s="24"/>
      <c r="TT8" s="24"/>
      <c r="TU8" s="24"/>
      <c r="TV8" s="24"/>
      <c r="TW8" s="24"/>
      <c r="TX8" s="24"/>
      <c r="TY8" s="24"/>
      <c r="TZ8" s="24"/>
      <c r="UA8" s="24"/>
      <c r="UB8" s="24"/>
      <c r="UC8" s="24"/>
      <c r="UD8" s="24"/>
      <c r="UE8" s="24"/>
      <c r="UF8" s="24"/>
      <c r="UG8" s="24"/>
      <c r="UH8" s="24"/>
      <c r="UI8" s="24"/>
      <c r="UJ8" s="24"/>
      <c r="UK8" s="24"/>
      <c r="UL8" s="24"/>
      <c r="UM8" s="24"/>
      <c r="UN8" s="24"/>
      <c r="UO8" s="24"/>
      <c r="UP8" s="24"/>
      <c r="UQ8" s="24"/>
      <c r="UR8" s="24"/>
      <c r="US8" s="24"/>
      <c r="UT8" s="24"/>
      <c r="UU8" s="24"/>
      <c r="UV8" s="24"/>
      <c r="UW8" s="24"/>
      <c r="UX8" s="24"/>
      <c r="UY8" s="24"/>
      <c r="UZ8" s="24"/>
      <c r="VA8" s="24"/>
      <c r="VB8" s="24"/>
      <c r="VC8" s="24"/>
      <c r="VD8" s="24"/>
      <c r="VE8" s="24"/>
      <c r="VF8" s="24"/>
      <c r="VG8" s="24"/>
      <c r="VH8" s="24"/>
      <c r="VI8" s="24"/>
      <c r="VJ8" s="24"/>
      <c r="VK8" s="24"/>
      <c r="VL8" s="24"/>
      <c r="VM8" s="24"/>
      <c r="VN8" s="24"/>
      <c r="VO8" s="24"/>
      <c r="VP8" s="24"/>
      <c r="VQ8" s="24"/>
      <c r="VR8" s="24"/>
      <c r="VS8" s="24"/>
      <c r="VT8" s="24"/>
      <c r="VU8" s="24"/>
      <c r="VV8" s="24"/>
      <c r="VW8" s="24"/>
      <c r="VX8" s="24"/>
      <c r="VY8" s="24"/>
      <c r="VZ8" s="24"/>
      <c r="WA8" s="24"/>
      <c r="WB8" s="24"/>
      <c r="WC8" s="24"/>
      <c r="WD8" s="24"/>
      <c r="WE8" s="24"/>
      <c r="WF8" s="24"/>
      <c r="WG8" s="24"/>
      <c r="WH8" s="24"/>
      <c r="WI8" s="24"/>
      <c r="WJ8" s="24"/>
      <c r="WK8" s="24"/>
      <c r="WL8" s="24"/>
      <c r="WM8" s="24"/>
      <c r="WN8" s="24"/>
      <c r="WO8" s="24"/>
      <c r="WP8" s="24"/>
      <c r="WQ8" s="24"/>
      <c r="WR8" s="24"/>
      <c r="WS8" s="24"/>
      <c r="WT8" s="24"/>
      <c r="WU8" s="24"/>
      <c r="WV8" s="24"/>
      <c r="WW8" s="24"/>
      <c r="WX8" s="24"/>
      <c r="WY8" s="24"/>
      <c r="WZ8" s="24"/>
      <c r="XA8" s="24"/>
      <c r="XB8" s="24"/>
      <c r="XC8" s="24"/>
      <c r="XD8" s="24"/>
      <c r="XE8" s="24"/>
      <c r="XF8" s="24"/>
      <c r="XG8" s="24"/>
      <c r="XH8" s="24"/>
      <c r="XI8" s="24"/>
      <c r="XJ8" s="24"/>
      <c r="XK8" s="24"/>
      <c r="XL8" s="24"/>
      <c r="XM8" s="24"/>
      <c r="XN8" s="24"/>
      <c r="XO8" s="24"/>
      <c r="XP8" s="24"/>
      <c r="XQ8" s="24"/>
      <c r="XR8" s="24"/>
      <c r="XS8" s="24"/>
      <c r="XT8" s="24"/>
      <c r="XU8" s="24"/>
      <c r="XV8" s="24"/>
      <c r="XW8" s="24"/>
      <c r="XX8" s="24"/>
      <c r="XY8" s="24"/>
      <c r="XZ8" s="24"/>
      <c r="YA8" s="24"/>
      <c r="YB8" s="24"/>
      <c r="YC8" s="24"/>
      <c r="YD8" s="24"/>
      <c r="YE8" s="24"/>
      <c r="YF8" s="24"/>
      <c r="YG8" s="24"/>
      <c r="YH8" s="24"/>
      <c r="YI8" s="24"/>
      <c r="YJ8" s="24"/>
      <c r="YK8" s="24"/>
      <c r="YL8" s="24"/>
      <c r="YM8" s="24"/>
      <c r="YN8" s="24"/>
      <c r="YO8" s="24"/>
      <c r="YP8" s="24"/>
      <c r="YQ8" s="24"/>
      <c r="YR8" s="24"/>
      <c r="YS8" s="24"/>
      <c r="YT8" s="24"/>
      <c r="YU8" s="24"/>
      <c r="YV8" s="24"/>
    </row>
    <row r="9" spans="1:672" ht="22.5" customHeight="1" x14ac:dyDescent="0.25">
      <c r="B9" s="87" t="s">
        <v>56</v>
      </c>
      <c r="C9" s="87" t="s">
        <v>48</v>
      </c>
      <c r="D9" s="88" t="s">
        <v>55</v>
      </c>
    </row>
    <row r="10" spans="1:672" ht="14.7" customHeight="1" x14ac:dyDescent="0.25">
      <c r="A10" s="26"/>
      <c r="B10" s="89"/>
      <c r="C10" s="90"/>
      <c r="D10" s="89"/>
    </row>
    <row r="11" spans="1:672" ht="15" customHeight="1" x14ac:dyDescent="0.25">
      <c r="A11" s="26"/>
      <c r="B11" s="91" t="s">
        <v>76</v>
      </c>
      <c r="C11" s="128" t="s">
        <v>49</v>
      </c>
      <c r="D11" s="93" t="s">
        <v>77</v>
      </c>
    </row>
    <row r="12" spans="1:672" ht="15" customHeight="1" x14ac:dyDescent="0.25">
      <c r="A12" s="26"/>
      <c r="B12" s="91" t="s">
        <v>78</v>
      </c>
      <c r="C12" s="128" t="s">
        <v>50</v>
      </c>
      <c r="D12" s="93" t="s">
        <v>79</v>
      </c>
    </row>
    <row r="13" spans="1:672" ht="15" customHeight="1" x14ac:dyDescent="0.25">
      <c r="A13" s="26"/>
      <c r="B13" s="91" t="s">
        <v>80</v>
      </c>
      <c r="C13" s="128" t="s">
        <v>51</v>
      </c>
      <c r="D13" s="93" t="s">
        <v>81</v>
      </c>
    </row>
    <row r="14" spans="1:672" ht="15" customHeight="1" x14ac:dyDescent="0.25">
      <c r="B14" s="91" t="s">
        <v>82</v>
      </c>
      <c r="C14" s="128" t="s">
        <v>52</v>
      </c>
      <c r="D14" s="93" t="s">
        <v>83</v>
      </c>
    </row>
    <row r="15" spans="1:672" ht="15" customHeight="1" x14ac:dyDescent="0.25">
      <c r="A15" s="26"/>
      <c r="B15" s="91" t="s">
        <v>84</v>
      </c>
      <c r="C15" s="128" t="s">
        <v>53</v>
      </c>
      <c r="D15" s="93" t="s">
        <v>85</v>
      </c>
      <c r="E15" s="18"/>
      <c r="F15" s="18"/>
      <c r="G15" s="18"/>
      <c r="H15" s="18"/>
    </row>
    <row r="16" spans="1:672" ht="15" customHeight="1" x14ac:dyDescent="0.25">
      <c r="B16" s="91" t="s">
        <v>86</v>
      </c>
      <c r="C16" s="128" t="s">
        <v>54</v>
      </c>
      <c r="D16" s="93" t="s">
        <v>87</v>
      </c>
      <c r="E16" s="18"/>
      <c r="F16" s="18"/>
      <c r="G16" s="18"/>
      <c r="H16" s="18"/>
    </row>
    <row r="17" spans="1:8" ht="15" customHeight="1" x14ac:dyDescent="0.25">
      <c r="B17" s="91" t="s">
        <v>88</v>
      </c>
      <c r="C17" s="128" t="s">
        <v>102</v>
      </c>
      <c r="D17" s="93" t="s">
        <v>89</v>
      </c>
      <c r="E17" s="18"/>
      <c r="F17" s="18"/>
      <c r="G17" s="18"/>
      <c r="H17" s="18"/>
    </row>
    <row r="18" spans="1:8" ht="15" customHeight="1" x14ac:dyDescent="0.25">
      <c r="A18" s="26"/>
      <c r="B18" s="91" t="s">
        <v>90</v>
      </c>
      <c r="C18" s="128" t="s">
        <v>101</v>
      </c>
      <c r="D18" s="93" t="s">
        <v>91</v>
      </c>
    </row>
    <row r="19" spans="1:8" ht="15" customHeight="1" x14ac:dyDescent="0.25">
      <c r="A19" s="26"/>
      <c r="C19" s="94"/>
    </row>
    <row r="20" spans="1:8" x14ac:dyDescent="0.2">
      <c r="A20" s="26"/>
    </row>
    <row r="21" spans="1:8" x14ac:dyDescent="0.2">
      <c r="A21" s="26"/>
    </row>
    <row r="22" spans="1:8" x14ac:dyDescent="0.2">
      <c r="A22" s="26"/>
      <c r="C22" s="23"/>
    </row>
    <row r="23" spans="1:8" ht="11.4" x14ac:dyDescent="0.2">
      <c r="A23" s="26"/>
      <c r="D23" s="33"/>
    </row>
    <row r="24" spans="1:8" ht="11.4" x14ac:dyDescent="0.2">
      <c r="A24" s="26"/>
      <c r="D24" s="33"/>
    </row>
    <row r="25" spans="1:8" ht="13.2" x14ac:dyDescent="0.25">
      <c r="A25" s="26"/>
      <c r="C25" s="94"/>
      <c r="D25" s="33"/>
    </row>
    <row r="26" spans="1:8" ht="11.4" x14ac:dyDescent="0.2">
      <c r="A26" s="26"/>
      <c r="C26" s="27"/>
      <c r="D26" s="33"/>
    </row>
    <row r="27" spans="1:8" ht="11.4" x14ac:dyDescent="0.2">
      <c r="A27" s="26"/>
      <c r="D27" s="33"/>
    </row>
    <row r="28" spans="1:8" ht="11.4" x14ac:dyDescent="0.2">
      <c r="A28" s="26"/>
      <c r="D28" s="33"/>
    </row>
    <row r="29" spans="1:8" x14ac:dyDescent="0.2">
      <c r="A29" s="26"/>
    </row>
    <row r="30" spans="1:8" x14ac:dyDescent="0.2">
      <c r="A30" s="26"/>
    </row>
    <row r="31" spans="1:8" x14ac:dyDescent="0.2">
      <c r="A31" s="26"/>
    </row>
    <row r="32" spans="1:8" x14ac:dyDescent="0.2">
      <c r="A32" s="26"/>
    </row>
    <row r="33" spans="1:1" x14ac:dyDescent="0.2">
      <c r="A33" s="26"/>
    </row>
    <row r="34" spans="1:1" x14ac:dyDescent="0.2">
      <c r="A34" s="26"/>
    </row>
    <row r="35" spans="1:1" x14ac:dyDescent="0.2">
      <c r="A35" s="26"/>
    </row>
    <row r="36" spans="1:1" x14ac:dyDescent="0.2">
      <c r="A36" s="26"/>
    </row>
    <row r="37" spans="1:1" x14ac:dyDescent="0.2">
      <c r="A37" s="26"/>
    </row>
    <row r="38" spans="1:1" x14ac:dyDescent="0.2">
      <c r="A38" s="26"/>
    </row>
    <row r="39" spans="1:1" x14ac:dyDescent="0.2">
      <c r="A39" s="26"/>
    </row>
    <row r="40" spans="1:1" x14ac:dyDescent="0.2">
      <c r="A40" s="26"/>
    </row>
    <row r="41" spans="1:1" x14ac:dyDescent="0.2">
      <c r="A41" s="26"/>
    </row>
    <row r="42" spans="1:1" x14ac:dyDescent="0.2">
      <c r="A42" s="26"/>
    </row>
    <row r="43" spans="1:1" x14ac:dyDescent="0.2">
      <c r="A43" s="26"/>
    </row>
    <row r="44" spans="1:1" x14ac:dyDescent="0.2">
      <c r="A44" s="26"/>
    </row>
    <row r="45" spans="1:1" x14ac:dyDescent="0.2">
      <c r="A45" s="26"/>
    </row>
    <row r="46" spans="1:1" x14ac:dyDescent="0.2">
      <c r="A46" s="26"/>
    </row>
    <row r="47" spans="1:1" x14ac:dyDescent="0.2">
      <c r="A47" s="26"/>
    </row>
    <row r="48" spans="1:1" x14ac:dyDescent="0.2">
      <c r="A48" s="26"/>
    </row>
    <row r="49" spans="1:1" x14ac:dyDescent="0.2">
      <c r="A49" s="26"/>
    </row>
    <row r="50" spans="1:1" x14ac:dyDescent="0.2">
      <c r="A50" s="26"/>
    </row>
    <row r="51" spans="1:1" x14ac:dyDescent="0.2">
      <c r="A51" s="26"/>
    </row>
    <row r="52" spans="1:1" x14ac:dyDescent="0.2">
      <c r="A52" s="26"/>
    </row>
    <row r="53" spans="1:1" x14ac:dyDescent="0.2">
      <c r="A53" s="26"/>
    </row>
    <row r="54" spans="1:1" x14ac:dyDescent="0.2">
      <c r="A54" s="26"/>
    </row>
    <row r="55" spans="1:1" x14ac:dyDescent="0.2">
      <c r="A55" s="26"/>
    </row>
    <row r="56" spans="1:1" x14ac:dyDescent="0.2">
      <c r="A56" s="26"/>
    </row>
    <row r="57" spans="1:1" x14ac:dyDescent="0.2">
      <c r="A57" s="26"/>
    </row>
    <row r="58" spans="1:1" x14ac:dyDescent="0.2">
      <c r="A58" s="26"/>
    </row>
    <row r="59" spans="1:1" x14ac:dyDescent="0.2">
      <c r="A59" s="26"/>
    </row>
    <row r="60" spans="1:1" x14ac:dyDescent="0.2">
      <c r="A60" s="26"/>
    </row>
    <row r="61" spans="1:1" x14ac:dyDescent="0.2">
      <c r="A61" s="26"/>
    </row>
    <row r="62" spans="1:1" x14ac:dyDescent="0.2">
      <c r="A62" s="26"/>
    </row>
    <row r="63" spans="1:1" x14ac:dyDescent="0.2">
      <c r="A63" s="26"/>
    </row>
    <row r="64" spans="1:1" x14ac:dyDescent="0.2">
      <c r="A64" s="26"/>
    </row>
    <row r="65" spans="1:1" x14ac:dyDescent="0.2">
      <c r="A65" s="26"/>
    </row>
    <row r="66" spans="1:1" x14ac:dyDescent="0.2">
      <c r="A66" s="26"/>
    </row>
    <row r="67" spans="1:1" x14ac:dyDescent="0.2">
      <c r="A67" s="26"/>
    </row>
    <row r="68" spans="1:1" x14ac:dyDescent="0.2">
      <c r="A68" s="26"/>
    </row>
    <row r="69" spans="1:1" x14ac:dyDescent="0.2">
      <c r="A69" s="26"/>
    </row>
    <row r="70" spans="1:1" x14ac:dyDescent="0.2">
      <c r="A70" s="26"/>
    </row>
    <row r="71" spans="1:1" x14ac:dyDescent="0.2">
      <c r="A71" s="26"/>
    </row>
    <row r="72" spans="1:1" x14ac:dyDescent="0.2">
      <c r="A72" s="26"/>
    </row>
    <row r="73" spans="1:1" x14ac:dyDescent="0.2">
      <c r="A73" s="26"/>
    </row>
    <row r="74" spans="1:1" x14ac:dyDescent="0.2">
      <c r="A74" s="26"/>
    </row>
    <row r="75" spans="1:1" x14ac:dyDescent="0.2">
      <c r="A75" s="26"/>
    </row>
    <row r="76" spans="1:1" x14ac:dyDescent="0.2">
      <c r="A76" s="26"/>
    </row>
    <row r="77" spans="1:1" x14ac:dyDescent="0.2">
      <c r="A77" s="26"/>
    </row>
    <row r="78" spans="1:1" x14ac:dyDescent="0.2">
      <c r="A78" s="26"/>
    </row>
    <row r="79" spans="1:1" x14ac:dyDescent="0.2">
      <c r="A79" s="26"/>
    </row>
    <row r="80" spans="1:1" x14ac:dyDescent="0.2">
      <c r="A80" s="26"/>
    </row>
    <row r="81" spans="1:1" x14ac:dyDescent="0.2">
      <c r="A81" s="26"/>
    </row>
    <row r="82" spans="1:1" x14ac:dyDescent="0.2">
      <c r="A82" s="26"/>
    </row>
    <row r="83" spans="1:1" x14ac:dyDescent="0.2">
      <c r="A83" s="26"/>
    </row>
    <row r="84" spans="1:1" x14ac:dyDescent="0.2">
      <c r="A84" s="26"/>
    </row>
    <row r="85" spans="1:1" x14ac:dyDescent="0.2">
      <c r="A85" s="26"/>
    </row>
    <row r="86" spans="1:1" x14ac:dyDescent="0.2">
      <c r="A86" s="26"/>
    </row>
    <row r="87" spans="1:1" x14ac:dyDescent="0.2">
      <c r="A87" s="26"/>
    </row>
  </sheetData>
  <hyperlinks>
    <hyperlink ref="C7" location="Enquiries!A1" display="Enquiries" xr:uid="{2B8A2F22-70D9-4E3A-821D-2D2A5DE5B584}"/>
    <hyperlink ref="C18" location="Table8!A1" display="Table 8" xr:uid="{1AB669B1-D254-416D-85E5-7442CC730919}"/>
    <hyperlink ref="C16" location="'Table 5'!A1" display="Table 6" xr:uid="{D8C86FEF-F160-413A-8CF0-A2DBA79D78BA}"/>
    <hyperlink ref="C15" location="'Table 5'!A1" display="Table 5" xr:uid="{FF815BCC-DB04-4294-BCB4-4B7619A6BABC}"/>
    <hyperlink ref="C14" location="'Table 4'!A1" display="Table 4" xr:uid="{4B58CB43-4A14-43E8-80B1-D922072E7457}"/>
    <hyperlink ref="C12" location="'Table 2'!A1" display="Table 2" xr:uid="{FBD0CC08-E50A-484B-8BE7-04B824EE1F4F}"/>
    <hyperlink ref="C11" location="'Table 1'!A1" display="Table 1" xr:uid="{4CCCCF44-9671-4A3B-A8A9-43C57E61EE8E}"/>
    <hyperlink ref="C13" location="'Table 3'!A1" display="Table 3" xr:uid="{C371D857-7FE9-4760-B7DF-73A853EE18FF}"/>
    <hyperlink ref="C17" location="'Table 7'!A1" display="Table 7" xr:uid="{48F74FF2-F202-4E1D-B430-62FD37032C7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CFAF-4447-4F6F-8992-F15E18FFF66F}">
  <sheetPr>
    <pageSetUpPr autoPageBreaks="0"/>
  </sheetPr>
  <dimension ref="A1:YX19"/>
  <sheetViews>
    <sheetView showGridLines="0" topLeftCell="B1" zoomScale="118" zoomScaleNormal="118" workbookViewId="0">
      <selection activeCell="B16" sqref="B16"/>
    </sheetView>
  </sheetViews>
  <sheetFormatPr defaultColWidth="7.5546875" defaultRowHeight="10.199999999999999" x14ac:dyDescent="0.2"/>
  <cols>
    <col min="1" max="1" width="45.5546875" style="45" customWidth="1"/>
    <col min="2" max="2" width="58" style="47" customWidth="1"/>
    <col min="3" max="3" width="13.88671875" style="47" customWidth="1"/>
    <col min="4" max="4" width="10.5546875" style="47" customWidth="1"/>
    <col min="5" max="5" width="7.5546875" style="47"/>
    <col min="6" max="6" width="55.5546875" style="47" customWidth="1"/>
    <col min="7" max="7" width="7.5546875" style="47"/>
    <col min="8" max="11" width="7.5546875" style="45"/>
    <col min="12" max="12" width="9.5546875" style="45" customWidth="1"/>
    <col min="13" max="16384" width="7.5546875" style="47"/>
  </cols>
  <sheetData>
    <row r="1" spans="1:674" x14ac:dyDescent="0.2">
      <c r="H1" s="47"/>
      <c r="I1" s="47"/>
      <c r="J1" s="47"/>
      <c r="K1" s="47"/>
      <c r="L1" s="47"/>
    </row>
    <row r="2" spans="1:674" s="51" customFormat="1" x14ac:dyDescent="0.2">
      <c r="A2" s="45"/>
      <c r="B2" s="48"/>
      <c r="C2" s="48"/>
      <c r="D2" s="48"/>
      <c r="E2" s="48"/>
      <c r="F2" s="53"/>
    </row>
    <row r="3" spans="1:674" s="51" customFormat="1" ht="36" customHeight="1" x14ac:dyDescent="0.2">
      <c r="A3" s="45"/>
      <c r="B3" s="21" t="s">
        <v>100</v>
      </c>
      <c r="C3" s="48"/>
      <c r="D3" s="48"/>
      <c r="E3" s="48"/>
      <c r="F3" s="32" t="s">
        <v>99</v>
      </c>
    </row>
    <row r="4" spans="1:674" s="51" customFormat="1" x14ac:dyDescent="0.2">
      <c r="A4" s="45"/>
      <c r="B4" s="48"/>
      <c r="C4" s="48"/>
      <c r="D4" s="48"/>
      <c r="E4" s="48"/>
      <c r="F4" s="53"/>
    </row>
    <row r="5" spans="1:674" x14ac:dyDescent="0.2">
      <c r="H5" s="47"/>
      <c r="I5" s="47"/>
      <c r="J5" s="47"/>
      <c r="K5" s="47"/>
      <c r="L5" s="47"/>
    </row>
    <row r="6" spans="1:674" x14ac:dyDescent="0.2">
      <c r="H6" s="47"/>
      <c r="I6" s="47"/>
      <c r="J6" s="47"/>
      <c r="K6" s="47"/>
      <c r="L6" s="47"/>
    </row>
    <row r="7" spans="1:674" x14ac:dyDescent="0.2">
      <c r="H7" s="47"/>
      <c r="I7" s="47"/>
      <c r="J7" s="47"/>
      <c r="K7" s="47"/>
      <c r="L7" s="47"/>
    </row>
    <row r="8" spans="1:674" s="50" customFormat="1" x14ac:dyDescent="0.2">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c r="IV8" s="49"/>
      <c r="IW8" s="49"/>
      <c r="IX8" s="49"/>
      <c r="IY8" s="49"/>
      <c r="IZ8" s="49"/>
      <c r="JA8" s="49"/>
      <c r="JB8" s="49"/>
      <c r="JC8" s="49"/>
      <c r="JD8" s="49"/>
      <c r="JE8" s="49"/>
      <c r="JF8" s="49"/>
      <c r="JG8" s="49"/>
      <c r="JH8" s="49"/>
      <c r="JI8" s="49"/>
      <c r="JJ8" s="49"/>
      <c r="JK8" s="49"/>
      <c r="JL8" s="49"/>
      <c r="JM8" s="49"/>
      <c r="JN8" s="49"/>
      <c r="JO8" s="49"/>
      <c r="JP8" s="49"/>
      <c r="JQ8" s="49"/>
      <c r="JR8" s="49"/>
      <c r="JS8" s="49"/>
      <c r="JT8" s="49"/>
      <c r="JU8" s="49"/>
      <c r="JV8" s="49"/>
      <c r="JW8" s="49"/>
      <c r="JX8" s="49"/>
      <c r="JY8" s="49"/>
      <c r="JZ8" s="49"/>
      <c r="KA8" s="49"/>
      <c r="KB8" s="49"/>
      <c r="KC8" s="49"/>
      <c r="KD8" s="49"/>
      <c r="KE8" s="49"/>
      <c r="KF8" s="49"/>
      <c r="KG8" s="49"/>
      <c r="KH8" s="49"/>
      <c r="KI8" s="49"/>
      <c r="KJ8" s="49"/>
      <c r="KK8" s="49"/>
      <c r="KL8" s="49"/>
      <c r="KM8" s="49"/>
      <c r="KN8" s="49"/>
      <c r="KO8" s="49"/>
      <c r="KP8" s="49"/>
      <c r="KQ8" s="49"/>
      <c r="KR8" s="49"/>
      <c r="KS8" s="49"/>
      <c r="KT8" s="49"/>
      <c r="KU8" s="49"/>
      <c r="KV8" s="49"/>
      <c r="KW8" s="49"/>
      <c r="KX8" s="49"/>
      <c r="KY8" s="49"/>
      <c r="KZ8" s="49"/>
      <c r="LA8" s="49"/>
      <c r="LB8" s="49"/>
      <c r="LC8" s="49"/>
      <c r="LD8" s="49"/>
      <c r="LE8" s="49"/>
      <c r="LF8" s="49"/>
      <c r="LG8" s="49"/>
      <c r="LH8" s="49"/>
      <c r="LI8" s="49"/>
      <c r="LJ8" s="49"/>
      <c r="LK8" s="49"/>
      <c r="LL8" s="49"/>
      <c r="LM8" s="49"/>
      <c r="LN8" s="49"/>
      <c r="LO8" s="49"/>
      <c r="LP8" s="49"/>
      <c r="LQ8" s="49"/>
      <c r="LR8" s="49"/>
      <c r="LS8" s="49"/>
      <c r="LT8" s="49"/>
      <c r="LU8" s="49"/>
      <c r="LV8" s="49"/>
      <c r="LW8" s="49"/>
      <c r="LX8" s="49"/>
      <c r="LY8" s="49"/>
      <c r="LZ8" s="49"/>
      <c r="MA8" s="49"/>
      <c r="MB8" s="49"/>
      <c r="MC8" s="49"/>
      <c r="MD8" s="49"/>
      <c r="ME8" s="49"/>
      <c r="MF8" s="49"/>
      <c r="MG8" s="49"/>
      <c r="MH8" s="49"/>
      <c r="MI8" s="49"/>
      <c r="MJ8" s="49"/>
      <c r="MK8" s="49"/>
      <c r="ML8" s="49"/>
      <c r="MM8" s="49"/>
      <c r="MN8" s="49"/>
      <c r="MO8" s="49"/>
      <c r="MP8" s="49"/>
      <c r="MQ8" s="49"/>
      <c r="MR8" s="49"/>
      <c r="MS8" s="49"/>
      <c r="MT8" s="49"/>
      <c r="MU8" s="49"/>
      <c r="MV8" s="49"/>
      <c r="MW8" s="49"/>
      <c r="MX8" s="49"/>
      <c r="MY8" s="49"/>
      <c r="MZ8" s="49"/>
      <c r="NA8" s="49"/>
      <c r="NB8" s="49"/>
      <c r="NC8" s="49"/>
      <c r="ND8" s="49"/>
      <c r="NE8" s="49"/>
      <c r="NF8" s="49"/>
      <c r="NG8" s="49"/>
      <c r="NH8" s="49"/>
      <c r="NI8" s="49"/>
      <c r="NJ8" s="49"/>
      <c r="NK8" s="49"/>
      <c r="NL8" s="49"/>
      <c r="NM8" s="49"/>
      <c r="NN8" s="49"/>
      <c r="NO8" s="49"/>
      <c r="NP8" s="49"/>
      <c r="NQ8" s="49"/>
      <c r="NR8" s="49"/>
      <c r="NS8" s="49"/>
      <c r="NT8" s="49"/>
      <c r="NU8" s="49"/>
      <c r="NV8" s="49"/>
      <c r="NW8" s="49"/>
      <c r="NX8" s="49"/>
      <c r="NY8" s="49"/>
      <c r="NZ8" s="49"/>
      <c r="OA8" s="49"/>
      <c r="OB8" s="49"/>
      <c r="OC8" s="49"/>
      <c r="OD8" s="49"/>
      <c r="OE8" s="49"/>
      <c r="OF8" s="49"/>
      <c r="OG8" s="49"/>
      <c r="OH8" s="49"/>
      <c r="OI8" s="49"/>
      <c r="OJ8" s="49"/>
      <c r="OK8" s="49"/>
      <c r="OL8" s="49"/>
      <c r="OM8" s="49"/>
      <c r="ON8" s="49"/>
      <c r="OO8" s="49"/>
      <c r="OP8" s="49"/>
      <c r="OQ8" s="49"/>
      <c r="OR8" s="49"/>
      <c r="OS8" s="49"/>
      <c r="OT8" s="49"/>
      <c r="OU8" s="49"/>
      <c r="OV8" s="49"/>
      <c r="OW8" s="49"/>
      <c r="OX8" s="49"/>
      <c r="OY8" s="49"/>
      <c r="OZ8" s="49"/>
      <c r="PA8" s="49"/>
      <c r="PB8" s="49"/>
      <c r="PC8" s="49"/>
      <c r="PD8" s="49"/>
      <c r="PE8" s="49"/>
      <c r="PF8" s="49"/>
      <c r="PG8" s="49"/>
      <c r="PH8" s="49"/>
      <c r="PI8" s="49"/>
      <c r="PJ8" s="49"/>
      <c r="PK8" s="49"/>
      <c r="PL8" s="49"/>
      <c r="PM8" s="49"/>
      <c r="PN8" s="49"/>
      <c r="PO8" s="49"/>
      <c r="PP8" s="49"/>
      <c r="PQ8" s="49"/>
      <c r="PR8" s="49"/>
      <c r="PS8" s="49"/>
      <c r="PT8" s="49"/>
      <c r="PU8" s="49"/>
      <c r="PV8" s="49"/>
      <c r="PW8" s="49"/>
      <c r="PX8" s="49"/>
      <c r="PY8" s="49"/>
      <c r="PZ8" s="49"/>
      <c r="QA8" s="49"/>
      <c r="QB8" s="49"/>
      <c r="QC8" s="49"/>
      <c r="QD8" s="49"/>
      <c r="QE8" s="49"/>
      <c r="QF8" s="49"/>
      <c r="QG8" s="49"/>
      <c r="QH8" s="49"/>
      <c r="QI8" s="49"/>
      <c r="QJ8" s="49"/>
      <c r="QK8" s="49"/>
      <c r="QL8" s="49"/>
      <c r="QM8" s="49"/>
      <c r="QN8" s="49"/>
      <c r="QO8" s="49"/>
      <c r="QP8" s="49"/>
      <c r="QQ8" s="49"/>
      <c r="QR8" s="49"/>
      <c r="QS8" s="49"/>
      <c r="QT8" s="49"/>
      <c r="QU8" s="49"/>
      <c r="QV8" s="49"/>
      <c r="QW8" s="49"/>
      <c r="QX8" s="49"/>
      <c r="QY8" s="49"/>
      <c r="QZ8" s="49"/>
      <c r="RA8" s="49"/>
      <c r="RB8" s="49"/>
      <c r="RC8" s="49"/>
      <c r="RD8" s="49"/>
      <c r="RE8" s="49"/>
      <c r="RF8" s="49"/>
      <c r="RG8" s="49"/>
      <c r="RH8" s="49"/>
      <c r="RI8" s="49"/>
      <c r="RJ8" s="49"/>
      <c r="RK8" s="49"/>
      <c r="RL8" s="49"/>
      <c r="RM8" s="49"/>
      <c r="RN8" s="49"/>
      <c r="RO8" s="49"/>
      <c r="RP8" s="49"/>
      <c r="RQ8" s="49"/>
      <c r="RR8" s="49"/>
      <c r="RS8" s="49"/>
      <c r="RT8" s="49"/>
      <c r="RU8" s="49"/>
      <c r="RV8" s="49"/>
      <c r="RW8" s="49"/>
      <c r="RX8" s="49"/>
      <c r="RY8" s="49"/>
      <c r="RZ8" s="49"/>
      <c r="SA8" s="49"/>
      <c r="SB8" s="49"/>
      <c r="SC8" s="49"/>
      <c r="SD8" s="49"/>
      <c r="SE8" s="49"/>
      <c r="SF8" s="49"/>
      <c r="SG8" s="49"/>
      <c r="SH8" s="49"/>
      <c r="SI8" s="49"/>
      <c r="SJ8" s="49"/>
      <c r="SK8" s="49"/>
      <c r="SL8" s="49"/>
      <c r="SM8" s="49"/>
      <c r="SN8" s="49"/>
      <c r="SO8" s="49"/>
      <c r="SP8" s="49"/>
      <c r="SQ8" s="49"/>
      <c r="SR8" s="49"/>
      <c r="SS8" s="49"/>
      <c r="ST8" s="49"/>
      <c r="SU8" s="49"/>
      <c r="SV8" s="49"/>
      <c r="SW8" s="49"/>
      <c r="SX8" s="49"/>
      <c r="SY8" s="49"/>
      <c r="SZ8" s="49"/>
      <c r="TA8" s="49"/>
      <c r="TB8" s="49"/>
      <c r="TC8" s="49"/>
      <c r="TD8" s="49"/>
      <c r="TE8" s="49"/>
      <c r="TF8" s="49"/>
      <c r="TG8" s="49"/>
      <c r="TH8" s="49"/>
      <c r="TI8" s="49"/>
      <c r="TJ8" s="49"/>
      <c r="TK8" s="49"/>
      <c r="TL8" s="49"/>
      <c r="TM8" s="49"/>
      <c r="TN8" s="49"/>
      <c r="TO8" s="49"/>
      <c r="TP8" s="49"/>
      <c r="TQ8" s="49"/>
      <c r="TR8" s="49"/>
      <c r="TS8" s="49"/>
      <c r="TT8" s="49"/>
      <c r="TU8" s="49"/>
      <c r="TV8" s="49"/>
      <c r="TW8" s="49"/>
      <c r="TX8" s="49"/>
      <c r="TY8" s="49"/>
      <c r="TZ8" s="49"/>
      <c r="UA8" s="49"/>
      <c r="UB8" s="49"/>
      <c r="UC8" s="49"/>
      <c r="UD8" s="49"/>
      <c r="UE8" s="49"/>
      <c r="UF8" s="49"/>
      <c r="UG8" s="49"/>
      <c r="UH8" s="49"/>
      <c r="UI8" s="49"/>
      <c r="UJ8" s="49"/>
      <c r="UK8" s="49"/>
      <c r="UL8" s="49"/>
      <c r="UM8" s="49"/>
      <c r="UN8" s="49"/>
      <c r="UO8" s="49"/>
      <c r="UP8" s="49"/>
      <c r="UQ8" s="49"/>
      <c r="UR8" s="49"/>
      <c r="US8" s="49"/>
      <c r="UT8" s="49"/>
      <c r="UU8" s="49"/>
      <c r="UV8" s="49"/>
      <c r="UW8" s="49"/>
      <c r="UX8" s="49"/>
      <c r="UY8" s="49"/>
      <c r="UZ8" s="49"/>
      <c r="VA8" s="49"/>
      <c r="VB8" s="49"/>
      <c r="VC8" s="49"/>
      <c r="VD8" s="49"/>
      <c r="VE8" s="49"/>
      <c r="VF8" s="49"/>
      <c r="VG8" s="49"/>
      <c r="VH8" s="49"/>
      <c r="VI8" s="49"/>
      <c r="VJ8" s="49"/>
      <c r="VK8" s="49"/>
      <c r="VL8" s="49"/>
      <c r="VM8" s="49"/>
      <c r="VN8" s="49"/>
      <c r="VO8" s="49"/>
      <c r="VP8" s="49"/>
      <c r="VQ8" s="49"/>
      <c r="VR8" s="49"/>
      <c r="VS8" s="49"/>
      <c r="VT8" s="49"/>
      <c r="VU8" s="49"/>
      <c r="VV8" s="49"/>
      <c r="VW8" s="49"/>
      <c r="VX8" s="49"/>
      <c r="VY8" s="49"/>
      <c r="VZ8" s="49"/>
      <c r="WA8" s="49"/>
      <c r="WB8" s="49"/>
      <c r="WC8" s="49"/>
      <c r="WD8" s="49"/>
      <c r="WE8" s="49"/>
      <c r="WF8" s="49"/>
      <c r="WG8" s="49"/>
      <c r="WH8" s="49"/>
      <c r="WI8" s="49"/>
      <c r="WJ8" s="49"/>
      <c r="WK8" s="49"/>
      <c r="WL8" s="49"/>
      <c r="WM8" s="49"/>
      <c r="WN8" s="49"/>
      <c r="WO8" s="49"/>
      <c r="WP8" s="49"/>
      <c r="WQ8" s="49"/>
      <c r="WR8" s="49"/>
      <c r="WS8" s="49"/>
      <c r="WT8" s="49"/>
      <c r="WU8" s="49"/>
      <c r="WV8" s="49"/>
      <c r="WW8" s="49"/>
      <c r="WX8" s="49"/>
      <c r="WY8" s="49"/>
      <c r="WZ8" s="49"/>
      <c r="XA8" s="49"/>
      <c r="XB8" s="49"/>
      <c r="XC8" s="49"/>
      <c r="XD8" s="49"/>
      <c r="XE8" s="49"/>
      <c r="XF8" s="49"/>
      <c r="XG8" s="49"/>
      <c r="XH8" s="49"/>
      <c r="XI8" s="49"/>
      <c r="XJ8" s="49"/>
      <c r="XK8" s="49"/>
      <c r="XL8" s="49"/>
      <c r="XM8" s="49"/>
      <c r="XN8" s="49"/>
      <c r="XO8" s="49"/>
      <c r="XP8" s="49"/>
      <c r="XQ8" s="49"/>
      <c r="XR8" s="49"/>
      <c r="XS8" s="49"/>
      <c r="XT8" s="49"/>
      <c r="XU8" s="49"/>
      <c r="XV8" s="49"/>
      <c r="XW8" s="49"/>
      <c r="XX8" s="49"/>
      <c r="XY8" s="49"/>
      <c r="XZ8" s="49"/>
      <c r="YA8" s="49"/>
      <c r="YB8" s="49"/>
      <c r="YC8" s="49"/>
      <c r="YD8" s="49"/>
      <c r="YE8" s="49"/>
      <c r="YF8" s="49"/>
      <c r="YG8" s="49"/>
      <c r="YH8" s="49"/>
      <c r="YI8" s="49"/>
      <c r="YJ8" s="49"/>
      <c r="YK8" s="49"/>
      <c r="YL8" s="49"/>
      <c r="YM8" s="49"/>
      <c r="YN8" s="49"/>
      <c r="YO8" s="49"/>
      <c r="YP8" s="49"/>
      <c r="YQ8" s="49"/>
      <c r="YR8" s="49"/>
      <c r="YS8" s="49"/>
      <c r="YT8" s="49"/>
      <c r="YU8" s="49"/>
      <c r="YV8" s="49"/>
      <c r="YW8" s="49"/>
      <c r="YX8" s="49"/>
    </row>
    <row r="9" spans="1:674" x14ac:dyDescent="0.2">
      <c r="F9" s="120" t="s">
        <v>70</v>
      </c>
    </row>
    <row r="10" spans="1:674" x14ac:dyDescent="0.2">
      <c r="B10" s="51" t="s">
        <v>63</v>
      </c>
      <c r="F10" s="125" t="s">
        <v>71</v>
      </c>
    </row>
    <row r="11" spans="1:674" x14ac:dyDescent="0.2">
      <c r="B11" s="52" t="s">
        <v>75</v>
      </c>
    </row>
    <row r="13" spans="1:674" x14ac:dyDescent="0.2">
      <c r="B13" s="51" t="s">
        <v>64</v>
      </c>
      <c r="F13" s="123" t="s">
        <v>72</v>
      </c>
    </row>
    <row r="14" spans="1:674" ht="142.80000000000001" x14ac:dyDescent="0.2">
      <c r="B14" s="124" t="s">
        <v>74</v>
      </c>
      <c r="C14" s="137"/>
      <c r="D14" s="122"/>
      <c r="F14" s="122" t="s">
        <v>73</v>
      </c>
    </row>
    <row r="15" spans="1:674" ht="18.600000000000001" customHeight="1" x14ac:dyDescent="0.2">
      <c r="B15" s="126" t="s">
        <v>95</v>
      </c>
      <c r="C15" s="137"/>
      <c r="D15" s="121"/>
      <c r="F15" s="127" t="s">
        <v>96</v>
      </c>
    </row>
    <row r="16" spans="1:674" ht="61.5" customHeight="1" x14ac:dyDescent="0.2">
      <c r="B16" s="46"/>
      <c r="C16" s="137"/>
      <c r="D16" s="122"/>
      <c r="F16" s="122"/>
    </row>
    <row r="17" spans="2:6" x14ac:dyDescent="0.2">
      <c r="B17" s="124"/>
      <c r="C17" s="137"/>
      <c r="D17" s="122"/>
      <c r="F17" s="122"/>
    </row>
    <row r="18" spans="2:6" x14ac:dyDescent="0.2">
      <c r="B18" s="124"/>
      <c r="C18" s="137"/>
      <c r="D18" s="122"/>
      <c r="F18" s="122"/>
    </row>
    <row r="19" spans="2:6" x14ac:dyDescent="0.2">
      <c r="F19" s="122"/>
    </row>
  </sheetData>
  <mergeCells count="1">
    <mergeCell ref="C14:C18"/>
  </mergeCells>
  <hyperlinks>
    <hyperlink ref="F10" r:id="rId1" display="Please visit: https://www.scad.gov.ae/en/pages/ServicesDataRequest.aspx?SrvID=1" xr:uid="{7CEA2F25-3E75-450D-9D1D-C34BD404E6A3}"/>
    <hyperlink ref="B11" r:id="rId2" display="Please visit: https://www.scad.gov.ae/en/pages/ServicesDataRequest.aspx?SrvID=1" xr:uid="{C709D124-8A43-424D-8060-75C851E6E9D8}"/>
  </hyperlinks>
  <pageMargins left="0.7" right="0.7" top="0.75" bottom="0.75" header="0.3" footer="0.3"/>
  <pageSetup orientation="portrait" r:id="rId3"/>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C854-5FAD-416A-A242-E6F4DDA084B3}">
  <sheetPr>
    <pageSetUpPr autoPageBreaks="0"/>
  </sheetPr>
  <dimension ref="B1:O62"/>
  <sheetViews>
    <sheetView showGridLines="0" zoomScaleNormal="100" zoomScaleSheetLayoutView="100" workbookViewId="0">
      <pane xSplit="2" topLeftCell="K1" activePane="topRight" state="frozen"/>
      <selection pane="topRight" activeCell="N7" sqref="N7"/>
    </sheetView>
  </sheetViews>
  <sheetFormatPr defaultColWidth="8.88671875" defaultRowHeight="13.8" x14ac:dyDescent="0.25"/>
  <cols>
    <col min="1" max="1" width="8.88671875" style="1"/>
    <col min="2" max="2" width="50.6640625" style="1" customWidth="1"/>
    <col min="3" max="12" width="13.6640625" style="1" customWidth="1"/>
    <col min="13" max="13" width="50.6640625" style="1" customWidth="1"/>
    <col min="14" max="16384" width="8.88671875" style="1"/>
  </cols>
  <sheetData>
    <row r="1" spans="2:15" ht="26.25" customHeight="1" x14ac:dyDescent="0.25">
      <c r="G1" s="2"/>
    </row>
    <row r="2" spans="2:15" s="111" customFormat="1" ht="17.100000000000001" customHeight="1" x14ac:dyDescent="0.25">
      <c r="B2" s="108" t="s">
        <v>93</v>
      </c>
      <c r="C2" s="109"/>
      <c r="D2" s="109"/>
      <c r="E2" s="109"/>
      <c r="F2" s="109"/>
      <c r="G2" s="109"/>
      <c r="H2" s="109"/>
      <c r="I2" s="109"/>
      <c r="J2" s="109"/>
      <c r="K2" s="109"/>
      <c r="L2" s="109"/>
      <c r="M2" s="110" t="s">
        <v>92</v>
      </c>
    </row>
    <row r="3" spans="2:15" s="6" customFormat="1" ht="18" customHeight="1" x14ac:dyDescent="0.25">
      <c r="B3" s="28" t="s">
        <v>42</v>
      </c>
      <c r="C3" s="7"/>
      <c r="D3" s="7"/>
      <c r="E3" s="7"/>
      <c r="F3" s="7"/>
      <c r="G3" s="7"/>
      <c r="H3" s="7"/>
      <c r="I3" s="7"/>
      <c r="J3" s="7"/>
      <c r="K3" s="7"/>
      <c r="L3" s="7"/>
      <c r="M3" s="13" t="s">
        <v>41</v>
      </c>
    </row>
    <row r="4" spans="2:15" s="8" customFormat="1" ht="19.350000000000001" customHeight="1" x14ac:dyDescent="0.25">
      <c r="B4" s="54" t="s">
        <v>36</v>
      </c>
      <c r="C4" s="55">
        <v>2014</v>
      </c>
      <c r="D4" s="55">
        <v>2015</v>
      </c>
      <c r="E4" s="55">
        <v>2016</v>
      </c>
      <c r="F4" s="55">
        <v>2017</v>
      </c>
      <c r="G4" s="55">
        <v>2018</v>
      </c>
      <c r="H4" s="55">
        <v>2019</v>
      </c>
      <c r="I4" s="55">
        <v>2020</v>
      </c>
      <c r="J4" s="55">
        <v>2021</v>
      </c>
      <c r="K4" s="55">
        <v>2022</v>
      </c>
      <c r="L4" s="55" t="s">
        <v>94</v>
      </c>
      <c r="M4" s="55" t="s">
        <v>61</v>
      </c>
    </row>
    <row r="5" spans="2:15" x14ac:dyDescent="0.25">
      <c r="B5" s="56" t="s">
        <v>66</v>
      </c>
      <c r="C5" s="73">
        <v>5517.1281820658942</v>
      </c>
      <c r="D5" s="73">
        <v>5699.2817053611388</v>
      </c>
      <c r="E5" s="73">
        <v>5931.5240584366502</v>
      </c>
      <c r="F5" s="73">
        <v>6454.3404965877871</v>
      </c>
      <c r="G5" s="73">
        <v>6612.4925632668946</v>
      </c>
      <c r="H5" s="73">
        <v>6871.59945467546</v>
      </c>
      <c r="I5" s="73">
        <v>7659.0495678517564</v>
      </c>
      <c r="J5" s="73">
        <v>8684.6860717342115</v>
      </c>
      <c r="K5" s="78">
        <v>8461.3531714748497</v>
      </c>
      <c r="L5" s="78">
        <v>8632.3746752098905</v>
      </c>
      <c r="M5" s="72" t="s">
        <v>35</v>
      </c>
      <c r="O5" s="115"/>
    </row>
    <row r="6" spans="2:15" x14ac:dyDescent="0.25">
      <c r="B6" s="57" t="s">
        <v>32</v>
      </c>
      <c r="C6" s="58">
        <v>485469.24610625621</v>
      </c>
      <c r="D6" s="58">
        <v>273077.75973191549</v>
      </c>
      <c r="E6" s="58">
        <v>241148.2781178435</v>
      </c>
      <c r="F6" s="58">
        <v>277066.8283951073</v>
      </c>
      <c r="G6" s="58">
        <v>388540.70318180003</v>
      </c>
      <c r="H6" s="58">
        <v>335186.41571020428</v>
      </c>
      <c r="I6" s="58">
        <v>213541.16996090449</v>
      </c>
      <c r="J6" s="58">
        <v>355193.57212962105</v>
      </c>
      <c r="K6" s="79">
        <v>533579.71327526413</v>
      </c>
      <c r="L6" s="79">
        <v>448650.22983962041</v>
      </c>
      <c r="M6" s="59" t="s">
        <v>33</v>
      </c>
      <c r="O6" s="115"/>
    </row>
    <row r="7" spans="2:15" x14ac:dyDescent="0.25">
      <c r="B7" s="60" t="s">
        <v>30</v>
      </c>
      <c r="C7" s="61">
        <v>51900.280611785915</v>
      </c>
      <c r="D7" s="61">
        <v>50324.060662404365</v>
      </c>
      <c r="E7" s="61">
        <v>49841.689142242882</v>
      </c>
      <c r="F7" s="61">
        <v>54499.692314072985</v>
      </c>
      <c r="G7" s="61">
        <v>58915.809113582975</v>
      </c>
      <c r="H7" s="61">
        <v>58062.98391692662</v>
      </c>
      <c r="I7" s="61">
        <v>40403.724170747286</v>
      </c>
      <c r="J7" s="61">
        <v>53225.957992006508</v>
      </c>
      <c r="K7" s="80">
        <v>67996.612645081084</v>
      </c>
      <c r="L7" s="80">
        <v>82720.883561889437</v>
      </c>
      <c r="M7" s="62" t="s">
        <v>31</v>
      </c>
      <c r="O7" s="115"/>
    </row>
    <row r="8" spans="2:15" x14ac:dyDescent="0.25">
      <c r="B8" s="57" t="s">
        <v>28</v>
      </c>
      <c r="C8" s="58">
        <v>23764.914881890185</v>
      </c>
      <c r="D8" s="58">
        <v>29830.978651693473</v>
      </c>
      <c r="E8" s="58">
        <v>30524.495434896504</v>
      </c>
      <c r="F8" s="58">
        <v>35153.790473947585</v>
      </c>
      <c r="G8" s="58">
        <v>36963.944666713694</v>
      </c>
      <c r="H8" s="58">
        <v>37815.187658868432</v>
      </c>
      <c r="I8" s="58">
        <v>36576.644146081118</v>
      </c>
      <c r="J8" s="58">
        <v>44424.453398382888</v>
      </c>
      <c r="K8" s="79">
        <v>49379.598729976147</v>
      </c>
      <c r="L8" s="79">
        <v>53790.339921398197</v>
      </c>
      <c r="M8" s="59" t="s">
        <v>29</v>
      </c>
      <c r="O8" s="115"/>
    </row>
    <row r="9" spans="2:15" x14ac:dyDescent="0.25">
      <c r="B9" s="60" t="s">
        <v>26</v>
      </c>
      <c r="C9" s="61">
        <v>83812.095349423907</v>
      </c>
      <c r="D9" s="61">
        <v>88781.957624218252</v>
      </c>
      <c r="E9" s="61">
        <v>85306.323608465376</v>
      </c>
      <c r="F9" s="61">
        <v>84845.381257247354</v>
      </c>
      <c r="G9" s="61">
        <v>88084.775251551502</v>
      </c>
      <c r="H9" s="61">
        <v>87897.097097754959</v>
      </c>
      <c r="I9" s="61">
        <v>77596.196043310949</v>
      </c>
      <c r="J9" s="61">
        <v>80959.388073938899</v>
      </c>
      <c r="K9" s="80">
        <v>89408.876951982646</v>
      </c>
      <c r="L9" s="80">
        <v>101857.5819218782</v>
      </c>
      <c r="M9" s="62" t="s">
        <v>27</v>
      </c>
      <c r="O9" s="115"/>
    </row>
    <row r="10" spans="2:15" x14ac:dyDescent="0.25">
      <c r="B10" s="57" t="s">
        <v>24</v>
      </c>
      <c r="C10" s="58">
        <v>37186.725289825466</v>
      </c>
      <c r="D10" s="58">
        <v>41037.726110043266</v>
      </c>
      <c r="E10" s="58">
        <v>47670.625545032541</v>
      </c>
      <c r="F10" s="58">
        <v>47051.791053230161</v>
      </c>
      <c r="G10" s="58">
        <v>48225.193176477791</v>
      </c>
      <c r="H10" s="58">
        <v>47428.051118622818</v>
      </c>
      <c r="I10" s="58">
        <v>43522.363263711348</v>
      </c>
      <c r="J10" s="58">
        <v>50453.715794852804</v>
      </c>
      <c r="K10" s="79">
        <v>59559.412871616762</v>
      </c>
      <c r="L10" s="79">
        <v>66141.65821918899</v>
      </c>
      <c r="M10" s="59" t="s">
        <v>25</v>
      </c>
      <c r="O10" s="115"/>
    </row>
    <row r="11" spans="2:15" x14ac:dyDescent="0.25">
      <c r="B11" s="60" t="s">
        <v>22</v>
      </c>
      <c r="C11" s="61">
        <v>36165.624131975645</v>
      </c>
      <c r="D11" s="61">
        <v>37065.142078586643</v>
      </c>
      <c r="E11" s="61">
        <v>27624.476600178674</v>
      </c>
      <c r="F11" s="61">
        <v>25852.334678232659</v>
      </c>
      <c r="G11" s="61">
        <v>26193.156557903461</v>
      </c>
      <c r="H11" s="61">
        <v>25700.304511249673</v>
      </c>
      <c r="I11" s="61">
        <v>18775.90248344405</v>
      </c>
      <c r="J11" s="61">
        <v>21021.57991307394</v>
      </c>
      <c r="K11" s="80">
        <v>25709.984393353701</v>
      </c>
      <c r="L11" s="80">
        <v>30850.702441930644</v>
      </c>
      <c r="M11" s="62" t="s">
        <v>23</v>
      </c>
      <c r="O11" s="115"/>
    </row>
    <row r="12" spans="2:15" x14ac:dyDescent="0.25">
      <c r="B12" s="57" t="s">
        <v>20</v>
      </c>
      <c r="C12" s="58">
        <v>9012.8966237362765</v>
      </c>
      <c r="D12" s="58">
        <v>9244.2238278215282</v>
      </c>
      <c r="E12" s="58">
        <v>9827.5238700542104</v>
      </c>
      <c r="F12" s="58">
        <v>10209.458821948292</v>
      </c>
      <c r="G12" s="58">
        <v>10633.505979205667</v>
      </c>
      <c r="H12" s="58">
        <v>10952.20682795527</v>
      </c>
      <c r="I12" s="58">
        <v>6869.9442747327339</v>
      </c>
      <c r="J12" s="58">
        <v>7333.586324332834</v>
      </c>
      <c r="K12" s="79">
        <v>8697.1087453859745</v>
      </c>
      <c r="L12" s="79">
        <v>9493</v>
      </c>
      <c r="M12" s="59" t="s">
        <v>21</v>
      </c>
      <c r="O12" s="115"/>
    </row>
    <row r="13" spans="2:15" x14ac:dyDescent="0.25">
      <c r="B13" s="60" t="s">
        <v>18</v>
      </c>
      <c r="C13" s="61">
        <v>20642.619116636026</v>
      </c>
      <c r="D13" s="61">
        <v>21292.7062535068</v>
      </c>
      <c r="E13" s="61">
        <v>22261.26719135333</v>
      </c>
      <c r="F13" s="61">
        <v>23825.859329403844</v>
      </c>
      <c r="G13" s="61">
        <v>24188.36749785073</v>
      </c>
      <c r="H13" s="61">
        <v>25703.428853496109</v>
      </c>
      <c r="I13" s="61">
        <v>25779.286213420088</v>
      </c>
      <c r="J13" s="61">
        <v>26757.793436476968</v>
      </c>
      <c r="K13" s="80">
        <v>28697.34941696774</v>
      </c>
      <c r="L13" s="80">
        <v>30740</v>
      </c>
      <c r="M13" s="62" t="s">
        <v>19</v>
      </c>
      <c r="O13" s="115"/>
    </row>
    <row r="14" spans="2:15" x14ac:dyDescent="0.25">
      <c r="B14" s="57" t="s">
        <v>16</v>
      </c>
      <c r="C14" s="58">
        <v>61331.227763322691</v>
      </c>
      <c r="D14" s="58">
        <v>68555.324729384607</v>
      </c>
      <c r="E14" s="58">
        <v>73244.474269714672</v>
      </c>
      <c r="F14" s="58">
        <v>74546.611904020436</v>
      </c>
      <c r="G14" s="58">
        <v>70813.903343447368</v>
      </c>
      <c r="H14" s="58">
        <v>73314.010747066044</v>
      </c>
      <c r="I14" s="58">
        <v>55521.809482633747</v>
      </c>
      <c r="J14" s="58">
        <v>61640.022197581202</v>
      </c>
      <c r="K14" s="79">
        <v>68931.063604780706</v>
      </c>
      <c r="L14" s="79">
        <v>86778.920472325743</v>
      </c>
      <c r="M14" s="59" t="s">
        <v>17</v>
      </c>
      <c r="O14" s="115"/>
    </row>
    <row r="15" spans="2:15" x14ac:dyDescent="0.25">
      <c r="B15" s="60" t="s">
        <v>14</v>
      </c>
      <c r="C15" s="61">
        <v>35971.851223613972</v>
      </c>
      <c r="D15" s="61">
        <v>41177.186150413865</v>
      </c>
      <c r="E15" s="61">
        <v>46814.402798579496</v>
      </c>
      <c r="F15" s="61">
        <v>47019.699129056273</v>
      </c>
      <c r="G15" s="61">
        <v>38834.369540305321</v>
      </c>
      <c r="H15" s="61">
        <v>36490.89548246644</v>
      </c>
      <c r="I15" s="61">
        <v>26988.831711204333</v>
      </c>
      <c r="J15" s="61">
        <v>26728.51017519533</v>
      </c>
      <c r="K15" s="80">
        <v>30362.217950134444</v>
      </c>
      <c r="L15" s="80">
        <v>32104.229884509667</v>
      </c>
      <c r="M15" s="62" t="s">
        <v>15</v>
      </c>
      <c r="O15" s="115"/>
    </row>
    <row r="16" spans="2:15" x14ac:dyDescent="0.25">
      <c r="B16" s="57" t="s">
        <v>12</v>
      </c>
      <c r="C16" s="58">
        <v>18545.373484122076</v>
      </c>
      <c r="D16" s="58">
        <v>19015.792016569445</v>
      </c>
      <c r="E16" s="58">
        <v>19466.607995293696</v>
      </c>
      <c r="F16" s="58">
        <v>18930.514592815693</v>
      </c>
      <c r="G16" s="58">
        <v>20530.102083012953</v>
      </c>
      <c r="H16" s="58">
        <v>21599.451494568104</v>
      </c>
      <c r="I16" s="58">
        <v>16447.758543430155</v>
      </c>
      <c r="J16" s="58">
        <v>19292.882739444205</v>
      </c>
      <c r="K16" s="79">
        <v>19436.962702614386</v>
      </c>
      <c r="L16" s="79">
        <v>19512</v>
      </c>
      <c r="M16" s="59" t="s">
        <v>13</v>
      </c>
      <c r="O16" s="115"/>
    </row>
    <row r="17" spans="2:15" x14ac:dyDescent="0.25">
      <c r="B17" s="60" t="s">
        <v>38</v>
      </c>
      <c r="C17" s="61">
        <v>10172.861216106792</v>
      </c>
      <c r="D17" s="61">
        <v>10810.567108050967</v>
      </c>
      <c r="E17" s="61">
        <v>12046.744772028065</v>
      </c>
      <c r="F17" s="61">
        <v>11832.816060813318</v>
      </c>
      <c r="G17" s="61">
        <v>12039.801288362883</v>
      </c>
      <c r="H17" s="61">
        <v>12182.283955000539</v>
      </c>
      <c r="I17" s="61">
        <v>11264.283499722336</v>
      </c>
      <c r="J17" s="61">
        <v>11214.522087472276</v>
      </c>
      <c r="K17" s="80">
        <v>14602.528549602777</v>
      </c>
      <c r="L17" s="80">
        <v>14866</v>
      </c>
      <c r="M17" s="62" t="s">
        <v>37</v>
      </c>
      <c r="O17" s="115"/>
    </row>
    <row r="18" spans="2:15" x14ac:dyDescent="0.25">
      <c r="B18" s="57" t="s">
        <v>10</v>
      </c>
      <c r="C18" s="58">
        <v>51619.514796123825</v>
      </c>
      <c r="D18" s="58">
        <v>52383.370389372882</v>
      </c>
      <c r="E18" s="58">
        <v>55308.858973556518</v>
      </c>
      <c r="F18" s="58">
        <v>61358.402282727373</v>
      </c>
      <c r="G18" s="58">
        <v>65180.535663310053</v>
      </c>
      <c r="H18" s="58">
        <v>63746.940241203702</v>
      </c>
      <c r="I18" s="58">
        <v>59942.833923485276</v>
      </c>
      <c r="J18" s="58">
        <v>61469.271618000006</v>
      </c>
      <c r="K18" s="79">
        <v>61182.177275593218</v>
      </c>
      <c r="L18" s="79">
        <v>64529.353732498159</v>
      </c>
      <c r="M18" s="59" t="s">
        <v>11</v>
      </c>
      <c r="O18" s="115"/>
    </row>
    <row r="19" spans="2:15" x14ac:dyDescent="0.25">
      <c r="B19" s="60" t="s">
        <v>8</v>
      </c>
      <c r="C19" s="61">
        <v>11463.478211142881</v>
      </c>
      <c r="D19" s="61">
        <v>11718.727951866473</v>
      </c>
      <c r="E19" s="61">
        <v>13213.63219889762</v>
      </c>
      <c r="F19" s="61">
        <v>14185.377602208071</v>
      </c>
      <c r="G19" s="61">
        <v>14411.011470538853</v>
      </c>
      <c r="H19" s="61">
        <v>13453.598777279916</v>
      </c>
      <c r="I19" s="61">
        <v>13288.05822295004</v>
      </c>
      <c r="J19" s="61">
        <v>13741.203067518396</v>
      </c>
      <c r="K19" s="80">
        <v>14512.341100129112</v>
      </c>
      <c r="L19" s="80">
        <v>15347.765164167247</v>
      </c>
      <c r="M19" s="62" t="s">
        <v>9</v>
      </c>
      <c r="O19" s="115"/>
    </row>
    <row r="20" spans="2:15" x14ac:dyDescent="0.25">
      <c r="B20" s="57" t="s">
        <v>6</v>
      </c>
      <c r="C20" s="58">
        <v>11223.722835198998</v>
      </c>
      <c r="D20" s="58">
        <v>11603.654719361219</v>
      </c>
      <c r="E20" s="58">
        <v>12559.897642509917</v>
      </c>
      <c r="F20" s="58">
        <v>12499.910142187604</v>
      </c>
      <c r="G20" s="58">
        <v>13437.42175456696</v>
      </c>
      <c r="H20" s="58">
        <v>14454.17737039082</v>
      </c>
      <c r="I20" s="58">
        <v>16052.170315561307</v>
      </c>
      <c r="J20" s="58">
        <v>18211.220465208247</v>
      </c>
      <c r="K20" s="79">
        <v>21793.755196103983</v>
      </c>
      <c r="L20" s="79">
        <v>23535.612605376202</v>
      </c>
      <c r="M20" s="59" t="s">
        <v>7</v>
      </c>
      <c r="O20" s="115"/>
    </row>
    <row r="21" spans="2:15" x14ac:dyDescent="0.25">
      <c r="B21" s="60" t="s">
        <v>4</v>
      </c>
      <c r="C21" s="61">
        <v>2294.0333270606648</v>
      </c>
      <c r="D21" s="61">
        <v>2381.2948049385586</v>
      </c>
      <c r="E21" s="61">
        <v>2563.1787025702397</v>
      </c>
      <c r="F21" s="61">
        <v>2717.004632180096</v>
      </c>
      <c r="G21" s="61">
        <v>2693.4989658399081</v>
      </c>
      <c r="H21" s="61">
        <v>2551.9719609871167</v>
      </c>
      <c r="I21" s="61">
        <v>1908.8957338979519</v>
      </c>
      <c r="J21" s="61">
        <v>2156.2536854334021</v>
      </c>
      <c r="K21" s="80">
        <v>2570.6490586780556</v>
      </c>
      <c r="L21" s="80">
        <v>2758</v>
      </c>
      <c r="M21" s="62" t="s">
        <v>5</v>
      </c>
      <c r="O21" s="115"/>
    </row>
    <row r="22" spans="2:15" x14ac:dyDescent="0.25">
      <c r="B22" s="57" t="s">
        <v>2</v>
      </c>
      <c r="C22" s="58">
        <v>4052.0570376061132</v>
      </c>
      <c r="D22" s="58">
        <v>4501.6622307865191</v>
      </c>
      <c r="E22" s="58">
        <v>5041.9929727505396</v>
      </c>
      <c r="F22" s="58">
        <v>5572.7607629865379</v>
      </c>
      <c r="G22" s="58">
        <v>6142.1449408327626</v>
      </c>
      <c r="H22" s="58">
        <v>6792.4069867256749</v>
      </c>
      <c r="I22" s="58">
        <v>6701.8770000000004</v>
      </c>
      <c r="J22" s="58">
        <v>6976.6344848346489</v>
      </c>
      <c r="K22" s="79">
        <v>7625.454860417216</v>
      </c>
      <c r="L22" s="79">
        <v>7795</v>
      </c>
      <c r="M22" s="59" t="s">
        <v>3</v>
      </c>
      <c r="O22" s="115"/>
    </row>
    <row r="23" spans="2:15" x14ac:dyDescent="0.25">
      <c r="B23" s="63" t="s">
        <v>57</v>
      </c>
      <c r="C23" s="64">
        <v>960145.65018789354</v>
      </c>
      <c r="D23" s="64">
        <v>778501.41674629552</v>
      </c>
      <c r="E23" s="64">
        <v>760395.99389440462</v>
      </c>
      <c r="F23" s="64">
        <v>813622.5739287734</v>
      </c>
      <c r="G23" s="64">
        <v>932440.73703856976</v>
      </c>
      <c r="H23" s="64">
        <v>880203.01216544188</v>
      </c>
      <c r="I23" s="64">
        <v>678840.79855708906</v>
      </c>
      <c r="J23" s="64">
        <v>869485.25365510781</v>
      </c>
      <c r="K23" s="81">
        <v>1112507.1604991567</v>
      </c>
      <c r="L23" s="81">
        <v>1100103.6524399929</v>
      </c>
      <c r="M23" s="65" t="s">
        <v>1</v>
      </c>
      <c r="O23" s="115"/>
    </row>
    <row r="24" spans="2:15" x14ac:dyDescent="0.25">
      <c r="B24" s="66" t="s">
        <v>58</v>
      </c>
      <c r="C24" s="67">
        <v>474676.40408163733</v>
      </c>
      <c r="D24" s="67">
        <v>505423.65701438003</v>
      </c>
      <c r="E24" s="67">
        <v>519247.71577656112</v>
      </c>
      <c r="F24" s="67">
        <v>536555.74553366611</v>
      </c>
      <c r="G24" s="67">
        <v>543900.03385676979</v>
      </c>
      <c r="H24" s="67">
        <v>545016.5964552376</v>
      </c>
      <c r="I24" s="67">
        <v>465299.62859618454</v>
      </c>
      <c r="J24" s="67">
        <v>514291.68152548675</v>
      </c>
      <c r="K24" s="82">
        <v>578927.44722389255</v>
      </c>
      <c r="L24" s="82">
        <v>651453.42260037246</v>
      </c>
      <c r="M24" s="68" t="s">
        <v>0</v>
      </c>
      <c r="O24" s="115"/>
    </row>
    <row r="25" spans="2:15" x14ac:dyDescent="0.25">
      <c r="B25" s="36" t="s">
        <v>47</v>
      </c>
      <c r="C25" s="37"/>
      <c r="D25" s="37"/>
      <c r="E25" s="37"/>
      <c r="F25" s="37"/>
      <c r="G25" s="37"/>
      <c r="H25" s="37"/>
      <c r="I25" s="37"/>
      <c r="J25" s="37"/>
      <c r="K25" s="37"/>
      <c r="L25" s="37"/>
      <c r="M25" s="83" t="s">
        <v>46</v>
      </c>
    </row>
    <row r="26" spans="2:15" x14ac:dyDescent="0.25">
      <c r="B26" s="43" t="s">
        <v>95</v>
      </c>
      <c r="C26" s="35"/>
      <c r="D26" s="35"/>
      <c r="E26" s="35"/>
      <c r="F26" s="35"/>
      <c r="G26" s="35"/>
      <c r="H26" s="35"/>
      <c r="I26" s="35"/>
      <c r="J26" s="35"/>
      <c r="K26" s="35"/>
      <c r="L26" s="35"/>
      <c r="M26" s="44" t="s">
        <v>96</v>
      </c>
    </row>
    <row r="27" spans="2:15" x14ac:dyDescent="0.25">
      <c r="C27" s="17"/>
      <c r="D27" s="17"/>
      <c r="E27" s="17"/>
      <c r="F27" s="17"/>
      <c r="G27" s="17"/>
      <c r="H27" s="17"/>
      <c r="I27" s="17"/>
      <c r="J27" s="17"/>
      <c r="K27" s="17"/>
      <c r="L27" s="17"/>
    </row>
    <row r="28" spans="2:15" x14ac:dyDescent="0.25">
      <c r="K28" s="116"/>
      <c r="L28" s="116"/>
    </row>
    <row r="30" spans="2:15" x14ac:dyDescent="0.25">
      <c r="B30" s="40"/>
    </row>
    <row r="31" spans="2:15" x14ac:dyDescent="0.25">
      <c r="B31"/>
    </row>
    <row r="32" spans="2:15" x14ac:dyDescent="0.25">
      <c r="B32" s="40"/>
    </row>
    <row r="61" spans="7:12" x14ac:dyDescent="0.25">
      <c r="G61" s="3"/>
      <c r="H61" s="3"/>
      <c r="I61" s="3"/>
      <c r="J61" s="3"/>
      <c r="K61" s="3"/>
      <c r="L61" s="3"/>
    </row>
    <row r="62" spans="7:12" x14ac:dyDescent="0.25">
      <c r="G62" s="3"/>
      <c r="H62" s="3"/>
      <c r="I62" s="3"/>
      <c r="J62" s="3"/>
      <c r="K62" s="3"/>
      <c r="L62" s="3"/>
    </row>
  </sheetData>
  <pageMargins left="0.7" right="0.7" top="0.75" bottom="0.75" header="0.3" footer="0.3"/>
  <pageSetup paperSize="9" scale="42"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C30BC-43F2-40F8-A5DF-AF10A58B68B6}">
  <sheetPr>
    <pageSetUpPr autoPageBreaks="0"/>
  </sheetPr>
  <dimension ref="B1:O44"/>
  <sheetViews>
    <sheetView showGridLines="0" tabSelected="1" zoomScaleNormal="100" zoomScaleSheetLayoutView="100" workbookViewId="0">
      <pane xSplit="2" topLeftCell="L1" activePane="topRight" state="frozen"/>
      <selection pane="topRight" activeCell="M1" sqref="M1"/>
    </sheetView>
  </sheetViews>
  <sheetFormatPr defaultColWidth="8.88671875" defaultRowHeight="13.8" x14ac:dyDescent="0.25"/>
  <cols>
    <col min="1" max="1" width="8.88671875" style="1"/>
    <col min="2" max="2" width="66.44140625" style="1" customWidth="1"/>
    <col min="3" max="12" width="13.6640625" style="1" customWidth="1"/>
    <col min="13" max="13" width="50.6640625" style="1" customWidth="1"/>
    <col min="14" max="16" width="9.109375" style="1" customWidth="1"/>
    <col min="17" max="16384" width="8.88671875" style="1"/>
  </cols>
  <sheetData>
    <row r="1" spans="2:15" ht="30.75" customHeight="1" x14ac:dyDescent="0.25">
      <c r="I1" s="2"/>
      <c r="J1" s="2"/>
      <c r="K1" s="2"/>
      <c r="L1" s="2"/>
    </row>
    <row r="2" spans="2:15" s="75" customFormat="1" ht="19.5" customHeight="1" x14ac:dyDescent="0.3">
      <c r="B2" s="77" t="s">
        <v>98</v>
      </c>
      <c r="C2" s="77"/>
      <c r="D2" s="77"/>
      <c r="E2" s="76"/>
      <c r="F2" s="76"/>
      <c r="G2" s="76"/>
      <c r="H2" s="76"/>
      <c r="I2" s="135" t="s">
        <v>97</v>
      </c>
      <c r="J2" s="135"/>
      <c r="K2" s="135"/>
      <c r="L2" s="135"/>
      <c r="M2" s="135"/>
    </row>
    <row r="3" spans="2:15" s="6" customFormat="1" ht="13.2" x14ac:dyDescent="0.25">
      <c r="B3" s="28" t="s">
        <v>45</v>
      </c>
      <c r="C3" s="7"/>
      <c r="D3" s="7"/>
      <c r="E3" s="7"/>
      <c r="F3" s="7"/>
      <c r="G3" s="7"/>
      <c r="H3" s="7"/>
      <c r="I3" s="7"/>
      <c r="J3" s="7"/>
      <c r="K3" s="7"/>
      <c r="L3" s="7"/>
      <c r="M3" s="29" t="s">
        <v>45</v>
      </c>
    </row>
    <row r="4" spans="2:15" s="8" customFormat="1" ht="19.350000000000001" customHeight="1" x14ac:dyDescent="0.25">
      <c r="B4" s="54" t="s">
        <v>36</v>
      </c>
      <c r="C4" s="55">
        <v>2014</v>
      </c>
      <c r="D4" s="55">
        <v>2015</v>
      </c>
      <c r="E4" s="55">
        <v>2016</v>
      </c>
      <c r="F4" s="55">
        <v>2017</v>
      </c>
      <c r="G4" s="55">
        <v>2018</v>
      </c>
      <c r="H4" s="55">
        <v>2019</v>
      </c>
      <c r="I4" s="55">
        <v>2020</v>
      </c>
      <c r="J4" s="55">
        <v>2021</v>
      </c>
      <c r="K4" s="55">
        <v>2022</v>
      </c>
      <c r="L4" s="55" t="s">
        <v>94</v>
      </c>
      <c r="M4" s="55" t="s">
        <v>61</v>
      </c>
    </row>
    <row r="5" spans="2:15" x14ac:dyDescent="0.25">
      <c r="B5" s="56" t="s">
        <v>66</v>
      </c>
      <c r="C5" s="85">
        <v>0.57461367251793849</v>
      </c>
      <c r="D5" s="85">
        <v>0.73208366520140422</v>
      </c>
      <c r="E5" s="85">
        <v>0.78005724728480819</v>
      </c>
      <c r="F5" s="85">
        <v>0.79328434379855539</v>
      </c>
      <c r="G5" s="85">
        <v>0.70915955305300804</v>
      </c>
      <c r="H5" s="85">
        <v>0.78068347411925043</v>
      </c>
      <c r="I5" s="85">
        <v>1.1282541627037532</v>
      </c>
      <c r="J5" s="85">
        <v>0.99883074902373226</v>
      </c>
      <c r="K5" s="85">
        <v>0.76056617628226619</v>
      </c>
      <c r="L5" s="85">
        <v>0.78468739341639071</v>
      </c>
      <c r="M5" s="72" t="s">
        <v>35</v>
      </c>
      <c r="N5" s="14"/>
      <c r="O5" s="118"/>
    </row>
    <row r="6" spans="2:15" x14ac:dyDescent="0.25">
      <c r="B6" s="57" t="s">
        <v>32</v>
      </c>
      <c r="C6" s="69">
        <v>50.562041916375236</v>
      </c>
      <c r="D6" s="69">
        <v>35.077361949221512</v>
      </c>
      <c r="E6" s="69">
        <v>31.713512440115711</v>
      </c>
      <c r="F6" s="69">
        <v>34.053483429942595</v>
      </c>
      <c r="G6" s="69">
        <v>41.669211537861877</v>
      </c>
      <c r="H6" s="69">
        <v>38.080580397650706</v>
      </c>
      <c r="I6" s="69">
        <v>31.456737782230711</v>
      </c>
      <c r="J6" s="69">
        <v>40.851017384880571</v>
      </c>
      <c r="K6" s="69">
        <v>47.961912715767063</v>
      </c>
      <c r="L6" s="69">
        <v>40.782541612740701</v>
      </c>
      <c r="M6" s="59" t="s">
        <v>33</v>
      </c>
      <c r="N6" s="14"/>
      <c r="O6" s="118"/>
    </row>
    <row r="7" spans="2:15" x14ac:dyDescent="0.25">
      <c r="B7" s="60" t="s">
        <v>30</v>
      </c>
      <c r="C7" s="70">
        <v>5.4054591198355588</v>
      </c>
      <c r="D7" s="70">
        <v>6.4642221041460726</v>
      </c>
      <c r="E7" s="70">
        <v>6.5547017004884882</v>
      </c>
      <c r="F7" s="70">
        <v>6.6983997323117563</v>
      </c>
      <c r="G7" s="70">
        <v>6.3184507897734594</v>
      </c>
      <c r="H7" s="70">
        <v>6.5965445601103179</v>
      </c>
      <c r="I7" s="70">
        <v>5.9518703437724234</v>
      </c>
      <c r="J7" s="70">
        <v>6.1215480962163911</v>
      </c>
      <c r="K7" s="70">
        <v>6.1120157298198921</v>
      </c>
      <c r="L7" s="70">
        <v>7.5193717772336548</v>
      </c>
      <c r="M7" s="62" t="s">
        <v>31</v>
      </c>
      <c r="N7" s="14"/>
      <c r="O7" s="118"/>
    </row>
    <row r="8" spans="2:15" x14ac:dyDescent="0.25">
      <c r="B8" s="57" t="s">
        <v>28</v>
      </c>
      <c r="C8" s="69">
        <v>2.4751364417720958</v>
      </c>
      <c r="D8" s="69">
        <v>3.8318464180027356</v>
      </c>
      <c r="E8" s="69">
        <v>4.0142893544932861</v>
      </c>
      <c r="F8" s="69">
        <v>4.3206508275942985</v>
      </c>
      <c r="G8" s="69">
        <v>3.9642138313380775</v>
      </c>
      <c r="H8" s="69">
        <v>4.296189303628597</v>
      </c>
      <c r="I8" s="69">
        <v>5.3881033997701158</v>
      </c>
      <c r="J8" s="69">
        <v>5.1092819816820496</v>
      </c>
      <c r="K8" s="69">
        <v>4.4385870476393734</v>
      </c>
      <c r="L8" s="69">
        <v>4.8895701602383586</v>
      </c>
      <c r="M8" s="59" t="s">
        <v>29</v>
      </c>
      <c r="N8" s="14"/>
      <c r="O8" s="118"/>
    </row>
    <row r="9" spans="2:15" x14ac:dyDescent="0.25">
      <c r="B9" s="60" t="s">
        <v>26</v>
      </c>
      <c r="C9" s="70">
        <v>8.7291022287110795</v>
      </c>
      <c r="D9" s="70">
        <v>11.404212723886571</v>
      </c>
      <c r="E9" s="70">
        <v>11.218670836436807</v>
      </c>
      <c r="F9" s="70">
        <v>10.428100691399319</v>
      </c>
      <c r="G9" s="70">
        <v>9.4466888621049101</v>
      </c>
      <c r="H9" s="70">
        <v>9.9860027610578008</v>
      </c>
      <c r="I9" s="70">
        <v>11.430691291425861</v>
      </c>
      <c r="J9" s="70">
        <v>9.3111858692950822</v>
      </c>
      <c r="K9" s="70">
        <v>8.0367012569938794</v>
      </c>
      <c r="L9" s="70">
        <v>9.2589077125561321</v>
      </c>
      <c r="M9" s="62" t="s">
        <v>27</v>
      </c>
      <c r="N9" s="14"/>
      <c r="O9" s="118"/>
    </row>
    <row r="10" spans="2:15" x14ac:dyDescent="0.25">
      <c r="B10" s="57" t="s">
        <v>24</v>
      </c>
      <c r="C10" s="69">
        <v>3.8730296057216207</v>
      </c>
      <c r="D10" s="69">
        <v>5.2713746214564674</v>
      </c>
      <c r="E10" s="69">
        <v>6.2691842050462601</v>
      </c>
      <c r="F10" s="69">
        <v>5.7829997053829523</v>
      </c>
      <c r="G10" s="69">
        <v>5.1719311759845379</v>
      </c>
      <c r="H10" s="69">
        <v>5.3883082042564405</v>
      </c>
      <c r="I10" s="69">
        <v>6.4112768938196352</v>
      </c>
      <c r="J10" s="69">
        <v>5.80271092382044</v>
      </c>
      <c r="K10" s="69">
        <v>5.3536206315196937</v>
      </c>
      <c r="L10" s="69">
        <v>6.0123114828760924</v>
      </c>
      <c r="M10" s="59" t="s">
        <v>25</v>
      </c>
      <c r="N10" s="14"/>
      <c r="O10" s="118"/>
    </row>
    <row r="11" spans="2:15" x14ac:dyDescent="0.25">
      <c r="B11" s="60" t="s">
        <v>22</v>
      </c>
      <c r="C11" s="70">
        <v>3.7666810368716761</v>
      </c>
      <c r="D11" s="70">
        <v>4.7610885839486841</v>
      </c>
      <c r="E11" s="70">
        <v>3.6329066462723705</v>
      </c>
      <c r="F11" s="70">
        <v>3.1774357677170149</v>
      </c>
      <c r="G11" s="70">
        <v>2.8090961191906825</v>
      </c>
      <c r="H11" s="70">
        <v>2.9198155602788458</v>
      </c>
      <c r="I11" s="70">
        <v>2.7658771428224695</v>
      </c>
      <c r="J11" s="70">
        <v>2.4177040179467393</v>
      </c>
      <c r="K11" s="70">
        <v>2.3109949586138585</v>
      </c>
      <c r="L11" s="70">
        <v>2.8043450608953822</v>
      </c>
      <c r="M11" s="62" t="s">
        <v>23</v>
      </c>
      <c r="N11" s="14"/>
      <c r="O11" s="118"/>
    </row>
    <row r="12" spans="2:15" x14ac:dyDescent="0.25">
      <c r="B12" s="57" t="s">
        <v>20</v>
      </c>
      <c r="C12" s="69">
        <v>0.93870097958289112</v>
      </c>
      <c r="D12" s="69">
        <v>1.1874382793620673</v>
      </c>
      <c r="E12" s="69">
        <v>1.2924218366435722</v>
      </c>
      <c r="F12" s="69">
        <v>1.2548150886042224</v>
      </c>
      <c r="G12" s="69">
        <v>1.1403948322740236</v>
      </c>
      <c r="H12" s="69">
        <v>1.2442819073080731</v>
      </c>
      <c r="I12" s="69">
        <v>1.0120111061879535</v>
      </c>
      <c r="J12" s="69">
        <v>0.84343998860293401</v>
      </c>
      <c r="K12" s="69">
        <v>0.78175755214768949</v>
      </c>
      <c r="L12" s="69">
        <v>0.86291868761137602</v>
      </c>
      <c r="M12" s="59" t="s">
        <v>21</v>
      </c>
      <c r="N12" s="14"/>
      <c r="O12" s="118"/>
    </row>
    <row r="13" spans="2:15" x14ac:dyDescent="0.25">
      <c r="B13" s="60" t="s">
        <v>18</v>
      </c>
      <c r="C13" s="70">
        <v>2.1499466370124587</v>
      </c>
      <c r="D13" s="70">
        <v>2.7350889536590071</v>
      </c>
      <c r="E13" s="70">
        <v>2.9275886998485068</v>
      </c>
      <c r="F13" s="70">
        <v>2.9283675370946161</v>
      </c>
      <c r="G13" s="70">
        <v>2.5940916711417978</v>
      </c>
      <c r="H13" s="70">
        <v>2.9201705172834518</v>
      </c>
      <c r="I13" s="70">
        <v>3.7975452076857019</v>
      </c>
      <c r="J13" s="70">
        <v>3.0774292403457806</v>
      </c>
      <c r="K13" s="70">
        <v>2.5795204234094</v>
      </c>
      <c r="L13" s="70">
        <v>2.7942821507609499</v>
      </c>
      <c r="M13" s="62" t="s">
        <v>19</v>
      </c>
      <c r="N13" s="14"/>
      <c r="O13" s="118"/>
    </row>
    <row r="14" spans="2:15" x14ac:dyDescent="0.25">
      <c r="B14" s="57" t="s">
        <v>16</v>
      </c>
      <c r="C14" s="69">
        <v>6.3877004235056019</v>
      </c>
      <c r="D14" s="69">
        <v>8.8060629376768347</v>
      </c>
      <c r="E14" s="69">
        <v>9.6324119087726352</v>
      </c>
      <c r="F14" s="69">
        <v>9.1623087034144213</v>
      </c>
      <c r="G14" s="69">
        <v>7.5944669221930621</v>
      </c>
      <c r="H14" s="69">
        <v>8.3292160710404417</v>
      </c>
      <c r="I14" s="69">
        <v>8.1789146440002138</v>
      </c>
      <c r="J14" s="69">
        <v>7.0892544684871091</v>
      </c>
      <c r="K14" s="69">
        <v>6.196010781076942</v>
      </c>
      <c r="L14" s="69">
        <v>7.888249464480281</v>
      </c>
      <c r="M14" s="59" t="s">
        <v>17</v>
      </c>
      <c r="N14" s="14"/>
      <c r="O14" s="118"/>
    </row>
    <row r="15" spans="2:15" x14ac:dyDescent="0.25">
      <c r="B15" s="60" t="s">
        <v>14</v>
      </c>
      <c r="C15" s="70">
        <v>3.7464994208508404</v>
      </c>
      <c r="D15" s="70">
        <v>5.2892885311001336</v>
      </c>
      <c r="E15" s="70">
        <v>6.1565819881319053</v>
      </c>
      <c r="F15" s="70">
        <v>5.7790553796965449</v>
      </c>
      <c r="G15" s="70">
        <v>4.164808335556339</v>
      </c>
      <c r="H15" s="70">
        <v>4.1457362651705694</v>
      </c>
      <c r="I15" s="70">
        <v>3.9757232871934742</v>
      </c>
      <c r="J15" s="70">
        <v>3.0740613555934471</v>
      </c>
      <c r="K15" s="70">
        <v>2.7291705643055462</v>
      </c>
      <c r="L15" s="70">
        <v>2.9182913640277044</v>
      </c>
      <c r="M15" s="62" t="s">
        <v>15</v>
      </c>
      <c r="N15" s="14"/>
      <c r="O15" s="118"/>
    </row>
    <row r="16" spans="2:15" x14ac:dyDescent="0.25">
      <c r="B16" s="57" t="s">
        <v>12</v>
      </c>
      <c r="C16" s="69">
        <v>1.9315166902534924</v>
      </c>
      <c r="D16" s="69">
        <v>2.4426149532321877</v>
      </c>
      <c r="E16" s="69">
        <v>2.5600618824402965</v>
      </c>
      <c r="F16" s="69">
        <v>2.3266948582074272</v>
      </c>
      <c r="G16" s="69">
        <v>2.2017594542486982</v>
      </c>
      <c r="H16" s="69">
        <v>2.4539170164198776</v>
      </c>
      <c r="I16" s="69">
        <v>2.4229183894649098</v>
      </c>
      <c r="J16" s="69">
        <v>2.2188855599725867</v>
      </c>
      <c r="K16" s="69">
        <v>1.7471314695982239</v>
      </c>
      <c r="L16" s="69">
        <v>1.7736510515825521</v>
      </c>
      <c r="M16" s="59" t="s">
        <v>13</v>
      </c>
      <c r="N16" s="14"/>
      <c r="O16" s="118"/>
    </row>
    <row r="17" spans="2:15" x14ac:dyDescent="0.25">
      <c r="B17" s="60" t="s">
        <v>38</v>
      </c>
      <c r="C17" s="70">
        <v>1.0595122952560412</v>
      </c>
      <c r="D17" s="70">
        <v>1.3886380776586313</v>
      </c>
      <c r="E17" s="70">
        <v>1.5842725196814997</v>
      </c>
      <c r="F17" s="70">
        <v>1.4543372369421492</v>
      </c>
      <c r="G17" s="70">
        <v>1.2912135656579389</v>
      </c>
      <c r="H17" s="70">
        <v>1.3840311594742387</v>
      </c>
      <c r="I17" s="70">
        <v>1.6593409712063782</v>
      </c>
      <c r="J17" s="70">
        <v>1.2897886468262816</v>
      </c>
      <c r="K17" s="70">
        <v>1.3125783876349124</v>
      </c>
      <c r="L17" s="70">
        <v>1.3513272105794496</v>
      </c>
      <c r="M17" s="62" t="s">
        <v>37</v>
      </c>
      <c r="N17" s="14"/>
      <c r="O17" s="118"/>
    </row>
    <row r="18" spans="2:15" x14ac:dyDescent="0.25">
      <c r="B18" s="57" t="s">
        <v>10</v>
      </c>
      <c r="C18" s="69">
        <v>5.3762171172698912</v>
      </c>
      <c r="D18" s="69">
        <v>6.7287443879429709</v>
      </c>
      <c r="E18" s="69">
        <v>7.2736915262124864</v>
      </c>
      <c r="F18" s="69">
        <v>7.5413839596956471</v>
      </c>
      <c r="G18" s="69">
        <v>6.9903140300715876</v>
      </c>
      <c r="H18" s="69">
        <v>7.2422997149686985</v>
      </c>
      <c r="I18" s="69">
        <v>8.8301755066720862</v>
      </c>
      <c r="J18" s="69">
        <v>7.0696163459469732</v>
      </c>
      <c r="K18" s="69">
        <v>5.4994861559490698</v>
      </c>
      <c r="L18" s="69">
        <v>5.865752157932957</v>
      </c>
      <c r="M18" s="59" t="s">
        <v>11</v>
      </c>
      <c r="N18" s="14"/>
      <c r="O18" s="118"/>
    </row>
    <row r="19" spans="2:15" x14ac:dyDescent="0.25">
      <c r="B19" s="60" t="s">
        <v>8</v>
      </c>
      <c r="C19" s="70">
        <v>1.193931171682084</v>
      </c>
      <c r="D19" s="70">
        <v>1.5052930797280062</v>
      </c>
      <c r="E19" s="70">
        <v>1.737730380616995</v>
      </c>
      <c r="F19" s="70">
        <v>1.7434837794274245</v>
      </c>
      <c r="G19" s="70">
        <v>1.545515001447513</v>
      </c>
      <c r="H19" s="70">
        <v>1.5284654325576421</v>
      </c>
      <c r="I19" s="70">
        <v>1.9574631122929689</v>
      </c>
      <c r="J19" s="70">
        <v>1.5803836821560422</v>
      </c>
      <c r="K19" s="70">
        <v>1.3044717027814683</v>
      </c>
      <c r="L19" s="70">
        <v>1.3951199171211204</v>
      </c>
      <c r="M19" s="62" t="s">
        <v>9</v>
      </c>
      <c r="N19" s="14"/>
      <c r="O19" s="118"/>
    </row>
    <row r="20" spans="2:15" x14ac:dyDescent="0.25">
      <c r="B20" s="57" t="s">
        <v>6</v>
      </c>
      <c r="C20" s="69">
        <v>1.1689604418873945</v>
      </c>
      <c r="D20" s="69">
        <v>1.4905117023239423</v>
      </c>
      <c r="E20" s="69">
        <v>1.6517574715489751</v>
      </c>
      <c r="F20" s="69">
        <v>1.5363278432441672</v>
      </c>
      <c r="G20" s="69">
        <v>1.4411019618516656</v>
      </c>
      <c r="H20" s="69">
        <v>1.6421413208790554</v>
      </c>
      <c r="I20" s="69">
        <v>2.3646443097823551</v>
      </c>
      <c r="J20" s="69">
        <v>2.0944829585841322</v>
      </c>
      <c r="K20" s="69">
        <v>1.958976622346019</v>
      </c>
      <c r="L20" s="69">
        <v>2.1393995514127244</v>
      </c>
      <c r="M20" s="59" t="s">
        <v>7</v>
      </c>
      <c r="N20" s="14"/>
      <c r="O20" s="118"/>
    </row>
    <row r="21" spans="2:15" x14ac:dyDescent="0.25">
      <c r="B21" s="60" t="s">
        <v>4</v>
      </c>
      <c r="C21" s="70">
        <v>0.23892555536878587</v>
      </c>
      <c r="D21" s="70">
        <v>0.30588188456882343</v>
      </c>
      <c r="E21" s="70">
        <v>0.33708471942925378</v>
      </c>
      <c r="F21" s="70">
        <v>0.33393918989493887</v>
      </c>
      <c r="G21" s="70">
        <v>0.28886543228414241</v>
      </c>
      <c r="H21" s="70">
        <v>0.28992992817746133</v>
      </c>
      <c r="I21" s="70">
        <v>0.28119932360509386</v>
      </c>
      <c r="J21" s="70">
        <v>0.24799197874478354</v>
      </c>
      <c r="K21" s="70">
        <v>0.23106809106061516</v>
      </c>
      <c r="L21" s="70">
        <v>0.25070364905005532</v>
      </c>
      <c r="M21" s="62" t="s">
        <v>5</v>
      </c>
      <c r="N21" s="14"/>
      <c r="O21" s="118"/>
    </row>
    <row r="22" spans="2:15" x14ac:dyDescent="0.25">
      <c r="B22" s="57" t="s">
        <v>2</v>
      </c>
      <c r="C22" s="69">
        <v>0.42202524552531745</v>
      </c>
      <c r="D22" s="69">
        <v>0.57824714688394174</v>
      </c>
      <c r="E22" s="69">
        <v>0.66307463653611987</v>
      </c>
      <c r="F22" s="69">
        <v>0.68493192563194438</v>
      </c>
      <c r="G22" s="69">
        <v>0.65871692396668602</v>
      </c>
      <c r="H22" s="69">
        <v>0.7716864056185464</v>
      </c>
      <c r="I22" s="69">
        <v>0.98725312536388254</v>
      </c>
      <c r="J22" s="69">
        <v>0.80238675187492225</v>
      </c>
      <c r="K22" s="69">
        <v>0.68542973305410881</v>
      </c>
      <c r="L22" s="69">
        <v>0.70856959548411202</v>
      </c>
      <c r="M22" s="59" t="s">
        <v>3</v>
      </c>
      <c r="N22" s="14"/>
      <c r="O22" s="118"/>
    </row>
    <row r="23" spans="2:15" x14ac:dyDescent="0.25">
      <c r="B23" s="63" t="s">
        <v>57</v>
      </c>
      <c r="C23" s="71">
        <v>100</v>
      </c>
      <c r="D23" s="71">
        <v>100</v>
      </c>
      <c r="E23" s="71">
        <v>100</v>
      </c>
      <c r="F23" s="71">
        <v>100</v>
      </c>
      <c r="G23" s="71">
        <v>100</v>
      </c>
      <c r="H23" s="71">
        <v>100</v>
      </c>
      <c r="I23" s="71">
        <v>100</v>
      </c>
      <c r="J23" s="71">
        <v>100</v>
      </c>
      <c r="K23" s="71">
        <v>100</v>
      </c>
      <c r="L23" s="71">
        <v>100</v>
      </c>
      <c r="M23" s="65" t="s">
        <v>1</v>
      </c>
      <c r="O23" s="118"/>
    </row>
    <row r="24" spans="2:15" x14ac:dyDescent="0.25">
      <c r="B24" s="66" t="s">
        <v>58</v>
      </c>
      <c r="C24" s="66">
        <v>49.437958083624771</v>
      </c>
      <c r="D24" s="66">
        <v>64.922638050778474</v>
      </c>
      <c r="E24" s="66">
        <v>68.286487559884293</v>
      </c>
      <c r="F24" s="66">
        <v>65.946516570057398</v>
      </c>
      <c r="G24" s="66">
        <v>58.330788462138131</v>
      </c>
      <c r="H24" s="66">
        <v>61.919419602349301</v>
      </c>
      <c r="I24" s="66">
        <v>68.543262217769282</v>
      </c>
      <c r="J24" s="66">
        <v>59.148982615119429</v>
      </c>
      <c r="K24" s="66">
        <v>52.038087284232937</v>
      </c>
      <c r="L24" s="66">
        <v>59.217458387259306</v>
      </c>
      <c r="M24" s="68" t="s">
        <v>0</v>
      </c>
      <c r="O24" s="118"/>
    </row>
    <row r="25" spans="2:15" x14ac:dyDescent="0.25">
      <c r="B25" s="36" t="s">
        <v>47</v>
      </c>
      <c r="C25" s="39"/>
      <c r="D25" s="39"/>
      <c r="E25" s="39"/>
      <c r="F25" s="39"/>
      <c r="G25" s="39"/>
      <c r="H25" s="39"/>
      <c r="I25" s="39"/>
      <c r="J25" s="39"/>
      <c r="K25" s="39"/>
      <c r="L25" s="39"/>
      <c r="M25" s="83" t="s">
        <v>46</v>
      </c>
      <c r="O25" s="118"/>
    </row>
    <row r="26" spans="2:15" x14ac:dyDescent="0.25">
      <c r="B26" s="43" t="s">
        <v>95</v>
      </c>
      <c r="C26" s="35"/>
      <c r="D26" s="35"/>
      <c r="E26" s="35"/>
      <c r="F26" s="35"/>
      <c r="G26" s="35"/>
      <c r="H26" s="35"/>
      <c r="I26" s="35"/>
      <c r="J26" s="35"/>
      <c r="K26" s="35"/>
      <c r="L26" s="35"/>
      <c r="M26" s="44" t="s">
        <v>96</v>
      </c>
      <c r="O26" s="118"/>
    </row>
    <row r="43" spans="8:12" x14ac:dyDescent="0.25">
      <c r="H43" s="3"/>
      <c r="I43" s="3"/>
      <c r="J43" s="3"/>
      <c r="K43" s="3"/>
      <c r="L43" s="3"/>
    </row>
    <row r="44" spans="8:12" x14ac:dyDescent="0.25">
      <c r="H44" s="3"/>
      <c r="I44" s="3"/>
      <c r="J44" s="3"/>
      <c r="K44" s="3"/>
      <c r="L44" s="3"/>
    </row>
  </sheetData>
  <mergeCells count="1">
    <mergeCell ref="I2:M2"/>
  </mergeCells>
  <pageMargins left="0.7" right="0.7" top="0.75" bottom="0.75" header="0.3" footer="0.3"/>
  <pageSetup paperSize="9" scale="49"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9B83C-6C92-4801-BD6C-3D03F9A5275F}">
  <sheetPr>
    <pageSetUpPr autoPageBreaks="0"/>
  </sheetPr>
  <dimension ref="B1:O42"/>
  <sheetViews>
    <sheetView showGridLines="0" topLeftCell="A2" zoomScale="108" zoomScaleNormal="108" zoomScaleSheetLayoutView="100" workbookViewId="0">
      <pane xSplit="2" topLeftCell="L1" activePane="topRight" state="frozen"/>
      <selection pane="topRight" activeCell="C2" sqref="C2"/>
    </sheetView>
  </sheetViews>
  <sheetFormatPr defaultColWidth="8.88671875" defaultRowHeight="13.8" x14ac:dyDescent="0.25"/>
  <cols>
    <col min="1" max="1" width="8.88671875" style="1"/>
    <col min="2" max="2" width="66.44140625" style="1" customWidth="1"/>
    <col min="3" max="12" width="13.6640625" style="1" customWidth="1"/>
    <col min="13" max="13" width="50.6640625" style="1" customWidth="1"/>
    <col min="14" max="16" width="9.109375" style="1" customWidth="1"/>
    <col min="17" max="16384" width="8.88671875" style="1"/>
  </cols>
  <sheetData>
    <row r="1" spans="2:15" ht="30.75" customHeight="1" x14ac:dyDescent="0.25">
      <c r="H1" s="2"/>
      <c r="I1" s="2"/>
      <c r="J1" s="2"/>
      <c r="K1" s="2"/>
      <c r="L1" s="2"/>
    </row>
    <row r="2" spans="2:15" s="75" customFormat="1" ht="19.5" customHeight="1" x14ac:dyDescent="0.3">
      <c r="B2" s="77" t="s">
        <v>103</v>
      </c>
      <c r="C2" s="77"/>
      <c r="D2" s="77"/>
      <c r="E2" s="76"/>
      <c r="F2" s="76"/>
      <c r="G2" s="76"/>
      <c r="H2" s="76"/>
      <c r="I2" s="135" t="s">
        <v>114</v>
      </c>
      <c r="J2" s="135"/>
      <c r="K2" s="135"/>
      <c r="L2" s="135"/>
      <c r="M2" s="135"/>
    </row>
    <row r="3" spans="2:15" s="6" customFormat="1" ht="13.2" x14ac:dyDescent="0.25">
      <c r="B3" s="28" t="s">
        <v>45</v>
      </c>
      <c r="C3" s="7"/>
      <c r="D3" s="7"/>
      <c r="E3" s="7"/>
      <c r="F3" s="7"/>
      <c r="G3" s="7"/>
      <c r="H3" s="7"/>
      <c r="I3" s="7"/>
      <c r="J3" s="7"/>
      <c r="K3" s="7"/>
      <c r="L3" s="7"/>
      <c r="M3" s="29" t="s">
        <v>45</v>
      </c>
    </row>
    <row r="4" spans="2:15" s="8" customFormat="1" ht="19.350000000000001" customHeight="1" x14ac:dyDescent="0.25">
      <c r="B4" s="54" t="s">
        <v>36</v>
      </c>
      <c r="C4" s="55">
        <v>2014</v>
      </c>
      <c r="D4" s="55">
        <v>2015</v>
      </c>
      <c r="E4" s="55">
        <v>2016</v>
      </c>
      <c r="F4" s="55">
        <v>2017</v>
      </c>
      <c r="G4" s="55">
        <v>2018</v>
      </c>
      <c r="H4" s="55">
        <v>2019</v>
      </c>
      <c r="I4" s="55">
        <v>2020</v>
      </c>
      <c r="J4" s="55">
        <v>2021</v>
      </c>
      <c r="K4" s="55">
        <v>2022</v>
      </c>
      <c r="L4" s="55" t="s">
        <v>94</v>
      </c>
      <c r="M4" s="55" t="s">
        <v>61</v>
      </c>
    </row>
    <row r="5" spans="2:15" x14ac:dyDescent="0.25">
      <c r="B5" s="56" t="s">
        <v>66</v>
      </c>
      <c r="C5" s="85">
        <v>1.1622924869711935</v>
      </c>
      <c r="D5" s="85">
        <v>1.1276246424688003</v>
      </c>
      <c r="E5" s="85">
        <v>1.1423303133006097</v>
      </c>
      <c r="F5" s="85">
        <v>1.202920768310515</v>
      </c>
      <c r="G5" s="85">
        <v>1.2157551299230518</v>
      </c>
      <c r="H5" s="85">
        <v>1.2608055423207332</v>
      </c>
      <c r="I5" s="85">
        <v>1.6460467830071595</v>
      </c>
      <c r="J5" s="85">
        <v>1.6886693648191595</v>
      </c>
      <c r="K5" s="85">
        <v>1.4615567480949876</v>
      </c>
      <c r="L5" s="85">
        <v>1.3250946845520426</v>
      </c>
      <c r="M5" s="72" t="s">
        <v>35</v>
      </c>
      <c r="N5" s="14"/>
      <c r="O5" s="118"/>
    </row>
    <row r="6" spans="2:15" x14ac:dyDescent="0.25">
      <c r="B6" s="60" t="s">
        <v>30</v>
      </c>
      <c r="C6" s="70">
        <v>10.933823582867589</v>
      </c>
      <c r="D6" s="70">
        <v>9.9568075146455932</v>
      </c>
      <c r="E6" s="70">
        <v>9.5988268465855686</v>
      </c>
      <c r="F6" s="70">
        <v>10.157321539790203</v>
      </c>
      <c r="G6" s="70">
        <v>10.832102490564989</v>
      </c>
      <c r="H6" s="70">
        <v>10.653434096239554</v>
      </c>
      <c r="I6" s="70">
        <v>8.6833776963557625</v>
      </c>
      <c r="J6" s="70">
        <v>10.349371748368204</v>
      </c>
      <c r="K6" s="70">
        <v>11.745273603996925</v>
      </c>
      <c r="L6" s="70">
        <v>12.69789683991479</v>
      </c>
      <c r="M6" s="62" t="s">
        <v>31</v>
      </c>
      <c r="N6" s="14"/>
      <c r="O6" s="118"/>
    </row>
    <row r="7" spans="2:15" x14ac:dyDescent="0.25">
      <c r="B7" s="57" t="s">
        <v>28</v>
      </c>
      <c r="C7" s="69">
        <v>5.0065507106611875</v>
      </c>
      <c r="D7" s="69">
        <v>5.9021730062874243</v>
      </c>
      <c r="E7" s="69">
        <v>5.878599848868971</v>
      </c>
      <c r="F7" s="69">
        <v>6.5517498911474918</v>
      </c>
      <c r="G7" s="69">
        <v>6.7960916281994104</v>
      </c>
      <c r="H7" s="69">
        <v>6.9383552546503431</v>
      </c>
      <c r="I7" s="69">
        <v>7.8608797209732071</v>
      </c>
      <c r="J7" s="69">
        <v>8.6379879345144222</v>
      </c>
      <c r="K7" s="69">
        <v>8.5294969113598178</v>
      </c>
      <c r="L7" s="69">
        <v>8.2569740299599808</v>
      </c>
      <c r="M7" s="59" t="s">
        <v>29</v>
      </c>
      <c r="N7" s="14"/>
      <c r="O7" s="118"/>
    </row>
    <row r="8" spans="2:15" x14ac:dyDescent="0.25">
      <c r="B8" s="60" t="s">
        <v>26</v>
      </c>
      <c r="C8" s="70">
        <v>17.656680346598705</v>
      </c>
      <c r="D8" s="70">
        <v>17.565849241934529</v>
      </c>
      <c r="E8" s="70">
        <v>16.428829827568038</v>
      </c>
      <c r="F8" s="70">
        <v>15.812966679325912</v>
      </c>
      <c r="G8" s="70">
        <v>16.195030293884425</v>
      </c>
      <c r="H8" s="70">
        <v>16.127416608858073</v>
      </c>
      <c r="I8" s="70">
        <v>16.676608205645842</v>
      </c>
      <c r="J8" s="70">
        <v>15.741920583626392</v>
      </c>
      <c r="K8" s="70">
        <v>15.44388288734995</v>
      </c>
      <c r="L8" s="70">
        <v>15.635435840569942</v>
      </c>
      <c r="M8" s="62" t="s">
        <v>27</v>
      </c>
      <c r="N8" s="14"/>
      <c r="O8" s="118"/>
    </row>
    <row r="9" spans="2:15" x14ac:dyDescent="0.25">
      <c r="B9" s="57" t="s">
        <v>24</v>
      </c>
      <c r="C9" s="69">
        <v>7.8341213024420524</v>
      </c>
      <c r="D9" s="69">
        <v>8.1194707727888726</v>
      </c>
      <c r="E9" s="69">
        <v>9.1807097261349941</v>
      </c>
      <c r="F9" s="69">
        <v>8.7692269526313193</v>
      </c>
      <c r="G9" s="69">
        <v>8.8665545457894535</v>
      </c>
      <c r="H9" s="69">
        <v>8.7021297015710424</v>
      </c>
      <c r="I9" s="69">
        <v>9.3536208904827465</v>
      </c>
      <c r="J9" s="69">
        <v>9.8103309089498598</v>
      </c>
      <c r="K9" s="69">
        <v>10.287888950026399</v>
      </c>
      <c r="L9" s="69">
        <v>10.152937404975908</v>
      </c>
      <c r="M9" s="59" t="s">
        <v>25</v>
      </c>
      <c r="N9" s="14"/>
      <c r="O9" s="118"/>
    </row>
    <row r="10" spans="2:15" x14ac:dyDescent="0.25">
      <c r="B10" s="60" t="s">
        <v>22</v>
      </c>
      <c r="C10" s="70">
        <v>7.6190060894106901</v>
      </c>
      <c r="D10" s="70">
        <v>7.3334798567871715</v>
      </c>
      <c r="E10" s="70">
        <v>5.3200959312579501</v>
      </c>
      <c r="F10" s="70">
        <v>4.8182010710778158</v>
      </c>
      <c r="G10" s="70">
        <v>4.8158034431748442</v>
      </c>
      <c r="H10" s="70">
        <v>4.7155086062338745</v>
      </c>
      <c r="I10" s="70">
        <v>4.0352283409490806</v>
      </c>
      <c r="J10" s="70">
        <v>4.0874820006265589</v>
      </c>
      <c r="K10" s="70">
        <v>4.4409682969152273</v>
      </c>
      <c r="L10" s="70">
        <v>4.7356727851371954</v>
      </c>
      <c r="M10" s="62" t="s">
        <v>23</v>
      </c>
      <c r="N10" s="14"/>
      <c r="O10" s="118"/>
    </row>
    <row r="11" spans="2:15" x14ac:dyDescent="0.25">
      <c r="B11" s="57" t="s">
        <v>20</v>
      </c>
      <c r="C11" s="69">
        <v>1.8987454497919789</v>
      </c>
      <c r="D11" s="69">
        <v>1.8290049742484684</v>
      </c>
      <c r="E11" s="69">
        <v>1.892646529095781</v>
      </c>
      <c r="F11" s="69">
        <v>1.9027769075129028</v>
      </c>
      <c r="G11" s="69">
        <v>1.9550478612409661</v>
      </c>
      <c r="H11" s="69">
        <v>2.0095180402189419</v>
      </c>
      <c r="I11" s="69">
        <v>1.4764559979253478</v>
      </c>
      <c r="J11" s="69">
        <v>1.4259585732711106</v>
      </c>
      <c r="K11" s="69">
        <v>1.502279566652241</v>
      </c>
      <c r="L11" s="69">
        <v>1.457203181481078</v>
      </c>
      <c r="M11" s="59" t="s">
        <v>21</v>
      </c>
      <c r="N11" s="14"/>
      <c r="O11" s="118"/>
    </row>
    <row r="12" spans="2:15" x14ac:dyDescent="0.25">
      <c r="B12" s="60" t="s">
        <v>18</v>
      </c>
      <c r="C12" s="70">
        <v>4.3487771751733844</v>
      </c>
      <c r="D12" s="70">
        <v>4.2128432173686301</v>
      </c>
      <c r="E12" s="70">
        <v>4.2872152375404262</v>
      </c>
      <c r="F12" s="70">
        <v>4.4405189074447984</v>
      </c>
      <c r="G12" s="70">
        <v>4.4472083089115007</v>
      </c>
      <c r="H12" s="70">
        <v>4.7160818625836365</v>
      </c>
      <c r="I12" s="70">
        <v>5.5403625167715163</v>
      </c>
      <c r="J12" s="70">
        <v>5.2028439108927982</v>
      </c>
      <c r="K12" s="70">
        <v>4.9569854658954213</v>
      </c>
      <c r="L12" s="70">
        <v>4.7186796374937678</v>
      </c>
      <c r="M12" s="62" t="s">
        <v>19</v>
      </c>
      <c r="N12" s="14"/>
      <c r="O12" s="118"/>
    </row>
    <row r="13" spans="2:15" x14ac:dyDescent="0.25">
      <c r="B13" s="57" t="s">
        <v>16</v>
      </c>
      <c r="C13" s="69">
        <v>12.920639668614037</v>
      </c>
      <c r="D13" s="69">
        <v>13.563932708324753</v>
      </c>
      <c r="E13" s="69">
        <v>14.105882807818205</v>
      </c>
      <c r="F13" s="69">
        <v>13.893544617600787</v>
      </c>
      <c r="G13" s="69">
        <v>13.019654152493661</v>
      </c>
      <c r="H13" s="69">
        <v>13.45170242959516</v>
      </c>
      <c r="I13" s="69">
        <v>11.932485235404942</v>
      </c>
      <c r="J13" s="69">
        <v>11.985420805319114</v>
      </c>
      <c r="K13" s="69">
        <v>11.90668432379965</v>
      </c>
      <c r="L13" s="69">
        <v>13.320817338856687</v>
      </c>
      <c r="M13" s="59" t="s">
        <v>17</v>
      </c>
      <c r="N13" s="14"/>
      <c r="O13" s="118"/>
    </row>
    <row r="14" spans="2:15" x14ac:dyDescent="0.25">
      <c r="B14" s="60" t="s">
        <v>14</v>
      </c>
      <c r="C14" s="70">
        <v>7.5781839826669248</v>
      </c>
      <c r="D14" s="70">
        <v>8.1470634741662504</v>
      </c>
      <c r="E14" s="70">
        <v>9.0158129494255341</v>
      </c>
      <c r="F14" s="70">
        <v>8.7632458547787611</v>
      </c>
      <c r="G14" s="70">
        <v>7.1399829238716199</v>
      </c>
      <c r="H14" s="70">
        <v>6.6953732638238019</v>
      </c>
      <c r="I14" s="70">
        <v>5.800312326195062</v>
      </c>
      <c r="J14" s="70">
        <v>5.1971500094875136</v>
      </c>
      <c r="K14" s="70">
        <v>5.24456356245142</v>
      </c>
      <c r="L14" s="70">
        <v>4.9280929028449796</v>
      </c>
      <c r="M14" s="62" t="s">
        <v>15</v>
      </c>
      <c r="N14" s="14"/>
      <c r="O14" s="118"/>
    </row>
    <row r="15" spans="2:15" x14ac:dyDescent="0.25">
      <c r="B15" s="57" t="s">
        <v>12</v>
      </c>
      <c r="C15" s="69">
        <v>3.9069507826077965</v>
      </c>
      <c r="D15" s="69">
        <v>3.7623470434484267</v>
      </c>
      <c r="E15" s="69">
        <v>3.7490021436455248</v>
      </c>
      <c r="F15" s="69">
        <v>3.5281542971806461</v>
      </c>
      <c r="G15" s="69">
        <v>3.7746094511954627</v>
      </c>
      <c r="H15" s="69">
        <v>3.9630814245015515</v>
      </c>
      <c r="I15" s="69">
        <v>3.5348746340187871</v>
      </c>
      <c r="J15" s="69">
        <v>3.7513503392117586</v>
      </c>
      <c r="K15" s="69">
        <v>3.3574090839568358</v>
      </c>
      <c r="L15" s="69">
        <v>2.995148896772232</v>
      </c>
      <c r="M15" s="59" t="s">
        <v>13</v>
      </c>
      <c r="N15" s="14"/>
      <c r="O15" s="118"/>
    </row>
    <row r="16" spans="2:15" x14ac:dyDescent="0.25">
      <c r="B16" s="60" t="s">
        <v>38</v>
      </c>
      <c r="C16" s="70">
        <v>2.1431149997414258</v>
      </c>
      <c r="D16" s="70">
        <v>2.1389119717725027</v>
      </c>
      <c r="E16" s="70">
        <v>2.3200380870258721</v>
      </c>
      <c r="F16" s="70">
        <v>2.2053283669610559</v>
      </c>
      <c r="G16" s="70">
        <v>2.2136055412589726</v>
      </c>
      <c r="H16" s="70">
        <v>2.235213392442275</v>
      </c>
      <c r="I16" s="70">
        <v>2.420866643222312</v>
      </c>
      <c r="J16" s="70">
        <v>2.1805762158563162</v>
      </c>
      <c r="K16" s="70">
        <v>2.5223417234103676</v>
      </c>
      <c r="L16" s="70">
        <v>2.2819743490885607</v>
      </c>
      <c r="M16" s="62" t="s">
        <v>37</v>
      </c>
      <c r="N16" s="14"/>
      <c r="O16" s="118"/>
    </row>
    <row r="17" spans="2:15" x14ac:dyDescent="0.25">
      <c r="B17" s="57" t="s">
        <v>10</v>
      </c>
      <c r="C17" s="69">
        <v>10.87467469464651</v>
      </c>
      <c r="D17" s="69">
        <v>10.364249805561139</v>
      </c>
      <c r="E17" s="69">
        <v>10.651728894144355</v>
      </c>
      <c r="F17" s="69">
        <v>11.435606233551637</v>
      </c>
      <c r="G17" s="69">
        <v>11.983918294896565</v>
      </c>
      <c r="H17" s="69">
        <v>11.696330103672221</v>
      </c>
      <c r="I17" s="69">
        <v>12.882630941342816</v>
      </c>
      <c r="J17" s="69">
        <v>11.952219688965313</v>
      </c>
      <c r="K17" s="69">
        <v>10.568194264925189</v>
      </c>
      <c r="L17" s="69">
        <v>9.9054439648071426</v>
      </c>
      <c r="M17" s="59" t="s">
        <v>11</v>
      </c>
      <c r="N17" s="14"/>
      <c r="O17" s="118"/>
    </row>
    <row r="18" spans="2:15" x14ac:dyDescent="0.25">
      <c r="B18" s="60" t="s">
        <v>8</v>
      </c>
      <c r="C18" s="70">
        <v>2.4150090698781255</v>
      </c>
      <c r="D18" s="70">
        <v>2.3185950616342157</v>
      </c>
      <c r="E18" s="70">
        <v>2.5447646272523254</v>
      </c>
      <c r="F18" s="70">
        <v>2.6437844940229072</v>
      </c>
      <c r="G18" s="70">
        <v>2.6495698792940026</v>
      </c>
      <c r="H18" s="70">
        <v>2.4684750638386963</v>
      </c>
      <c r="I18" s="70">
        <v>2.8558067546798385</v>
      </c>
      <c r="J18" s="70">
        <v>2.6718695948492455</v>
      </c>
      <c r="K18" s="70">
        <v>2.5067633551871751</v>
      </c>
      <c r="L18" s="70">
        <v>2.3559267066100253</v>
      </c>
      <c r="M18" s="62" t="s">
        <v>9</v>
      </c>
      <c r="N18" s="14"/>
      <c r="O18" s="118"/>
    </row>
    <row r="19" spans="2:15" x14ac:dyDescent="0.25">
      <c r="B19" s="57" t="s">
        <v>6</v>
      </c>
      <c r="C19" s="69">
        <v>2.3644998442494067</v>
      </c>
      <c r="D19" s="69">
        <v>2.2958273832898719</v>
      </c>
      <c r="E19" s="69">
        <v>2.4188643032788231</v>
      </c>
      <c r="F19" s="69">
        <v>2.3296573089073926</v>
      </c>
      <c r="G19" s="69">
        <v>2.4705682879412287</v>
      </c>
      <c r="H19" s="69">
        <v>2.6520618756199559</v>
      </c>
      <c r="I19" s="69">
        <v>3.4498566792307415</v>
      </c>
      <c r="J19" s="69">
        <v>3.5410295595663359</v>
      </c>
      <c r="K19" s="69">
        <v>3.7645054316582676</v>
      </c>
      <c r="L19" s="69">
        <v>3.612785164506517</v>
      </c>
      <c r="M19" s="59" t="s">
        <v>7</v>
      </c>
      <c r="N19" s="14"/>
      <c r="O19" s="118"/>
    </row>
    <row r="20" spans="2:15" x14ac:dyDescent="0.25">
      <c r="B20" s="60" t="s">
        <v>4</v>
      </c>
      <c r="C20" s="70">
        <v>0.48328362381925455</v>
      </c>
      <c r="D20" s="70">
        <v>0.47114826777307089</v>
      </c>
      <c r="E20" s="70">
        <v>0.49363312051106023</v>
      </c>
      <c r="F20" s="70">
        <v>0.50637881614290126</v>
      </c>
      <c r="G20" s="70">
        <v>0.495219488541016</v>
      </c>
      <c r="H20" s="70">
        <v>0.46823747709427987</v>
      </c>
      <c r="I20" s="70">
        <v>0.41025086129063049</v>
      </c>
      <c r="J20" s="70">
        <v>0.41926668520819632</v>
      </c>
      <c r="K20" s="70">
        <v>0.44403648004684965</v>
      </c>
      <c r="L20" s="70">
        <v>0.42336104229693594</v>
      </c>
      <c r="M20" s="62" t="s">
        <v>5</v>
      </c>
      <c r="N20" s="14"/>
      <c r="O20" s="118"/>
    </row>
    <row r="21" spans="2:15" x14ac:dyDescent="0.25">
      <c r="B21" s="57" t="s">
        <v>2</v>
      </c>
      <c r="C21" s="69">
        <v>0.85364618985973839</v>
      </c>
      <c r="D21" s="69">
        <v>0.89067105750027054</v>
      </c>
      <c r="E21" s="69">
        <v>0.97101880654592487</v>
      </c>
      <c r="F21" s="69">
        <v>1.0386172936129479</v>
      </c>
      <c r="G21" s="69">
        <v>1.1292782788188298</v>
      </c>
      <c r="H21" s="69">
        <v>1.2462752567358812</v>
      </c>
      <c r="I21" s="69">
        <v>1.4403357725041941</v>
      </c>
      <c r="J21" s="69">
        <v>1.3565520764677015</v>
      </c>
      <c r="K21" s="69">
        <v>1.3171693442733199</v>
      </c>
      <c r="L21" s="69">
        <v>1.1965552301322031</v>
      </c>
      <c r="M21" s="59" t="s">
        <v>3</v>
      </c>
      <c r="N21" s="14"/>
      <c r="O21" s="118"/>
    </row>
    <row r="22" spans="2:15" x14ac:dyDescent="0.25">
      <c r="B22" s="66" t="s">
        <v>58</v>
      </c>
      <c r="C22" s="66">
        <v>100</v>
      </c>
      <c r="D22" s="66">
        <v>100</v>
      </c>
      <c r="E22" s="66">
        <v>100</v>
      </c>
      <c r="F22" s="66">
        <v>100</v>
      </c>
      <c r="G22" s="66">
        <v>100</v>
      </c>
      <c r="H22" s="66">
        <v>100</v>
      </c>
      <c r="I22" s="66">
        <v>100</v>
      </c>
      <c r="J22" s="66">
        <v>100</v>
      </c>
      <c r="K22" s="66">
        <v>100</v>
      </c>
      <c r="L22" s="66">
        <v>100</v>
      </c>
      <c r="M22" s="68" t="s">
        <v>0</v>
      </c>
      <c r="N22" s="14"/>
      <c r="O22" s="118"/>
    </row>
    <row r="23" spans="2:15" x14ac:dyDescent="0.25">
      <c r="B23" s="36" t="s">
        <v>47</v>
      </c>
      <c r="C23" s="39"/>
      <c r="D23" s="39"/>
      <c r="E23" s="39"/>
      <c r="F23" s="39"/>
      <c r="G23" s="39"/>
      <c r="H23" s="39"/>
      <c r="I23" s="39"/>
      <c r="J23" s="39"/>
      <c r="K23" s="39"/>
      <c r="L23" s="39"/>
      <c r="M23" s="83" t="s">
        <v>46</v>
      </c>
      <c r="O23" s="118"/>
    </row>
    <row r="24" spans="2:15" x14ac:dyDescent="0.25">
      <c r="B24" s="43" t="s">
        <v>95</v>
      </c>
      <c r="C24" s="35"/>
      <c r="D24" s="35"/>
      <c r="E24" s="35"/>
      <c r="F24" s="35"/>
      <c r="G24" s="35"/>
      <c r="H24" s="35"/>
      <c r="I24" s="35"/>
      <c r="J24" s="35"/>
      <c r="K24" s="35"/>
      <c r="L24" s="35"/>
      <c r="M24" s="44" t="s">
        <v>96</v>
      </c>
      <c r="O24" s="118"/>
    </row>
    <row r="41" spans="8:12" x14ac:dyDescent="0.25">
      <c r="H41" s="3"/>
      <c r="I41" s="3"/>
      <c r="J41" s="3"/>
      <c r="K41" s="3"/>
      <c r="L41" s="3"/>
    </row>
    <row r="42" spans="8:12" x14ac:dyDescent="0.25">
      <c r="H42" s="3"/>
      <c r="I42" s="3"/>
      <c r="J42" s="3"/>
      <c r="K42" s="3"/>
      <c r="L42" s="3"/>
    </row>
  </sheetData>
  <mergeCells count="1">
    <mergeCell ref="I2:M2"/>
  </mergeCells>
  <pageMargins left="0.7" right="0.7" top="0.75" bottom="0.75" header="0.3" footer="0.3"/>
  <pageSetup paperSize="9" scale="49"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B451E-8491-4F55-99B4-4712C7D867D6}">
  <sheetPr>
    <pageSetUpPr autoPageBreaks="0"/>
  </sheetPr>
  <dimension ref="B1:P26"/>
  <sheetViews>
    <sheetView showGridLines="0" topLeftCell="A14" zoomScale="104" zoomScaleNormal="104" zoomScaleSheetLayoutView="70" workbookViewId="0">
      <pane xSplit="2" topLeftCell="K1" activePane="topRight" state="frozen"/>
      <selection pane="topRight" activeCell="M7" sqref="M7"/>
    </sheetView>
  </sheetViews>
  <sheetFormatPr defaultColWidth="8.88671875" defaultRowHeight="13.8" x14ac:dyDescent="0.25"/>
  <cols>
    <col min="1" max="1" width="8.88671875" style="1"/>
    <col min="2" max="2" width="50.6640625" style="1" customWidth="1"/>
    <col min="3" max="12" width="13.6640625" style="1" customWidth="1"/>
    <col min="13" max="13" width="50.6640625" style="1" customWidth="1"/>
    <col min="14" max="14" width="10" style="1" customWidth="1"/>
    <col min="15" max="16384" width="8.88671875" style="1"/>
  </cols>
  <sheetData>
    <row r="1" spans="2:16" ht="32.25" customHeight="1" x14ac:dyDescent="0.25"/>
    <row r="2" spans="2:16" s="111" customFormat="1" x14ac:dyDescent="0.25">
      <c r="B2" s="108" t="s">
        <v>104</v>
      </c>
      <c r="C2" s="112"/>
      <c r="D2" s="112"/>
      <c r="E2" s="112"/>
      <c r="F2" s="112"/>
      <c r="G2" s="112"/>
      <c r="H2" s="112"/>
      <c r="I2" s="112"/>
      <c r="J2" s="112"/>
      <c r="K2" s="112"/>
      <c r="L2" s="112"/>
      <c r="M2" s="110" t="s">
        <v>113</v>
      </c>
    </row>
    <row r="3" spans="2:16" s="5" customFormat="1" ht="17.399999999999999" x14ac:dyDescent="0.3">
      <c r="B3" s="31" t="s">
        <v>62</v>
      </c>
      <c r="C3" s="4"/>
      <c r="D3" s="4"/>
      <c r="E3" s="4"/>
      <c r="F3" s="4"/>
      <c r="G3" s="4"/>
      <c r="H3" s="4"/>
      <c r="I3" s="4"/>
      <c r="J3" s="4"/>
      <c r="K3" s="4"/>
      <c r="L3" s="4"/>
      <c r="M3" s="11" t="s">
        <v>62</v>
      </c>
    </row>
    <row r="4" spans="2:16" s="8" customFormat="1" ht="19.350000000000001" customHeight="1" x14ac:dyDescent="0.25">
      <c r="B4" s="74" t="s">
        <v>36</v>
      </c>
      <c r="C4" s="55">
        <v>2014</v>
      </c>
      <c r="D4" s="55">
        <v>2015</v>
      </c>
      <c r="E4" s="55">
        <v>2016</v>
      </c>
      <c r="F4" s="55">
        <v>2017</v>
      </c>
      <c r="G4" s="55">
        <v>2018</v>
      </c>
      <c r="H4" s="55">
        <v>2019</v>
      </c>
      <c r="I4" s="55">
        <v>2020</v>
      </c>
      <c r="J4" s="55">
        <v>2021</v>
      </c>
      <c r="K4" s="55">
        <v>2022</v>
      </c>
      <c r="L4" s="55" t="s">
        <v>94</v>
      </c>
      <c r="M4" s="74" t="s">
        <v>61</v>
      </c>
    </row>
    <row r="5" spans="2:16" x14ac:dyDescent="0.25">
      <c r="B5" s="56" t="s">
        <v>67</v>
      </c>
      <c r="C5" s="95">
        <v>3.136715843115101</v>
      </c>
      <c r="D5" s="95">
        <v>3.3016003486624923</v>
      </c>
      <c r="E5" s="95">
        <v>4.0749407571316842</v>
      </c>
      <c r="F5" s="95">
        <v>8.8142007517867818</v>
      </c>
      <c r="G5" s="95">
        <v>2.4503210941957176</v>
      </c>
      <c r="H5" s="95">
        <v>3.9184451087012517</v>
      </c>
      <c r="I5" s="95">
        <v>11.459487974673976</v>
      </c>
      <c r="J5" s="95">
        <v>13.391172035071852</v>
      </c>
      <c r="K5" s="95">
        <v>-2.5715713661341955</v>
      </c>
      <c r="L5" s="95">
        <v>2.0212074861925444</v>
      </c>
      <c r="M5" s="72" t="s">
        <v>68</v>
      </c>
      <c r="N5" s="129"/>
      <c r="O5" s="14"/>
      <c r="P5" s="14"/>
    </row>
    <row r="6" spans="2:16" x14ac:dyDescent="0.25">
      <c r="B6" s="57" t="s">
        <v>32</v>
      </c>
      <c r="C6" s="96">
        <v>-4.4019847571985737</v>
      </c>
      <c r="D6" s="96">
        <v>-43.749730405755493</v>
      </c>
      <c r="E6" s="96">
        <v>-11.692450401459876</v>
      </c>
      <c r="F6" s="96">
        <v>14.894798568584955</v>
      </c>
      <c r="G6" s="96">
        <v>40.233569436080941</v>
      </c>
      <c r="H6" s="96">
        <v>-13.731968628942081</v>
      </c>
      <c r="I6" s="96">
        <v>-36.291818536724932</v>
      </c>
      <c r="J6" s="96">
        <v>66.334937752120851</v>
      </c>
      <c r="K6" s="96">
        <v>50.222232366452978</v>
      </c>
      <c r="L6" s="96">
        <v>-15.916925123393909</v>
      </c>
      <c r="M6" s="59" t="s">
        <v>33</v>
      </c>
      <c r="N6" s="129"/>
      <c r="O6" s="14"/>
      <c r="P6" s="14"/>
    </row>
    <row r="7" spans="2:16" x14ac:dyDescent="0.25">
      <c r="B7" s="60" t="s">
        <v>30</v>
      </c>
      <c r="C7" s="97">
        <v>12.401575600373116</v>
      </c>
      <c r="D7" s="97">
        <v>-3.0370162372948872</v>
      </c>
      <c r="E7" s="97">
        <v>-0.95853059910534499</v>
      </c>
      <c r="F7" s="97">
        <v>9.3455965317239986</v>
      </c>
      <c r="G7" s="97">
        <v>8.1030123510801069</v>
      </c>
      <c r="H7" s="97">
        <v>-1.4475320113353729</v>
      </c>
      <c r="I7" s="97">
        <v>-30.413972129722524</v>
      </c>
      <c r="J7" s="97">
        <v>31.735277092458357</v>
      </c>
      <c r="K7" s="97">
        <v>27.750847913893505</v>
      </c>
      <c r="L7" s="97">
        <v>21.6544182776633</v>
      </c>
      <c r="M7" s="62" t="s">
        <v>31</v>
      </c>
      <c r="N7" s="129"/>
      <c r="O7" s="14"/>
      <c r="P7" s="14"/>
    </row>
    <row r="8" spans="2:16" x14ac:dyDescent="0.25">
      <c r="B8" s="57" t="s">
        <v>28</v>
      </c>
      <c r="C8" s="96">
        <v>9.9117202001531179</v>
      </c>
      <c r="D8" s="96">
        <v>25.525291379965644</v>
      </c>
      <c r="E8" s="96">
        <v>2.3248207552978073</v>
      </c>
      <c r="F8" s="96">
        <v>15.165836398261101</v>
      </c>
      <c r="G8" s="96">
        <v>5.1492432774997932</v>
      </c>
      <c r="H8" s="96">
        <v>2.3029008398048223</v>
      </c>
      <c r="I8" s="96">
        <v>-3.2752541755451281</v>
      </c>
      <c r="J8" s="96">
        <v>21.455793541252465</v>
      </c>
      <c r="K8" s="96">
        <v>11.154094091281785</v>
      </c>
      <c r="L8" s="96">
        <v>8.9323147714128517</v>
      </c>
      <c r="M8" s="59" t="s">
        <v>29</v>
      </c>
      <c r="N8" s="129"/>
      <c r="O8" s="14"/>
    </row>
    <row r="9" spans="2:16" x14ac:dyDescent="0.25">
      <c r="B9" s="60" t="s">
        <v>26</v>
      </c>
      <c r="C9" s="97">
        <v>7.2680158823188901</v>
      </c>
      <c r="D9" s="97">
        <v>5.929767361231475</v>
      </c>
      <c r="E9" s="97">
        <v>-3.9147976782219374</v>
      </c>
      <c r="F9" s="97">
        <v>-0.54033784568379151</v>
      </c>
      <c r="G9" s="97">
        <v>3.8179968624131089</v>
      </c>
      <c r="H9" s="97">
        <v>-0.2130653716951314</v>
      </c>
      <c r="I9" s="97">
        <v>-11.719273325930024</v>
      </c>
      <c r="J9" s="97">
        <v>4.3342228126115323</v>
      </c>
      <c r="K9" s="97">
        <v>10.436700522398912</v>
      </c>
      <c r="L9" s="97">
        <v>13.923343401999301</v>
      </c>
      <c r="M9" s="62" t="s">
        <v>27</v>
      </c>
      <c r="N9" s="129"/>
      <c r="O9" s="14"/>
    </row>
    <row r="10" spans="2:16" x14ac:dyDescent="0.25">
      <c r="B10" s="57" t="s">
        <v>24</v>
      </c>
      <c r="C10" s="96">
        <v>14.94691927033578</v>
      </c>
      <c r="D10" s="96">
        <v>10.355848196376293</v>
      </c>
      <c r="E10" s="96">
        <v>16.162931194586804</v>
      </c>
      <c r="F10" s="96">
        <v>-1.2981463631472456</v>
      </c>
      <c r="G10" s="96">
        <v>2.4938521934694258</v>
      </c>
      <c r="H10" s="96">
        <v>-1.6529577288324604</v>
      </c>
      <c r="I10" s="96">
        <v>-8.2349743723243218</v>
      </c>
      <c r="J10" s="96">
        <v>15.925956247235252</v>
      </c>
      <c r="K10" s="96">
        <v>18.047624309353449</v>
      </c>
      <c r="L10" s="96">
        <v>11.051561844238766</v>
      </c>
      <c r="M10" s="59" t="s">
        <v>25</v>
      </c>
      <c r="N10" s="129"/>
      <c r="O10" s="14"/>
    </row>
    <row r="11" spans="2:16" x14ac:dyDescent="0.25">
      <c r="B11" s="60" t="s">
        <v>22</v>
      </c>
      <c r="C11" s="97">
        <v>10.577604643188465</v>
      </c>
      <c r="D11" s="97">
        <v>2.4872180923201537</v>
      </c>
      <c r="E11" s="97">
        <v>-25.470468879875284</v>
      </c>
      <c r="F11" s="97">
        <v>-6.4151149272256403</v>
      </c>
      <c r="G11" s="97">
        <v>1.3183408149120446</v>
      </c>
      <c r="H11" s="97">
        <v>-1.8816061575636089</v>
      </c>
      <c r="I11" s="97">
        <v>-26.942879314035505</v>
      </c>
      <c r="J11" s="97">
        <v>11.960423375707506</v>
      </c>
      <c r="K11" s="97">
        <v>22.30281691322309</v>
      </c>
      <c r="L11" s="97">
        <v>19.995025939828537</v>
      </c>
      <c r="M11" s="62" t="s">
        <v>23</v>
      </c>
      <c r="N11" s="129"/>
      <c r="O11" s="14"/>
      <c r="P11" s="14"/>
    </row>
    <row r="12" spans="2:16" x14ac:dyDescent="0.25">
      <c r="B12" s="57" t="s">
        <v>20</v>
      </c>
      <c r="C12" s="96">
        <v>9.7080110590203716</v>
      </c>
      <c r="D12" s="96">
        <v>2.5666244021486984</v>
      </c>
      <c r="E12" s="96">
        <v>6.3098866178161517</v>
      </c>
      <c r="F12" s="96">
        <v>3.8863803023454269</v>
      </c>
      <c r="G12" s="96">
        <v>4.1534734078730873</v>
      </c>
      <c r="H12" s="96">
        <v>2.9971380029581773</v>
      </c>
      <c r="I12" s="96">
        <v>-37.273424592408624</v>
      </c>
      <c r="J12" s="96">
        <v>6.7488473131485094</v>
      </c>
      <c r="K12" s="96">
        <v>18.592846129443853</v>
      </c>
      <c r="L12" s="96">
        <v>9.1512165469503248</v>
      </c>
      <c r="M12" s="59" t="s">
        <v>21</v>
      </c>
      <c r="N12" s="129"/>
      <c r="O12" s="14"/>
      <c r="P12" s="14"/>
    </row>
    <row r="13" spans="2:16" x14ac:dyDescent="0.25">
      <c r="B13" s="60" t="s">
        <v>18</v>
      </c>
      <c r="C13" s="97">
        <v>11.283127145199078</v>
      </c>
      <c r="D13" s="97">
        <v>3.1492473566344215</v>
      </c>
      <c r="E13" s="97">
        <v>4.548792090188214</v>
      </c>
      <c r="F13" s="97">
        <v>7.0283157045894828</v>
      </c>
      <c r="G13" s="97">
        <v>1.5214904253191275</v>
      </c>
      <c r="H13" s="97">
        <v>6.2635949109835609</v>
      </c>
      <c r="I13" s="97">
        <v>0.29512544943457453</v>
      </c>
      <c r="J13" s="97">
        <v>3.7957110796477123</v>
      </c>
      <c r="K13" s="97">
        <v>7.2485647409427756</v>
      </c>
      <c r="L13" s="97">
        <v>7.1179067911565141</v>
      </c>
      <c r="M13" s="62" t="s">
        <v>19</v>
      </c>
      <c r="N13" s="129"/>
      <c r="O13" s="14"/>
      <c r="P13" s="14"/>
    </row>
    <row r="14" spans="2:16" x14ac:dyDescent="0.25">
      <c r="B14" s="57" t="s">
        <v>16</v>
      </c>
      <c r="C14" s="96">
        <v>20.619899370346783</v>
      </c>
      <c r="D14" s="96">
        <v>11.778823332772204</v>
      </c>
      <c r="E14" s="96">
        <v>6.8399494260147131</v>
      </c>
      <c r="F14" s="96">
        <v>1.7777964102940969</v>
      </c>
      <c r="G14" s="96">
        <v>-5.0072142317869162</v>
      </c>
      <c r="H14" s="96">
        <v>3.5305318384910356</v>
      </c>
      <c r="I14" s="96">
        <v>-24.26848713244668</v>
      </c>
      <c r="J14" s="96">
        <v>11.019476439904441</v>
      </c>
      <c r="K14" s="96">
        <v>11.828421125204613</v>
      </c>
      <c r="L14" s="96">
        <v>25.892327688248805</v>
      </c>
      <c r="M14" s="59" t="s">
        <v>17</v>
      </c>
      <c r="N14" s="129"/>
      <c r="O14" s="14"/>
      <c r="P14" s="14"/>
    </row>
    <row r="15" spans="2:16" x14ac:dyDescent="0.25">
      <c r="B15" s="60" t="s">
        <v>14</v>
      </c>
      <c r="C15" s="97">
        <v>23.307881641753724</v>
      </c>
      <c r="D15" s="97">
        <v>14.47057838208452</v>
      </c>
      <c r="E15" s="97">
        <v>13.69014538189608</v>
      </c>
      <c r="F15" s="97">
        <v>0.43853241353963845</v>
      </c>
      <c r="G15" s="97">
        <v>-17.408298522464914</v>
      </c>
      <c r="H15" s="97">
        <v>-6.0345361224588441</v>
      </c>
      <c r="I15" s="97">
        <v>-26.039546702348716</v>
      </c>
      <c r="J15" s="97">
        <v>-0.96455281501099943</v>
      </c>
      <c r="K15" s="97">
        <v>13.594875850249522</v>
      </c>
      <c r="L15" s="97">
        <v>5.7374330730258993</v>
      </c>
      <c r="M15" s="62" t="s">
        <v>15</v>
      </c>
      <c r="N15" s="129"/>
      <c r="O15" s="14"/>
      <c r="P15" s="14"/>
    </row>
    <row r="16" spans="2:16" x14ac:dyDescent="0.25">
      <c r="B16" s="57" t="s">
        <v>12</v>
      </c>
      <c r="C16" s="96">
        <v>4.9968328564993669</v>
      </c>
      <c r="D16" s="96">
        <v>2.5365816053805945</v>
      </c>
      <c r="E16" s="96">
        <v>2.3707452118293615</v>
      </c>
      <c r="F16" s="96">
        <v>-2.75391276491318</v>
      </c>
      <c r="G16" s="96">
        <v>8.4497834559886584</v>
      </c>
      <c r="H16" s="96">
        <v>5.2086901820130427</v>
      </c>
      <c r="I16" s="96">
        <v>-23.851035997064617</v>
      </c>
      <c r="J16" s="96">
        <v>17.297944814191712</v>
      </c>
      <c r="K16" s="96">
        <v>0.74680370536648333</v>
      </c>
      <c r="L16" s="96">
        <v>0.3860546451299296</v>
      </c>
      <c r="M16" s="59" t="s">
        <v>13</v>
      </c>
      <c r="N16" s="129"/>
      <c r="O16" s="14"/>
      <c r="P16" s="14"/>
    </row>
    <row r="17" spans="2:16" x14ac:dyDescent="0.25">
      <c r="B17" s="60" t="s">
        <v>38</v>
      </c>
      <c r="C17" s="97">
        <v>9.7782385065126931</v>
      </c>
      <c r="D17" s="97">
        <v>6.2686974529298611</v>
      </c>
      <c r="E17" s="97">
        <v>11.434901163108059</v>
      </c>
      <c r="F17" s="97">
        <v>-1.7758217283018962</v>
      </c>
      <c r="G17" s="97">
        <v>1.7492474021888693</v>
      </c>
      <c r="H17" s="97">
        <v>1.1834303841490534</v>
      </c>
      <c r="I17" s="97">
        <v>-7.5355365107984129</v>
      </c>
      <c r="J17" s="97">
        <v>-0.44176278279294268</v>
      </c>
      <c r="K17" s="97">
        <v>30.210885811311016</v>
      </c>
      <c r="L17" s="97">
        <v>1.8042864939605829</v>
      </c>
      <c r="M17" s="62" t="s">
        <v>37</v>
      </c>
      <c r="N17" s="129"/>
      <c r="O17" s="14"/>
      <c r="P17" s="14"/>
    </row>
    <row r="18" spans="2:16" ht="29.4" customHeight="1" x14ac:dyDescent="0.25">
      <c r="B18" s="57" t="s">
        <v>10</v>
      </c>
      <c r="C18" s="96">
        <v>7.5045260358579391</v>
      </c>
      <c r="D18" s="96">
        <v>1.4797806532393265</v>
      </c>
      <c r="E18" s="96">
        <v>5.5847658568703551</v>
      </c>
      <c r="F18" s="96">
        <v>10.9377474448771</v>
      </c>
      <c r="G18" s="96">
        <v>6.2291931314818916</v>
      </c>
      <c r="H18" s="96">
        <v>-2.199422584545152</v>
      </c>
      <c r="I18" s="96">
        <v>-5.9675120144191514</v>
      </c>
      <c r="J18" s="96">
        <v>2.5464890373104065</v>
      </c>
      <c r="K18" s="96">
        <v>-0.46705343149490153</v>
      </c>
      <c r="L18" s="96">
        <v>5.470835798843332</v>
      </c>
      <c r="M18" s="59" t="s">
        <v>11</v>
      </c>
      <c r="N18" s="129"/>
      <c r="O18" s="14"/>
      <c r="P18" s="14"/>
    </row>
    <row r="19" spans="2:16" x14ac:dyDescent="0.25">
      <c r="B19" s="60" t="s">
        <v>8</v>
      </c>
      <c r="C19" s="97">
        <v>12.096909478529794</v>
      </c>
      <c r="D19" s="97">
        <v>2.2266343253086962</v>
      </c>
      <c r="E19" s="97">
        <v>12.756540242006809</v>
      </c>
      <c r="F19" s="97">
        <v>7.3541126972757942</v>
      </c>
      <c r="G19" s="97">
        <v>1.5906088273297758</v>
      </c>
      <c r="H19" s="97">
        <v>-6.6436189799461527</v>
      </c>
      <c r="I19" s="97">
        <v>-1.230455561150201</v>
      </c>
      <c r="J19" s="97">
        <v>3.4101660074435935</v>
      </c>
      <c r="K19" s="97">
        <v>5.611866943685162</v>
      </c>
      <c r="L19" s="97">
        <v>5.7566457284462746</v>
      </c>
      <c r="M19" s="62" t="s">
        <v>9</v>
      </c>
      <c r="N19" s="129"/>
      <c r="O19" s="14"/>
      <c r="P19" s="14"/>
    </row>
    <row r="20" spans="2:16" x14ac:dyDescent="0.25">
      <c r="B20" s="57" t="s">
        <v>6</v>
      </c>
      <c r="C20" s="96">
        <v>9.8949412355473712</v>
      </c>
      <c r="D20" s="96">
        <v>3.3850789950969462</v>
      </c>
      <c r="E20" s="96">
        <v>8.2408770880881619</v>
      </c>
      <c r="F20" s="96">
        <v>-0.47761137892781136</v>
      </c>
      <c r="G20" s="96">
        <v>7.5001468147776862</v>
      </c>
      <c r="H20" s="96">
        <v>7.5665974797456625</v>
      </c>
      <c r="I20" s="96">
        <v>11.055578634616413</v>
      </c>
      <c r="J20" s="96">
        <v>13.45020708853253</v>
      </c>
      <c r="K20" s="96">
        <v>19.672128717237889</v>
      </c>
      <c r="L20" s="96">
        <v>7.9924611137396129</v>
      </c>
      <c r="M20" s="59" t="s">
        <v>7</v>
      </c>
      <c r="N20" s="129"/>
      <c r="O20" s="14"/>
      <c r="P20" s="14"/>
    </row>
    <row r="21" spans="2:16" x14ac:dyDescent="0.25">
      <c r="B21" s="60" t="s">
        <v>4</v>
      </c>
      <c r="C21" s="97">
        <v>2.9477167015086847</v>
      </c>
      <c r="D21" s="97">
        <v>3.8038452558011304</v>
      </c>
      <c r="E21" s="97">
        <v>7.6380252144536032</v>
      </c>
      <c r="F21" s="97">
        <v>6.0013735856812023</v>
      </c>
      <c r="G21" s="97">
        <v>-0.86513162553304435</v>
      </c>
      <c r="H21" s="97">
        <v>-5.2543923961990258</v>
      </c>
      <c r="I21" s="97">
        <v>-25.199188585144938</v>
      </c>
      <c r="J21" s="97">
        <v>12.958169854062529</v>
      </c>
      <c r="K21" s="97">
        <v>19.218303302812025</v>
      </c>
      <c r="L21" s="97">
        <v>7.288079276690107</v>
      </c>
      <c r="M21" s="62" t="s">
        <v>5</v>
      </c>
      <c r="N21" s="129"/>
      <c r="O21" s="14"/>
      <c r="P21" s="14"/>
    </row>
    <row r="22" spans="2:16" x14ac:dyDescent="0.25">
      <c r="B22" s="57" t="s">
        <v>2</v>
      </c>
      <c r="C22" s="96">
        <v>25.990181794661215</v>
      </c>
      <c r="D22" s="96">
        <v>11.095727158027003</v>
      </c>
      <c r="E22" s="96">
        <v>12.00291612881883</v>
      </c>
      <c r="F22" s="96">
        <v>10.526944267961769</v>
      </c>
      <c r="G22" s="96">
        <v>10.217272947153798</v>
      </c>
      <c r="H22" s="96">
        <v>10.586888654645588</v>
      </c>
      <c r="I22" s="96">
        <v>-1.3328115777307858</v>
      </c>
      <c r="J22" s="96">
        <v>4.0997094520631938</v>
      </c>
      <c r="K22" s="96">
        <v>9.2999049469042703</v>
      </c>
      <c r="L22" s="96">
        <v>2.2234101792782512</v>
      </c>
      <c r="M22" s="59" t="s">
        <v>3</v>
      </c>
      <c r="N22" s="129"/>
      <c r="O22" s="14"/>
      <c r="P22" s="14"/>
    </row>
    <row r="23" spans="2:16" x14ac:dyDescent="0.25">
      <c r="B23" s="63" t="s">
        <v>57</v>
      </c>
      <c r="C23" s="98">
        <v>3.0450008985917654</v>
      </c>
      <c r="D23" s="98">
        <v>-18.918404036517956</v>
      </c>
      <c r="E23" s="98">
        <v>-2.3256762881128101</v>
      </c>
      <c r="F23" s="98">
        <v>6.9998501388423007</v>
      </c>
      <c r="G23" s="98">
        <v>14.60359716128008</v>
      </c>
      <c r="H23" s="98">
        <v>-5.6022568296441921</v>
      </c>
      <c r="I23" s="98">
        <v>-22.876792151956991</v>
      </c>
      <c r="J23" s="98">
        <v>28.083823998681765</v>
      </c>
      <c r="K23" s="98">
        <v>27.950089529689315</v>
      </c>
      <c r="L23" s="98">
        <v>-1.1149148966914213</v>
      </c>
      <c r="M23" s="65" t="s">
        <v>39</v>
      </c>
      <c r="O23" s="14"/>
    </row>
    <row r="24" spans="2:16" x14ac:dyDescent="0.25">
      <c r="B24" s="66" t="s">
        <v>58</v>
      </c>
      <c r="C24" s="99">
        <v>11.965294472203203</v>
      </c>
      <c r="D24" s="99">
        <v>6.4775187197749551</v>
      </c>
      <c r="E24" s="99">
        <v>2.7351427995757183</v>
      </c>
      <c r="F24" s="99">
        <v>3.3332895323805012</v>
      </c>
      <c r="G24" s="99">
        <v>1.3687838373250383</v>
      </c>
      <c r="H24" s="99">
        <v>0.20528820168483897</v>
      </c>
      <c r="I24" s="99">
        <v>-14.626521169727392</v>
      </c>
      <c r="J24" s="99">
        <v>10.529140776903677</v>
      </c>
      <c r="K24" s="99">
        <v>12.567919727319698</v>
      </c>
      <c r="L24" s="99">
        <v>12.527644996667675</v>
      </c>
      <c r="M24" s="68" t="s">
        <v>40</v>
      </c>
      <c r="O24" s="14"/>
    </row>
    <row r="25" spans="2:16" ht="15" customHeight="1" x14ac:dyDescent="0.25">
      <c r="B25" s="36" t="s">
        <v>47</v>
      </c>
      <c r="C25" s="39"/>
      <c r="D25" s="39"/>
      <c r="E25" s="39"/>
      <c r="F25" s="39"/>
      <c r="G25" s="39"/>
      <c r="H25" s="39"/>
      <c r="I25" s="39"/>
      <c r="J25" s="39"/>
      <c r="K25" s="39"/>
      <c r="L25" s="39"/>
      <c r="M25" s="83" t="s">
        <v>46</v>
      </c>
    </row>
    <row r="26" spans="2:16" x14ac:dyDescent="0.25">
      <c r="B26" s="43" t="s">
        <v>95</v>
      </c>
      <c r="C26" s="35"/>
      <c r="D26" s="35"/>
      <c r="E26" s="35"/>
      <c r="F26" s="35"/>
      <c r="G26" s="35"/>
      <c r="H26" s="35"/>
      <c r="I26" s="35"/>
      <c r="J26" s="35"/>
      <c r="K26" s="35"/>
      <c r="L26" s="35"/>
      <c r="M26" s="44" t="s">
        <v>96</v>
      </c>
    </row>
  </sheetData>
  <pageMargins left="0.7" right="0.7" top="0.75" bottom="0.75" header="0.3" footer="0.3"/>
  <pageSetup paperSize="9" scale="52"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C4892-981B-42A6-A906-49443F4541E2}">
  <sheetPr>
    <pageSetUpPr autoPageBreaks="0"/>
  </sheetPr>
  <dimension ref="B1:O62"/>
  <sheetViews>
    <sheetView showGridLines="0" topLeftCell="B1" zoomScale="101" zoomScaleNormal="112" zoomScaleSheetLayoutView="100" workbookViewId="0">
      <pane xSplit="1" topLeftCell="C1" activePane="topRight" state="frozen"/>
      <selection activeCell="B1" sqref="B1"/>
      <selection pane="topRight" activeCell="C28" sqref="C28:L47"/>
    </sheetView>
  </sheetViews>
  <sheetFormatPr defaultColWidth="8.88671875" defaultRowHeight="13.8" x14ac:dyDescent="0.25"/>
  <cols>
    <col min="1" max="1" width="8.88671875" style="1"/>
    <col min="2" max="2" width="50.6640625" style="1" customWidth="1"/>
    <col min="3" max="12" width="13.6640625" style="1" customWidth="1"/>
    <col min="13" max="13" width="50.6640625" style="1" customWidth="1"/>
    <col min="14" max="14" width="11.88671875" style="1" bestFit="1" customWidth="1"/>
    <col min="15" max="16384" width="8.88671875" style="1"/>
  </cols>
  <sheetData>
    <row r="1" spans="2:15" ht="23.25" customHeight="1" x14ac:dyDescent="0.25">
      <c r="H1" s="2"/>
      <c r="M1" s="34"/>
    </row>
    <row r="2" spans="2:15" s="111" customFormat="1" ht="17.25" customHeight="1" x14ac:dyDescent="0.25">
      <c r="B2" s="108" t="s">
        <v>105</v>
      </c>
      <c r="C2" s="112"/>
      <c r="D2" s="112"/>
      <c r="E2" s="112"/>
      <c r="F2" s="112"/>
      <c r="G2" s="112"/>
      <c r="H2" s="112"/>
      <c r="I2" s="112"/>
      <c r="J2" s="112"/>
      <c r="K2" s="112"/>
      <c r="L2" s="112"/>
      <c r="M2" s="110" t="s">
        <v>112</v>
      </c>
    </row>
    <row r="3" spans="2:15" s="9" customFormat="1" ht="18" customHeight="1" x14ac:dyDescent="0.25">
      <c r="B3" s="28" t="s">
        <v>42</v>
      </c>
      <c r="C3" s="10"/>
      <c r="D3" s="10"/>
      <c r="E3" s="10"/>
      <c r="F3" s="10"/>
      <c r="G3" s="10"/>
      <c r="H3" s="10"/>
      <c r="I3" s="10"/>
      <c r="J3" s="10"/>
      <c r="K3" s="10"/>
      <c r="L3" s="10"/>
      <c r="M3" s="13" t="s">
        <v>41</v>
      </c>
    </row>
    <row r="4" spans="2:15" s="8" customFormat="1" ht="17.399999999999999" customHeight="1" x14ac:dyDescent="0.25">
      <c r="B4" s="54" t="s">
        <v>36</v>
      </c>
      <c r="C4" s="84">
        <v>2014</v>
      </c>
      <c r="D4" s="84">
        <v>2015</v>
      </c>
      <c r="E4" s="84">
        <v>2016</v>
      </c>
      <c r="F4" s="84">
        <v>2017</v>
      </c>
      <c r="G4" s="84">
        <v>2018</v>
      </c>
      <c r="H4" s="84">
        <v>2019</v>
      </c>
      <c r="I4" s="84">
        <v>2020</v>
      </c>
      <c r="J4" s="55">
        <v>2021</v>
      </c>
      <c r="K4" s="55">
        <v>2022</v>
      </c>
      <c r="L4" s="55" t="s">
        <v>94</v>
      </c>
      <c r="M4" s="55" t="s">
        <v>61</v>
      </c>
    </row>
    <row r="5" spans="2:15" x14ac:dyDescent="0.25">
      <c r="B5" s="56" t="s">
        <v>65</v>
      </c>
      <c r="C5" s="73">
        <v>5517.1281820658896</v>
      </c>
      <c r="D5" s="73">
        <v>5512.900624601145</v>
      </c>
      <c r="E5" s="73">
        <v>5737.8614019303768</v>
      </c>
      <c r="F5" s="73">
        <v>6105.9746332014092</v>
      </c>
      <c r="G5" s="73">
        <v>6423.36357748931</v>
      </c>
      <c r="H5" s="73">
        <v>6896.2204678633752</v>
      </c>
      <c r="I5" s="73">
        <v>6706.0305604844307</v>
      </c>
      <c r="J5" s="73">
        <v>8347.4752216512497</v>
      </c>
      <c r="K5" s="73">
        <v>7438.0120943927886</v>
      </c>
      <c r="L5" s="73">
        <v>7538.2739566100854</v>
      </c>
      <c r="M5" s="72" t="s">
        <v>68</v>
      </c>
      <c r="O5" s="115"/>
    </row>
    <row r="6" spans="2:15" x14ac:dyDescent="0.25">
      <c r="B6" s="57" t="s">
        <v>32</v>
      </c>
      <c r="C6" s="58">
        <v>485469.24610625627</v>
      </c>
      <c r="D6" s="58">
        <v>528200.34957283386</v>
      </c>
      <c r="E6" s="58">
        <v>550432.33376395842</v>
      </c>
      <c r="F6" s="58">
        <v>512748.33133096626</v>
      </c>
      <c r="G6" s="58">
        <v>541328.6893733344</v>
      </c>
      <c r="H6" s="58">
        <v>523838.6684131904</v>
      </c>
      <c r="I6" s="58">
        <v>503411.95738754002</v>
      </c>
      <c r="J6" s="58">
        <v>502666.51995439478</v>
      </c>
      <c r="K6" s="58">
        <v>549141.3528889257</v>
      </c>
      <c r="L6" s="58">
        <v>532368.70189509296</v>
      </c>
      <c r="M6" s="59" t="s">
        <v>33</v>
      </c>
      <c r="O6" s="115"/>
    </row>
    <row r="7" spans="2:15" x14ac:dyDescent="0.25">
      <c r="B7" s="60" t="s">
        <v>30</v>
      </c>
      <c r="C7" s="61">
        <v>51900.280611785915</v>
      </c>
      <c r="D7" s="61">
        <v>68916.156279889503</v>
      </c>
      <c r="E7" s="61">
        <v>81310.956780229782</v>
      </c>
      <c r="F7" s="61">
        <v>78952.077112170504</v>
      </c>
      <c r="G7" s="61">
        <v>82269.874139110587</v>
      </c>
      <c r="H7" s="61">
        <v>88500.764409751457</v>
      </c>
      <c r="I7" s="61">
        <v>68610.402762007347</v>
      </c>
      <c r="J7" s="61">
        <v>82826.222900891153</v>
      </c>
      <c r="K7" s="61">
        <v>96114.154081074841</v>
      </c>
      <c r="L7" s="61">
        <v>100780.76871992054</v>
      </c>
      <c r="M7" s="62" t="s">
        <v>31</v>
      </c>
      <c r="O7" s="115"/>
    </row>
    <row r="8" spans="2:15" x14ac:dyDescent="0.25">
      <c r="B8" s="57" t="s">
        <v>28</v>
      </c>
      <c r="C8" s="58">
        <v>23764.914881890185</v>
      </c>
      <c r="D8" s="58">
        <v>11846.72156736181</v>
      </c>
      <c r="E8" s="58">
        <v>14465.530371472796</v>
      </c>
      <c r="F8" s="58">
        <v>17101.998410415486</v>
      </c>
      <c r="G8" s="58">
        <v>17780.076491619166</v>
      </c>
      <c r="H8" s="58">
        <v>20109.797746569086</v>
      </c>
      <c r="I8" s="58">
        <v>17092.682826620126</v>
      </c>
      <c r="J8" s="58">
        <v>17951.827596260275</v>
      </c>
      <c r="K8" s="58">
        <v>20027.362146830881</v>
      </c>
      <c r="L8" s="58">
        <v>21130.423963231795</v>
      </c>
      <c r="M8" s="59" t="s">
        <v>29</v>
      </c>
      <c r="O8" s="115"/>
    </row>
    <row r="9" spans="2:15" x14ac:dyDescent="0.25">
      <c r="B9" s="60" t="s">
        <v>26</v>
      </c>
      <c r="C9" s="61">
        <v>83812.095349423907</v>
      </c>
      <c r="D9" s="61">
        <v>90751.603095442173</v>
      </c>
      <c r="E9" s="61">
        <v>90783.404358973101</v>
      </c>
      <c r="F9" s="61">
        <v>88730.129683529696</v>
      </c>
      <c r="G9" s="61">
        <v>90075.706064330938</v>
      </c>
      <c r="H9" s="61">
        <v>85937.829916197894</v>
      </c>
      <c r="I9" s="61">
        <v>76758.208386431215</v>
      </c>
      <c r="J9" s="61">
        <v>79964.982296944916</v>
      </c>
      <c r="K9" s="61">
        <v>85854.406370126759</v>
      </c>
      <c r="L9" s="61">
        <v>97137.155485837386</v>
      </c>
      <c r="M9" s="62" t="s">
        <v>27</v>
      </c>
      <c r="O9" s="115"/>
    </row>
    <row r="10" spans="2:15" x14ac:dyDescent="0.25">
      <c r="B10" s="57" t="s">
        <v>24</v>
      </c>
      <c r="C10" s="58">
        <v>37186.725289825466</v>
      </c>
      <c r="D10" s="58">
        <v>50231.023086474423</v>
      </c>
      <c r="E10" s="58">
        <v>51642.693875703946</v>
      </c>
      <c r="F10" s="58">
        <v>51334.475566826899</v>
      </c>
      <c r="G10" s="58">
        <v>51243.200666875098</v>
      </c>
      <c r="H10" s="58">
        <v>50483.994028310255</v>
      </c>
      <c r="I10" s="58">
        <v>48392.63510609683</v>
      </c>
      <c r="J10" s="58">
        <v>52565.866938605279</v>
      </c>
      <c r="K10" s="58">
        <v>58122.933927726001</v>
      </c>
      <c r="L10" s="58">
        <v>62709.124152417811</v>
      </c>
      <c r="M10" s="59" t="s">
        <v>25</v>
      </c>
      <c r="O10" s="115"/>
    </row>
    <row r="11" spans="2:15" x14ac:dyDescent="0.25">
      <c r="B11" s="60" t="s">
        <v>22</v>
      </c>
      <c r="C11" s="61">
        <v>36165.624131975645</v>
      </c>
      <c r="D11" s="61">
        <v>29758.16148364824</v>
      </c>
      <c r="E11" s="61">
        <v>28566.331681911579</v>
      </c>
      <c r="F11" s="61">
        <v>25657.661895499044</v>
      </c>
      <c r="G11" s="61">
        <v>25240.28456010962</v>
      </c>
      <c r="H11" s="61">
        <v>24528.364443154991</v>
      </c>
      <c r="I11" s="61">
        <v>13642.827050142338</v>
      </c>
      <c r="J11" s="61">
        <v>16774.082326560303</v>
      </c>
      <c r="K11" s="61">
        <v>20661.248687671072</v>
      </c>
      <c r="L11" s="61">
        <v>24196.691208505479</v>
      </c>
      <c r="M11" s="62" t="s">
        <v>23</v>
      </c>
      <c r="O11" s="115"/>
    </row>
    <row r="12" spans="2:15" x14ac:dyDescent="0.25">
      <c r="B12" s="57" t="s">
        <v>20</v>
      </c>
      <c r="C12" s="58">
        <v>9012.8966237362765</v>
      </c>
      <c r="D12" s="58">
        <v>10156.93769949795</v>
      </c>
      <c r="E12" s="58">
        <v>11043.339185142137</v>
      </c>
      <c r="F12" s="58">
        <v>11988.440146908999</v>
      </c>
      <c r="G12" s="58">
        <v>10978.843536962961</v>
      </c>
      <c r="H12" s="58">
        <v>11408.668578135308</v>
      </c>
      <c r="I12" s="58">
        <v>7615.0232512237299</v>
      </c>
      <c r="J12" s="58">
        <v>8044.1779456187051</v>
      </c>
      <c r="K12" s="58">
        <v>8919.5350904817969</v>
      </c>
      <c r="L12" s="58">
        <v>9194.6716581389155</v>
      </c>
      <c r="M12" s="59" t="s">
        <v>21</v>
      </c>
      <c r="O12" s="115"/>
    </row>
    <row r="13" spans="2:15" x14ac:dyDescent="0.25">
      <c r="B13" s="60" t="s">
        <v>18</v>
      </c>
      <c r="C13" s="61">
        <v>20642.619116636026</v>
      </c>
      <c r="D13" s="61">
        <v>21767.543385211615</v>
      </c>
      <c r="E13" s="61">
        <v>23668.960173428943</v>
      </c>
      <c r="F13" s="61">
        <v>25685.039540698544</v>
      </c>
      <c r="G13" s="61">
        <v>24501.266236444699</v>
      </c>
      <c r="H13" s="61">
        <v>24121.300852535325</v>
      </c>
      <c r="I13" s="61">
        <v>26407.300088516931</v>
      </c>
      <c r="J13" s="61">
        <v>27483.411553543177</v>
      </c>
      <c r="K13" s="61">
        <v>29487.770776106565</v>
      </c>
      <c r="L13" s="61">
        <v>31192.897856253327</v>
      </c>
      <c r="M13" s="62" t="s">
        <v>19</v>
      </c>
      <c r="O13" s="115"/>
    </row>
    <row r="14" spans="2:15" x14ac:dyDescent="0.25">
      <c r="B14" s="57" t="s">
        <v>16</v>
      </c>
      <c r="C14" s="58">
        <v>61331.227763322691</v>
      </c>
      <c r="D14" s="58">
        <v>69143.976616859727</v>
      </c>
      <c r="E14" s="58">
        <v>76267.60502920924</v>
      </c>
      <c r="F14" s="58">
        <v>75039.701592255253</v>
      </c>
      <c r="G14" s="58">
        <v>68095.034655347263</v>
      </c>
      <c r="H14" s="58">
        <v>69843.311637908118</v>
      </c>
      <c r="I14" s="58">
        <v>55832.694719135266</v>
      </c>
      <c r="J14" s="58">
        <v>58079.780817973253</v>
      </c>
      <c r="K14" s="58">
        <v>62741.070258292479</v>
      </c>
      <c r="L14" s="58">
        <v>78717.360795139291</v>
      </c>
      <c r="M14" s="59" t="s">
        <v>17</v>
      </c>
      <c r="O14" s="115"/>
    </row>
    <row r="15" spans="2:15" x14ac:dyDescent="0.25">
      <c r="B15" s="60" t="s">
        <v>14</v>
      </c>
      <c r="C15" s="61">
        <v>35971.851223613972</v>
      </c>
      <c r="D15" s="61">
        <v>36834.670984338511</v>
      </c>
      <c r="E15" s="61">
        <v>41747.372196591612</v>
      </c>
      <c r="F15" s="61">
        <v>45447.229206941192</v>
      </c>
      <c r="G15" s="61">
        <v>40804.237640206469</v>
      </c>
      <c r="H15" s="61">
        <v>40969.671371556957</v>
      </c>
      <c r="I15" s="61">
        <v>31514.387297568523</v>
      </c>
      <c r="J15" s="61">
        <v>31420.955244999699</v>
      </c>
      <c r="K15" s="61">
        <v>36273.441950240878</v>
      </c>
      <c r="L15" s="61">
        <v>38360.292681673782</v>
      </c>
      <c r="M15" s="62" t="s">
        <v>15</v>
      </c>
      <c r="O15" s="115"/>
    </row>
    <row r="16" spans="2:15" x14ac:dyDescent="0.25">
      <c r="B16" s="57" t="s">
        <v>12</v>
      </c>
      <c r="C16" s="58">
        <v>18545.373484122076</v>
      </c>
      <c r="D16" s="58">
        <v>18968.648589136097</v>
      </c>
      <c r="E16" s="58">
        <v>19757.000259982251</v>
      </c>
      <c r="F16" s="58">
        <v>20977.266129352964</v>
      </c>
      <c r="G16" s="58">
        <v>19550.951974365249</v>
      </c>
      <c r="H16" s="58">
        <v>14824.006932493638</v>
      </c>
      <c r="I16" s="58">
        <v>15742.154320284231</v>
      </c>
      <c r="J16" s="58">
        <v>15685.722576234666</v>
      </c>
      <c r="K16" s="58">
        <v>16165.054839839861</v>
      </c>
      <c r="L16" s="58">
        <v>16203.455111221296</v>
      </c>
      <c r="M16" s="59" t="s">
        <v>13</v>
      </c>
      <c r="O16" s="115"/>
    </row>
    <row r="17" spans="2:15" x14ac:dyDescent="0.25">
      <c r="B17" s="60" t="s">
        <v>38</v>
      </c>
      <c r="C17" s="61">
        <v>10172.861216106789</v>
      </c>
      <c r="D17" s="61">
        <v>10965.861480477586</v>
      </c>
      <c r="E17" s="61">
        <v>11114.183350229712</v>
      </c>
      <c r="F17" s="61">
        <v>11354.177612308196</v>
      </c>
      <c r="G17" s="61">
        <v>11082.638609136533</v>
      </c>
      <c r="H17" s="61">
        <v>10802.684271831864</v>
      </c>
      <c r="I17" s="61">
        <v>10216.361486925307</v>
      </c>
      <c r="J17" s="61">
        <v>9964.5975511145352</v>
      </c>
      <c r="K17" s="61">
        <v>13031.461388468564</v>
      </c>
      <c r="L17" s="61">
        <v>13247.108594198351</v>
      </c>
      <c r="M17" s="62" t="s">
        <v>37</v>
      </c>
      <c r="O17" s="115"/>
    </row>
    <row r="18" spans="2:15" x14ac:dyDescent="0.25">
      <c r="B18" s="57" t="s">
        <v>10</v>
      </c>
      <c r="C18" s="58">
        <v>51619.514796123825</v>
      </c>
      <c r="D18" s="58">
        <v>51128.544031692276</v>
      </c>
      <c r="E18" s="58">
        <v>63728.523326606854</v>
      </c>
      <c r="F18" s="58">
        <v>59329.423402943816</v>
      </c>
      <c r="G18" s="58">
        <v>56851.367452258739</v>
      </c>
      <c r="H18" s="58">
        <v>55002.626306492093</v>
      </c>
      <c r="I18" s="58">
        <v>60367.621376226234</v>
      </c>
      <c r="J18" s="58">
        <v>60259.756302154492</v>
      </c>
      <c r="K18" s="58">
        <v>59281.468286355332</v>
      </c>
      <c r="L18" s="58">
        <v>62432.889350511279</v>
      </c>
      <c r="M18" s="59" t="s">
        <v>11</v>
      </c>
      <c r="O18" s="115"/>
    </row>
    <row r="19" spans="2:15" x14ac:dyDescent="0.25">
      <c r="B19" s="60" t="s">
        <v>8</v>
      </c>
      <c r="C19" s="61">
        <v>11463.478211142881</v>
      </c>
      <c r="D19" s="61">
        <v>12159.158165964764</v>
      </c>
      <c r="E19" s="61">
        <v>13771.803806812408</v>
      </c>
      <c r="F19" s="61">
        <v>13798.388706079928</v>
      </c>
      <c r="G19" s="61">
        <v>15062.941608282486</v>
      </c>
      <c r="H19" s="61">
        <v>16549.693345924643</v>
      </c>
      <c r="I19" s="61">
        <v>18645.672077081854</v>
      </c>
      <c r="J19" s="61">
        <v>19081.922709284128</v>
      </c>
      <c r="K19" s="61">
        <v>19339.233683408762</v>
      </c>
      <c r="L19" s="61">
        <v>20404.675732449898</v>
      </c>
      <c r="M19" s="62" t="s">
        <v>9</v>
      </c>
      <c r="O19" s="115"/>
    </row>
    <row r="20" spans="2:15" x14ac:dyDescent="0.25">
      <c r="B20" s="57" t="s">
        <v>6</v>
      </c>
      <c r="C20" s="58">
        <v>11223.722835198998</v>
      </c>
      <c r="D20" s="58">
        <v>11347.008026090607</v>
      </c>
      <c r="E20" s="58">
        <v>10067.990542231106</v>
      </c>
      <c r="F20" s="58">
        <v>9883.7411157421884</v>
      </c>
      <c r="G20" s="58">
        <v>10515.271927865246</v>
      </c>
      <c r="H20" s="58">
        <v>11114.301973088637</v>
      </c>
      <c r="I20" s="58">
        <v>11397.687312702021</v>
      </c>
      <c r="J20" s="58">
        <v>14416.377801707382</v>
      </c>
      <c r="K20" s="58">
        <v>15694.491617440464</v>
      </c>
      <c r="L20" s="58">
        <v>16557.612192554137</v>
      </c>
      <c r="M20" s="59" t="s">
        <v>7</v>
      </c>
      <c r="O20" s="115"/>
    </row>
    <row r="21" spans="2:15" x14ac:dyDescent="0.25">
      <c r="B21" s="60" t="s">
        <v>4</v>
      </c>
      <c r="C21" s="61">
        <v>2294.0333270606648</v>
      </c>
      <c r="D21" s="61">
        <v>2392.0119935710436</v>
      </c>
      <c r="E21" s="61">
        <v>2583.3618203349788</v>
      </c>
      <c r="F21" s="61">
        <v>2831.2685380358798</v>
      </c>
      <c r="G21" s="61">
        <v>2295.2368796522278</v>
      </c>
      <c r="H21" s="61">
        <v>1787.3922187083931</v>
      </c>
      <c r="I21" s="61">
        <v>1574.4292095679796</v>
      </c>
      <c r="J21" s="61">
        <v>1703.9616668006793</v>
      </c>
      <c r="K21" s="61">
        <v>2039.5600703583852</v>
      </c>
      <c r="L21" s="61">
        <v>2198.5945685325469</v>
      </c>
      <c r="M21" s="62" t="s">
        <v>5</v>
      </c>
      <c r="O21" s="115"/>
    </row>
    <row r="22" spans="2:15" x14ac:dyDescent="0.25">
      <c r="B22" s="57" t="s">
        <v>2</v>
      </c>
      <c r="C22" s="58">
        <v>4052.0570376061132</v>
      </c>
      <c r="D22" s="58">
        <v>3913.5531124507611</v>
      </c>
      <c r="E22" s="58">
        <v>4265.7825068239208</v>
      </c>
      <c r="F22" s="58">
        <v>4419.3446221360364</v>
      </c>
      <c r="G22" s="58">
        <v>5080.3039922264325</v>
      </c>
      <c r="H22" s="58">
        <v>6209.2853435489706</v>
      </c>
      <c r="I22" s="58">
        <v>6692.8988799286299</v>
      </c>
      <c r="J22" s="58">
        <v>6960.6148351257752</v>
      </c>
      <c r="K22" s="58">
        <v>7607.9520147924723</v>
      </c>
      <c r="L22" s="58">
        <v>7765.6931247722241</v>
      </c>
      <c r="M22" s="59" t="s">
        <v>3</v>
      </c>
      <c r="O22" s="115"/>
    </row>
    <row r="23" spans="2:15" x14ac:dyDescent="0.25">
      <c r="B23" s="63" t="s">
        <v>59</v>
      </c>
      <c r="C23" s="64">
        <v>960145.65018789365</v>
      </c>
      <c r="D23" s="64">
        <v>1033994.8297955422</v>
      </c>
      <c r="E23" s="64">
        <v>1100955.0344315737</v>
      </c>
      <c r="F23" s="64">
        <v>1061384.6692460123</v>
      </c>
      <c r="G23" s="64">
        <v>1079179.2893856172</v>
      </c>
      <c r="H23" s="64">
        <v>1062928.5822572613</v>
      </c>
      <c r="I23" s="64">
        <v>980620.9740984831</v>
      </c>
      <c r="J23" s="64">
        <v>1014198.2562398645</v>
      </c>
      <c r="K23" s="64">
        <v>1107940.5101725333</v>
      </c>
      <c r="L23" s="64">
        <v>1142136.3910470612</v>
      </c>
      <c r="M23" s="65" t="s">
        <v>44</v>
      </c>
      <c r="O23" s="115"/>
    </row>
    <row r="24" spans="2:15" ht="24.6" customHeight="1" x14ac:dyDescent="0.25">
      <c r="B24" s="66" t="s">
        <v>60</v>
      </c>
      <c r="C24" s="67">
        <v>474676.40408163739</v>
      </c>
      <c r="D24" s="67">
        <v>505794.48022270831</v>
      </c>
      <c r="E24" s="67">
        <v>550522.70066761528</v>
      </c>
      <c r="F24" s="67">
        <v>548636.33791504614</v>
      </c>
      <c r="G24" s="67">
        <v>537850.60001228284</v>
      </c>
      <c r="H24" s="67">
        <v>539089.91384407086</v>
      </c>
      <c r="I24" s="67">
        <v>477209.01671094308</v>
      </c>
      <c r="J24" s="67">
        <v>511531.73628546973</v>
      </c>
      <c r="K24" s="67">
        <v>558799.15728360764</v>
      </c>
      <c r="L24" s="67">
        <v>609767.68915196822</v>
      </c>
      <c r="M24" s="68" t="s">
        <v>43</v>
      </c>
      <c r="N24" s="115"/>
      <c r="O24" s="115"/>
    </row>
    <row r="25" spans="2:15" x14ac:dyDescent="0.25">
      <c r="B25" s="36" t="s">
        <v>47</v>
      </c>
      <c r="C25" s="38"/>
      <c r="D25" s="38"/>
      <c r="E25" s="38"/>
      <c r="F25" s="38"/>
      <c r="G25" s="38"/>
      <c r="H25" s="38"/>
      <c r="I25" s="38"/>
      <c r="J25" s="38"/>
      <c r="K25" s="38"/>
      <c r="L25" s="38"/>
      <c r="M25" s="83" t="s">
        <v>46</v>
      </c>
      <c r="O25" s="115"/>
    </row>
    <row r="26" spans="2:15" x14ac:dyDescent="0.25">
      <c r="B26" s="43" t="s">
        <v>95</v>
      </c>
      <c r="C26" s="35"/>
      <c r="D26" s="35"/>
      <c r="E26" s="35"/>
      <c r="F26" s="35"/>
      <c r="G26" s="35"/>
      <c r="H26" s="35"/>
      <c r="I26" s="35"/>
      <c r="J26" s="35"/>
      <c r="K26" s="35"/>
      <c r="L26" s="35"/>
      <c r="M26" s="44" t="s">
        <v>96</v>
      </c>
      <c r="O26" s="115"/>
    </row>
    <row r="27" spans="2:15" x14ac:dyDescent="0.25">
      <c r="K27" s="115"/>
      <c r="L27" s="115"/>
    </row>
    <row r="28" spans="2:15" x14ac:dyDescent="0.25">
      <c r="C28" s="16"/>
      <c r="D28" s="16"/>
      <c r="E28" s="16"/>
      <c r="F28" s="16"/>
      <c r="G28" s="16"/>
      <c r="H28" s="16"/>
      <c r="I28" s="16"/>
      <c r="J28" s="16"/>
      <c r="K28" s="16"/>
      <c r="L28" s="16"/>
    </row>
    <row r="29" spans="2:15" x14ac:dyDescent="0.25">
      <c r="C29" s="16"/>
      <c r="D29" s="16"/>
      <c r="E29" s="16"/>
      <c r="F29" s="16"/>
      <c r="G29" s="16"/>
      <c r="H29" s="16"/>
      <c r="I29" s="16"/>
      <c r="J29" s="16"/>
      <c r="K29" s="16"/>
      <c r="L29" s="16"/>
    </row>
    <row r="30" spans="2:15" x14ac:dyDescent="0.25">
      <c r="C30" s="16"/>
      <c r="D30" s="16"/>
      <c r="E30" s="16"/>
      <c r="F30" s="16"/>
      <c r="G30" s="16"/>
      <c r="H30" s="16"/>
      <c r="I30" s="16"/>
      <c r="J30" s="16"/>
      <c r="K30" s="16"/>
      <c r="L30" s="16"/>
    </row>
    <row r="31" spans="2:15" x14ac:dyDescent="0.25">
      <c r="C31" s="16"/>
      <c r="D31" s="16"/>
      <c r="E31" s="16"/>
      <c r="F31" s="16"/>
      <c r="G31" s="16"/>
      <c r="H31" s="16"/>
      <c r="I31" s="16"/>
      <c r="J31" s="16"/>
      <c r="K31" s="16"/>
      <c r="L31" s="16"/>
    </row>
    <row r="32" spans="2:15" x14ac:dyDescent="0.25">
      <c r="B32" s="117"/>
      <c r="C32" s="16"/>
      <c r="D32" s="16"/>
      <c r="E32" s="16"/>
      <c r="F32" s="16"/>
      <c r="G32" s="16"/>
      <c r="H32" s="16"/>
      <c r="I32" s="16"/>
      <c r="J32" s="16"/>
      <c r="K32" s="16"/>
      <c r="L32" s="16"/>
    </row>
    <row r="33" spans="3:12" x14ac:dyDescent="0.25">
      <c r="C33" s="16"/>
      <c r="D33" s="16"/>
      <c r="E33" s="16"/>
      <c r="F33" s="16"/>
      <c r="G33" s="16"/>
      <c r="H33" s="16"/>
      <c r="I33" s="16"/>
      <c r="J33" s="16"/>
      <c r="K33" s="16"/>
      <c r="L33" s="16"/>
    </row>
    <row r="34" spans="3:12" x14ac:dyDescent="0.25">
      <c r="C34" s="16"/>
      <c r="D34" s="16"/>
      <c r="E34" s="16"/>
      <c r="F34" s="16"/>
      <c r="G34" s="16"/>
      <c r="H34" s="16"/>
      <c r="I34" s="16"/>
      <c r="J34" s="16"/>
      <c r="K34" s="16"/>
      <c r="L34" s="16"/>
    </row>
    <row r="35" spans="3:12" x14ac:dyDescent="0.25">
      <c r="C35" s="16"/>
      <c r="D35" s="16"/>
      <c r="E35" s="16"/>
      <c r="F35" s="16"/>
      <c r="G35" s="16"/>
      <c r="H35" s="16"/>
      <c r="I35" s="16"/>
      <c r="J35" s="16"/>
      <c r="K35" s="16"/>
      <c r="L35" s="16"/>
    </row>
    <row r="36" spans="3:12" x14ac:dyDescent="0.25">
      <c r="C36" s="16"/>
      <c r="D36" s="16"/>
      <c r="E36" s="16"/>
      <c r="F36" s="16"/>
      <c r="G36" s="16"/>
      <c r="H36" s="16"/>
      <c r="I36" s="16"/>
      <c r="J36" s="16"/>
      <c r="K36" s="16"/>
      <c r="L36" s="16"/>
    </row>
    <row r="37" spans="3:12" x14ac:dyDescent="0.25">
      <c r="C37" s="16"/>
      <c r="D37" s="16"/>
      <c r="E37" s="16"/>
      <c r="F37" s="16"/>
      <c r="G37" s="16"/>
      <c r="H37" s="16"/>
      <c r="I37" s="16"/>
      <c r="J37" s="16"/>
      <c r="K37" s="16"/>
      <c r="L37" s="16"/>
    </row>
    <row r="38" spans="3:12" x14ac:dyDescent="0.25">
      <c r="C38" s="16"/>
      <c r="D38" s="16"/>
      <c r="E38" s="16"/>
      <c r="F38" s="16"/>
      <c r="G38" s="16"/>
      <c r="H38" s="16"/>
      <c r="I38" s="16"/>
      <c r="J38" s="16"/>
      <c r="K38" s="16"/>
      <c r="L38" s="16"/>
    </row>
    <row r="39" spans="3:12" x14ac:dyDescent="0.25">
      <c r="C39" s="16"/>
      <c r="D39" s="16"/>
      <c r="E39" s="16"/>
      <c r="F39" s="16"/>
      <c r="G39" s="16"/>
      <c r="H39" s="16"/>
      <c r="I39" s="16"/>
      <c r="J39" s="16"/>
      <c r="K39" s="16"/>
      <c r="L39" s="16"/>
    </row>
    <row r="40" spans="3:12" x14ac:dyDescent="0.25">
      <c r="C40" s="16"/>
      <c r="D40" s="16"/>
      <c r="E40" s="16"/>
      <c r="F40" s="16"/>
      <c r="G40" s="16"/>
      <c r="H40" s="16"/>
      <c r="I40" s="16"/>
      <c r="J40" s="16"/>
      <c r="K40" s="16"/>
      <c r="L40" s="16"/>
    </row>
    <row r="41" spans="3:12" x14ac:dyDescent="0.25">
      <c r="C41" s="16"/>
      <c r="D41" s="16"/>
      <c r="E41" s="16"/>
      <c r="F41" s="16"/>
      <c r="G41" s="16"/>
      <c r="H41" s="16"/>
      <c r="I41" s="16"/>
      <c r="J41" s="16"/>
      <c r="K41" s="16"/>
      <c r="L41" s="16"/>
    </row>
    <row r="42" spans="3:12" x14ac:dyDescent="0.25">
      <c r="C42" s="16"/>
      <c r="D42" s="16"/>
      <c r="E42" s="16"/>
      <c r="F42" s="16"/>
      <c r="G42" s="16"/>
      <c r="H42" s="16"/>
      <c r="I42" s="16"/>
      <c r="J42" s="16"/>
      <c r="K42" s="16"/>
      <c r="L42" s="16"/>
    </row>
    <row r="43" spans="3:12" x14ac:dyDescent="0.25">
      <c r="C43" s="16"/>
      <c r="D43" s="16"/>
      <c r="E43" s="16"/>
      <c r="F43" s="16"/>
      <c r="G43" s="16"/>
      <c r="H43" s="16"/>
      <c r="I43" s="16"/>
      <c r="J43" s="16"/>
      <c r="K43" s="16"/>
      <c r="L43" s="16"/>
    </row>
    <row r="44" spans="3:12" x14ac:dyDescent="0.25">
      <c r="C44" s="16"/>
      <c r="D44" s="16"/>
      <c r="E44" s="16"/>
      <c r="F44" s="16"/>
      <c r="G44" s="16"/>
      <c r="H44" s="16"/>
      <c r="I44" s="16"/>
      <c r="J44" s="16"/>
      <c r="K44" s="16"/>
      <c r="L44" s="16"/>
    </row>
    <row r="45" spans="3:12" x14ac:dyDescent="0.25">
      <c r="C45" s="16"/>
      <c r="D45" s="16"/>
      <c r="E45" s="16"/>
      <c r="F45" s="16"/>
      <c r="G45" s="16"/>
      <c r="H45" s="16"/>
      <c r="I45" s="16"/>
      <c r="J45" s="16"/>
      <c r="K45" s="16"/>
      <c r="L45" s="16"/>
    </row>
    <row r="46" spans="3:12" x14ac:dyDescent="0.25">
      <c r="C46" s="16"/>
      <c r="D46" s="16"/>
      <c r="E46" s="16"/>
      <c r="F46" s="16"/>
      <c r="G46" s="16"/>
      <c r="H46" s="16"/>
      <c r="I46" s="16"/>
      <c r="J46" s="16"/>
      <c r="K46" s="16"/>
      <c r="L46" s="16"/>
    </row>
    <row r="47" spans="3:12" x14ac:dyDescent="0.25">
      <c r="C47" s="16"/>
      <c r="D47" s="16"/>
      <c r="E47" s="16"/>
      <c r="F47" s="16"/>
      <c r="G47" s="16"/>
      <c r="H47" s="16"/>
      <c r="I47" s="16"/>
      <c r="J47" s="16"/>
      <c r="K47" s="16"/>
      <c r="L47" s="16"/>
    </row>
    <row r="61" spans="8:12" x14ac:dyDescent="0.25">
      <c r="H61" s="3"/>
      <c r="I61" s="3"/>
      <c r="J61" s="3"/>
      <c r="K61" s="3"/>
      <c r="L61" s="3"/>
    </row>
    <row r="62" spans="8:12" x14ac:dyDescent="0.25">
      <c r="H62" s="3"/>
      <c r="I62" s="3"/>
      <c r="J62" s="3"/>
      <c r="K62" s="3"/>
      <c r="L62" s="3"/>
    </row>
  </sheetData>
  <pageMargins left="0.7" right="0.7" top="0.75" bottom="0.75" header="0.3" footer="0.3"/>
  <pageSetup paperSize="9" scale="47"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352A-56DD-4619-A781-4E85AD5805FF}">
  <sheetPr>
    <pageSetUpPr autoPageBreaks="0"/>
  </sheetPr>
  <dimension ref="B1:P44"/>
  <sheetViews>
    <sheetView showGridLines="0" topLeftCell="B1" zoomScale="98" zoomScaleNormal="98" zoomScaleSheetLayoutView="85" workbookViewId="0">
      <pane xSplit="1" topLeftCell="C1" activePane="topRight" state="frozen"/>
      <selection activeCell="B1" sqref="B1"/>
      <selection pane="topRight" activeCell="M7" sqref="M7"/>
    </sheetView>
  </sheetViews>
  <sheetFormatPr defaultColWidth="8.88671875" defaultRowHeight="13.8" x14ac:dyDescent="0.25"/>
  <cols>
    <col min="1" max="1" width="8.88671875" style="1"/>
    <col min="2" max="2" width="72" style="1" customWidth="1"/>
    <col min="3" max="12" width="13.6640625" style="1" customWidth="1"/>
    <col min="13" max="13" width="73.109375" style="1" customWidth="1"/>
    <col min="14" max="16" width="9.109375" style="1" customWidth="1"/>
    <col min="17" max="16384" width="8.88671875" style="1"/>
  </cols>
  <sheetData>
    <row r="1" spans="2:16" ht="22.5" customHeight="1" x14ac:dyDescent="0.25">
      <c r="H1" s="2"/>
    </row>
    <row r="2" spans="2:16" s="111" customFormat="1" ht="21.75" customHeight="1" x14ac:dyDescent="0.25">
      <c r="B2" s="113" t="s">
        <v>106</v>
      </c>
      <c r="C2" s="113"/>
      <c r="D2" s="113"/>
      <c r="E2" s="112"/>
      <c r="F2" s="112"/>
      <c r="G2" s="112"/>
      <c r="H2" s="112"/>
      <c r="I2" s="136" t="s">
        <v>111</v>
      </c>
      <c r="J2" s="136"/>
      <c r="K2" s="136"/>
      <c r="L2" s="136"/>
      <c r="M2" s="136"/>
    </row>
    <row r="3" spans="2:16" s="5" customFormat="1" ht="17.399999999999999" x14ac:dyDescent="0.3">
      <c r="B3" s="31" t="s">
        <v>45</v>
      </c>
      <c r="C3" s="4"/>
      <c r="D3" s="4"/>
      <c r="E3" s="4"/>
      <c r="F3" s="4"/>
      <c r="G3" s="4"/>
      <c r="H3" s="4"/>
      <c r="I3" s="4"/>
      <c r="J3" s="4"/>
      <c r="K3" s="4"/>
      <c r="L3" s="4"/>
      <c r="M3" s="30" t="s">
        <v>45</v>
      </c>
      <c r="N3" s="12"/>
      <c r="O3" s="12"/>
      <c r="P3" s="12"/>
    </row>
    <row r="4" spans="2:16" s="8" customFormat="1" ht="19.350000000000001" customHeight="1" x14ac:dyDescent="0.25">
      <c r="B4" s="54" t="s">
        <v>36</v>
      </c>
      <c r="C4" s="84">
        <v>2014</v>
      </c>
      <c r="D4" s="84">
        <v>2015</v>
      </c>
      <c r="E4" s="84">
        <v>2016</v>
      </c>
      <c r="F4" s="84">
        <v>2017</v>
      </c>
      <c r="G4" s="84">
        <v>2018</v>
      </c>
      <c r="H4" s="84">
        <v>2019</v>
      </c>
      <c r="I4" s="84">
        <v>2020</v>
      </c>
      <c r="J4" s="55">
        <v>2021</v>
      </c>
      <c r="K4" s="55">
        <v>2022</v>
      </c>
      <c r="L4" s="55" t="s">
        <v>94</v>
      </c>
      <c r="M4" s="55" t="s">
        <v>61</v>
      </c>
    </row>
    <row r="5" spans="2:16" x14ac:dyDescent="0.25">
      <c r="B5" s="56" t="s">
        <v>66</v>
      </c>
      <c r="C5" s="85">
        <v>0.57461367251793793</v>
      </c>
      <c r="D5" s="85">
        <v>0.53316520215978669</v>
      </c>
      <c r="E5" s="85">
        <v>0.52117127607240121</v>
      </c>
      <c r="F5" s="85">
        <v>0.57528385420706885</v>
      </c>
      <c r="G5" s="85">
        <v>0.59520819577126671</v>
      </c>
      <c r="H5" s="85">
        <v>0.64879433886502447</v>
      </c>
      <c r="I5" s="85">
        <v>0.68385550968349451</v>
      </c>
      <c r="J5" s="85">
        <v>0.82306148430973214</v>
      </c>
      <c r="K5" s="85">
        <v>0.67133677540453041</v>
      </c>
      <c r="L5" s="85">
        <v>0.66001521496914417</v>
      </c>
      <c r="M5" s="72" t="s">
        <v>35</v>
      </c>
      <c r="N5" s="14"/>
      <c r="O5" s="118"/>
    </row>
    <row r="6" spans="2:16" x14ac:dyDescent="0.25">
      <c r="B6" s="57" t="s">
        <v>32</v>
      </c>
      <c r="C6" s="69">
        <v>50.562041916375236</v>
      </c>
      <c r="D6" s="69">
        <v>51.083461382227412</v>
      </c>
      <c r="E6" s="69">
        <v>49.995895976637065</v>
      </c>
      <c r="F6" s="69">
        <v>48.30937794637763</v>
      </c>
      <c r="G6" s="69">
        <v>50.161145112552688</v>
      </c>
      <c r="H6" s="69">
        <v>49.282583717972258</v>
      </c>
      <c r="I6" s="69">
        <v>51.336038151778581</v>
      </c>
      <c r="J6" s="69">
        <v>49.56294460789438</v>
      </c>
      <c r="K6" s="69">
        <v>49.564155101018102</v>
      </c>
      <c r="L6" s="69">
        <v>46.611657422721677</v>
      </c>
      <c r="M6" s="59" t="s">
        <v>33</v>
      </c>
      <c r="N6" s="14"/>
      <c r="O6" s="118"/>
    </row>
    <row r="7" spans="2:16" x14ac:dyDescent="0.25">
      <c r="B7" s="60" t="s">
        <v>30</v>
      </c>
      <c r="C7" s="70">
        <v>5.4054591198355579</v>
      </c>
      <c r="D7" s="70">
        <v>6.66503876944111</v>
      </c>
      <c r="E7" s="70">
        <v>7.385492979939082</v>
      </c>
      <c r="F7" s="70">
        <v>7.4385921899792065</v>
      </c>
      <c r="G7" s="70">
        <v>7.6233740721569339</v>
      </c>
      <c r="H7" s="70">
        <v>8.3261251872453226</v>
      </c>
      <c r="I7" s="70">
        <v>6.9966281136382102</v>
      </c>
      <c r="J7" s="70">
        <v>8.1666698193673692</v>
      </c>
      <c r="K7" s="70">
        <v>8.6750284152086401</v>
      </c>
      <c r="L7" s="70">
        <v>8.8238821133725622</v>
      </c>
      <c r="M7" s="62" t="s">
        <v>31</v>
      </c>
      <c r="N7" s="14"/>
      <c r="O7" s="118"/>
    </row>
    <row r="8" spans="2:16" x14ac:dyDescent="0.25">
      <c r="B8" s="57" t="s">
        <v>28</v>
      </c>
      <c r="C8" s="69">
        <v>2.4751364417720958</v>
      </c>
      <c r="D8" s="69">
        <v>1.1457234819737281</v>
      </c>
      <c r="E8" s="69">
        <v>1.3139074638903296</v>
      </c>
      <c r="F8" s="69">
        <v>1.6112912599881835</v>
      </c>
      <c r="G8" s="69">
        <v>1.64755538458688</v>
      </c>
      <c r="H8" s="69">
        <v>1.891923698567163</v>
      </c>
      <c r="I8" s="69">
        <v>1.7430468323741484</v>
      </c>
      <c r="J8" s="69">
        <v>1.7700511202628759</v>
      </c>
      <c r="K8" s="69">
        <v>1.8076207127503745</v>
      </c>
      <c r="L8" s="69">
        <v>1.8500788635112428</v>
      </c>
      <c r="M8" s="59" t="s">
        <v>29</v>
      </c>
      <c r="N8" s="14"/>
      <c r="O8" s="118"/>
    </row>
    <row r="9" spans="2:16" x14ac:dyDescent="0.25">
      <c r="B9" s="60" t="s">
        <v>26</v>
      </c>
      <c r="C9" s="70">
        <v>8.7291022287110795</v>
      </c>
      <c r="D9" s="70">
        <v>8.7767946686335954</v>
      </c>
      <c r="E9" s="70">
        <v>8.2458775808082692</v>
      </c>
      <c r="F9" s="70">
        <v>8.359846552764127</v>
      </c>
      <c r="G9" s="70">
        <v>8.3466859446136645</v>
      </c>
      <c r="H9" s="70">
        <v>8.0850050841325771</v>
      </c>
      <c r="I9" s="70">
        <v>7.8275103647459252</v>
      </c>
      <c r="J9" s="70">
        <v>7.8845513493007502</v>
      </c>
      <c r="K9" s="70">
        <v>7.7490086861032941</v>
      </c>
      <c r="L9" s="70">
        <v>8.5048647646001587</v>
      </c>
      <c r="M9" s="62" t="s">
        <v>27</v>
      </c>
      <c r="N9" s="14"/>
      <c r="O9" s="118"/>
    </row>
    <row r="10" spans="2:16" x14ac:dyDescent="0.25">
      <c r="B10" s="57" t="s">
        <v>24</v>
      </c>
      <c r="C10" s="69">
        <v>3.8730296057216202</v>
      </c>
      <c r="D10" s="69">
        <v>4.8579568909843482</v>
      </c>
      <c r="E10" s="69">
        <v>4.6907178095940329</v>
      </c>
      <c r="F10" s="69">
        <v>4.8365570988785755</v>
      </c>
      <c r="G10" s="69">
        <v>4.7483491548515664</v>
      </c>
      <c r="H10" s="69">
        <v>4.7495189113365646</v>
      </c>
      <c r="I10" s="69">
        <v>4.9348970075401208</v>
      </c>
      <c r="J10" s="69">
        <v>5.1829971719230716</v>
      </c>
      <c r="K10" s="69">
        <v>5.2460338252885839</v>
      </c>
      <c r="L10" s="69">
        <v>5.4905109971085677</v>
      </c>
      <c r="M10" s="59" t="s">
        <v>25</v>
      </c>
      <c r="N10" s="14"/>
      <c r="O10" s="118"/>
    </row>
    <row r="11" spans="2:16" x14ac:dyDescent="0.25">
      <c r="B11" s="60" t="s">
        <v>22</v>
      </c>
      <c r="C11" s="70">
        <v>3.7666810368716752</v>
      </c>
      <c r="D11" s="70">
        <v>2.8779797177063733</v>
      </c>
      <c r="E11" s="70">
        <v>2.5946865029470039</v>
      </c>
      <c r="F11" s="70">
        <v>2.4173763423326782</v>
      </c>
      <c r="G11" s="70">
        <v>2.3388407105624731</v>
      </c>
      <c r="H11" s="70">
        <v>2.3076211189152476</v>
      </c>
      <c r="I11" s="70">
        <v>1.3912436517773479</v>
      </c>
      <c r="J11" s="70">
        <v>1.6539253763608448</v>
      </c>
      <c r="K11" s="70">
        <v>1.8648337611965837</v>
      </c>
      <c r="L11" s="70">
        <v>2.1185465587278065</v>
      </c>
      <c r="M11" s="62" t="s">
        <v>23</v>
      </c>
      <c r="N11" s="14"/>
      <c r="O11" s="118"/>
    </row>
    <row r="12" spans="2:16" x14ac:dyDescent="0.25">
      <c r="B12" s="57" t="s">
        <v>20</v>
      </c>
      <c r="C12" s="69">
        <v>0.93870097958289112</v>
      </c>
      <c r="D12" s="69">
        <v>0.98230062731612888</v>
      </c>
      <c r="E12" s="69">
        <v>1.0030690482144755</v>
      </c>
      <c r="F12" s="69">
        <v>1.1295094506523597</v>
      </c>
      <c r="G12" s="69">
        <v>1.0173326753901364</v>
      </c>
      <c r="H12" s="69">
        <v>1.0733240942592379</v>
      </c>
      <c r="I12" s="69">
        <v>0.77655112957628392</v>
      </c>
      <c r="J12" s="69">
        <v>0.79315635736177059</v>
      </c>
      <c r="K12" s="69">
        <v>0.80505541665705538</v>
      </c>
      <c r="L12" s="69">
        <v>0.80504147580041985</v>
      </c>
      <c r="M12" s="59" t="s">
        <v>21</v>
      </c>
      <c r="N12" s="14"/>
      <c r="O12" s="118"/>
    </row>
    <row r="13" spans="2:16" x14ac:dyDescent="0.25">
      <c r="B13" s="60" t="s">
        <v>18</v>
      </c>
      <c r="C13" s="70">
        <v>2.1499466370124587</v>
      </c>
      <c r="D13" s="70">
        <v>2.1051888034600554</v>
      </c>
      <c r="E13" s="70">
        <v>2.1498571179747858</v>
      </c>
      <c r="F13" s="70">
        <v>2.4199557695651204</v>
      </c>
      <c r="G13" s="70">
        <v>2.270361049125897</v>
      </c>
      <c r="H13" s="70">
        <v>2.2693246992484419</v>
      </c>
      <c r="I13" s="70">
        <v>2.6929160996983592</v>
      </c>
      <c r="J13" s="70">
        <v>2.7098657865413616</v>
      </c>
      <c r="K13" s="70">
        <v>2.6614940518344796</v>
      </c>
      <c r="L13" s="70">
        <v>2.7311009526329011</v>
      </c>
      <c r="M13" s="62" t="s">
        <v>19</v>
      </c>
      <c r="N13" s="14"/>
      <c r="O13" s="118"/>
    </row>
    <row r="14" spans="2:16" x14ac:dyDescent="0.25">
      <c r="B14" s="57" t="s">
        <v>16</v>
      </c>
      <c r="C14" s="69">
        <v>6.3877004235056019</v>
      </c>
      <c r="D14" s="69">
        <v>6.6870717942111924</v>
      </c>
      <c r="E14" s="69">
        <v>6.927404175828709</v>
      </c>
      <c r="F14" s="69">
        <v>7.0699816726731175</v>
      </c>
      <c r="G14" s="69">
        <v>6.3098907961914419</v>
      </c>
      <c r="H14" s="69">
        <v>6.5708376652725944</v>
      </c>
      <c r="I14" s="69">
        <v>5.6936060102593755</v>
      </c>
      <c r="J14" s="69">
        <v>5.726669362783543</v>
      </c>
      <c r="K14" s="69">
        <v>5.6628555127497018</v>
      </c>
      <c r="L14" s="69">
        <v>6.8921156362923188</v>
      </c>
      <c r="M14" s="59" t="s">
        <v>17</v>
      </c>
      <c r="N14" s="14"/>
      <c r="O14" s="118"/>
    </row>
    <row r="15" spans="2:16" x14ac:dyDescent="0.25">
      <c r="B15" s="60" t="s">
        <v>14</v>
      </c>
      <c r="C15" s="70">
        <v>3.7464994208508404</v>
      </c>
      <c r="D15" s="70">
        <v>3.5623651030849008</v>
      </c>
      <c r="E15" s="70">
        <v>3.7919234565420652</v>
      </c>
      <c r="F15" s="70">
        <v>4.281881067608226</v>
      </c>
      <c r="G15" s="70">
        <v>3.7810434319432269</v>
      </c>
      <c r="H15" s="70">
        <v>3.8544143092429364</v>
      </c>
      <c r="I15" s="70">
        <v>3.2137174433313263</v>
      </c>
      <c r="J15" s="70">
        <v>3.0981077961514893</v>
      </c>
      <c r="K15" s="70">
        <v>3.2739521316530089</v>
      </c>
      <c r="L15" s="70">
        <v>3.3586437646476468</v>
      </c>
      <c r="M15" s="62" t="s">
        <v>15</v>
      </c>
      <c r="N15" s="14"/>
      <c r="O15" s="118"/>
    </row>
    <row r="16" spans="2:16" x14ac:dyDescent="0.25">
      <c r="B16" s="57" t="s">
        <v>12</v>
      </c>
      <c r="C16" s="69">
        <v>1.9315166902534919</v>
      </c>
      <c r="D16" s="69">
        <v>1.8345012994781491</v>
      </c>
      <c r="E16" s="69">
        <v>1.794532895722017</v>
      </c>
      <c r="F16" s="69">
        <v>1.9764056083695667</v>
      </c>
      <c r="G16" s="69">
        <v>1.8116500350461429</v>
      </c>
      <c r="H16" s="69">
        <v>1.394638095159038</v>
      </c>
      <c r="I16" s="69">
        <v>1.6053250681035562</v>
      </c>
      <c r="J16" s="69">
        <v>1.5466130492463488</v>
      </c>
      <c r="K16" s="69">
        <v>1.4590183039089859</v>
      </c>
      <c r="L16" s="69">
        <v>1.4186970346305723</v>
      </c>
      <c r="M16" s="59" t="s">
        <v>13</v>
      </c>
      <c r="N16" s="14"/>
      <c r="O16" s="118"/>
    </row>
    <row r="17" spans="2:15" x14ac:dyDescent="0.25">
      <c r="B17" s="60" t="s">
        <v>38</v>
      </c>
      <c r="C17" s="70">
        <v>1.0595122952560407</v>
      </c>
      <c r="D17" s="70">
        <v>1.0605334924784806</v>
      </c>
      <c r="E17" s="70">
        <v>1.0095038400880738</v>
      </c>
      <c r="F17" s="70">
        <v>1.0697514238993098</v>
      </c>
      <c r="G17" s="70">
        <v>1.0269506390773993</v>
      </c>
      <c r="H17" s="70">
        <v>1.0163132737376408</v>
      </c>
      <c r="I17" s="70">
        <v>1.0418257162322622</v>
      </c>
      <c r="J17" s="70">
        <v>0.98250982880391025</v>
      </c>
      <c r="K17" s="70">
        <v>1.1761878249617612</v>
      </c>
      <c r="L17" s="70">
        <v>1.1598534726709808</v>
      </c>
      <c r="M17" s="62" t="s">
        <v>37</v>
      </c>
      <c r="N17" s="14"/>
      <c r="O17" s="118"/>
    </row>
    <row r="18" spans="2:15" ht="18" customHeight="1" x14ac:dyDescent="0.25">
      <c r="B18" s="57" t="s">
        <v>10</v>
      </c>
      <c r="C18" s="69">
        <v>5.3762171172698912</v>
      </c>
      <c r="D18" s="69">
        <v>4.9447581901161168</v>
      </c>
      <c r="E18" s="69">
        <v>5.7884764893699838</v>
      </c>
      <c r="F18" s="69">
        <v>5.5898134881758104</v>
      </c>
      <c r="G18" s="69">
        <v>5.268018763093993</v>
      </c>
      <c r="H18" s="69">
        <v>5.1746304713800404</v>
      </c>
      <c r="I18" s="69">
        <v>6.1560605953512422</v>
      </c>
      <c r="J18" s="69">
        <v>5.941615057155321</v>
      </c>
      <c r="K18" s="69">
        <v>5.350600302278302</v>
      </c>
      <c r="L18" s="69">
        <v>5.466325198978689</v>
      </c>
      <c r="M18" s="59" t="s">
        <v>11</v>
      </c>
      <c r="N18" s="14"/>
      <c r="O18" s="118"/>
    </row>
    <row r="19" spans="2:15" x14ac:dyDescent="0.25">
      <c r="B19" s="60" t="s">
        <v>8</v>
      </c>
      <c r="C19" s="70">
        <v>1.1939311716820837</v>
      </c>
      <c r="D19" s="70">
        <v>1.1759399385361593</v>
      </c>
      <c r="E19" s="70">
        <v>1.2508961198331618</v>
      </c>
      <c r="F19" s="70">
        <v>1.3000365565749168</v>
      </c>
      <c r="G19" s="70">
        <v>1.3957774909540659</v>
      </c>
      <c r="H19" s="70">
        <v>1.556990151754063</v>
      </c>
      <c r="I19" s="70">
        <v>1.9014147738603522</v>
      </c>
      <c r="J19" s="70">
        <v>1.8814785562765877</v>
      </c>
      <c r="K19" s="70">
        <v>1.7455119210685033</v>
      </c>
      <c r="L19" s="70">
        <v>1.7865358193992729</v>
      </c>
      <c r="M19" s="62" t="s">
        <v>9</v>
      </c>
      <c r="N19" s="14"/>
      <c r="O19" s="118"/>
    </row>
    <row r="20" spans="2:15" x14ac:dyDescent="0.25">
      <c r="B20" s="57" t="s">
        <v>6</v>
      </c>
      <c r="C20" s="69">
        <v>1.1689604418873945</v>
      </c>
      <c r="D20" s="69">
        <v>1.0973950448412122</v>
      </c>
      <c r="E20" s="69">
        <v>0.91447790576017829</v>
      </c>
      <c r="F20" s="69">
        <v>0.93121197263602951</v>
      </c>
      <c r="G20" s="69">
        <v>0.97437673529220969</v>
      </c>
      <c r="H20" s="69">
        <v>1.0456301729591306</v>
      </c>
      <c r="I20" s="69">
        <v>1.1622928342094954</v>
      </c>
      <c r="J20" s="69">
        <v>1.4214555894777456</v>
      </c>
      <c r="K20" s="69">
        <v>1.4165464186336547</v>
      </c>
      <c r="L20" s="69">
        <v>1.4497053348746585</v>
      </c>
      <c r="M20" s="59" t="s">
        <v>7</v>
      </c>
      <c r="N20" s="14"/>
      <c r="O20" s="118"/>
    </row>
    <row r="21" spans="2:15" x14ac:dyDescent="0.25">
      <c r="B21" s="60" t="s">
        <v>4</v>
      </c>
      <c r="C21" s="70">
        <v>0.23892555536878585</v>
      </c>
      <c r="D21" s="70">
        <v>0.23133693947425543</v>
      </c>
      <c r="E21" s="70">
        <v>0.23464735066757525</v>
      </c>
      <c r="F21" s="70">
        <v>0.26675234908444267</v>
      </c>
      <c r="G21" s="70">
        <v>0.21268355520044488</v>
      </c>
      <c r="H21" s="70">
        <v>0.16815732011953644</v>
      </c>
      <c r="I21" s="70">
        <v>0.16055430703135876</v>
      </c>
      <c r="J21" s="70">
        <v>0.16801070760248685</v>
      </c>
      <c r="K21" s="70">
        <v>0.18408570240299055</v>
      </c>
      <c r="L21" s="70">
        <v>0.19249842538656617</v>
      </c>
      <c r="M21" s="62" t="s">
        <v>5</v>
      </c>
      <c r="N21" s="14"/>
      <c r="O21" s="118"/>
    </row>
    <row r="22" spans="2:15" x14ac:dyDescent="0.25">
      <c r="B22" s="57" t="s">
        <v>2</v>
      </c>
      <c r="C22" s="69">
        <v>0.42202524552531734</v>
      </c>
      <c r="D22" s="69">
        <v>0.37848865387698416</v>
      </c>
      <c r="E22" s="69">
        <v>0.38746201011073594</v>
      </c>
      <c r="F22" s="69">
        <v>0.41637539623362524</v>
      </c>
      <c r="G22" s="69">
        <v>0.47075625358958451</v>
      </c>
      <c r="H22" s="69">
        <v>0.58416768983319456</v>
      </c>
      <c r="I22" s="69">
        <v>0.68251639080855175</v>
      </c>
      <c r="J22" s="69">
        <v>0.68631697918040435</v>
      </c>
      <c r="K22" s="69">
        <v>0.68667513688146753</v>
      </c>
      <c r="L22" s="69">
        <v>0.67992694967480838</v>
      </c>
      <c r="M22" s="59" t="s">
        <v>3</v>
      </c>
      <c r="N22" s="14"/>
      <c r="O22" s="118"/>
    </row>
    <row r="23" spans="2:15" x14ac:dyDescent="0.25">
      <c r="B23" s="63" t="s">
        <v>59</v>
      </c>
      <c r="C23" s="71">
        <v>100</v>
      </c>
      <c r="D23" s="71">
        <v>100</v>
      </c>
      <c r="E23" s="71">
        <v>100</v>
      </c>
      <c r="F23" s="71">
        <v>100</v>
      </c>
      <c r="G23" s="71">
        <v>100</v>
      </c>
      <c r="H23" s="71">
        <v>100</v>
      </c>
      <c r="I23" s="71">
        <v>100</v>
      </c>
      <c r="J23" s="71">
        <v>100</v>
      </c>
      <c r="K23" s="71">
        <v>100</v>
      </c>
      <c r="L23" s="71">
        <v>100</v>
      </c>
      <c r="M23" s="65" t="s">
        <v>44</v>
      </c>
      <c r="O23" s="118"/>
    </row>
    <row r="24" spans="2:15" x14ac:dyDescent="0.25">
      <c r="B24" s="66" t="s">
        <v>60</v>
      </c>
      <c r="C24" s="86">
        <v>49.437958083624771</v>
      </c>
      <c r="D24" s="86">
        <v>48.916538617772588</v>
      </c>
      <c r="E24" s="86">
        <v>50.004104023362927</v>
      </c>
      <c r="F24" s="86">
        <v>51.69062205362237</v>
      </c>
      <c r="G24" s="86">
        <v>49.838854887447312</v>
      </c>
      <c r="H24" s="86">
        <v>50.717416282027742</v>
      </c>
      <c r="I24" s="86">
        <v>48.663961848221419</v>
      </c>
      <c r="J24" s="86">
        <v>50.437055392105613</v>
      </c>
      <c r="K24" s="86">
        <v>50.435844898981898</v>
      </c>
      <c r="L24" s="86">
        <v>53.388342577278323</v>
      </c>
      <c r="M24" s="68" t="s">
        <v>43</v>
      </c>
      <c r="O24" s="118"/>
    </row>
    <row r="25" spans="2:15" ht="12" customHeight="1" x14ac:dyDescent="0.25">
      <c r="B25" s="36" t="s">
        <v>47</v>
      </c>
      <c r="C25" s="39"/>
      <c r="D25" s="39"/>
      <c r="E25" s="39"/>
      <c r="F25" s="39"/>
      <c r="G25" s="39"/>
      <c r="H25" s="39"/>
      <c r="I25" s="39"/>
      <c r="J25" s="39"/>
      <c r="K25" s="39"/>
      <c r="L25" s="39"/>
      <c r="M25" s="83" t="s">
        <v>46</v>
      </c>
      <c r="O25" s="118"/>
    </row>
    <row r="26" spans="2:15" x14ac:dyDescent="0.25">
      <c r="B26" s="43" t="s">
        <v>95</v>
      </c>
      <c r="C26" s="35"/>
      <c r="D26" s="35"/>
      <c r="E26" s="35"/>
      <c r="F26" s="35"/>
      <c r="G26" s="35"/>
      <c r="H26" s="35"/>
      <c r="I26" s="35"/>
      <c r="J26" s="35"/>
      <c r="K26" s="35"/>
      <c r="L26" s="35"/>
      <c r="M26" s="44" t="s">
        <v>96</v>
      </c>
      <c r="O26" s="118"/>
    </row>
    <row r="43" spans="8:12" x14ac:dyDescent="0.25">
      <c r="H43" s="3"/>
      <c r="I43" s="3"/>
      <c r="J43" s="3"/>
      <c r="K43" s="3"/>
      <c r="L43" s="3"/>
    </row>
    <row r="44" spans="8:12" x14ac:dyDescent="0.25">
      <c r="H44" s="3"/>
      <c r="I44" s="3"/>
      <c r="J44" s="3"/>
      <c r="K44" s="3"/>
      <c r="L44" s="3"/>
    </row>
  </sheetData>
  <mergeCells count="1">
    <mergeCell ref="I2:M2"/>
  </mergeCells>
  <pageMargins left="0.7" right="0.7" top="0.75" bottom="0.75" header="0.3" footer="0.3"/>
  <pageSetup paperSize="9" scale="47"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9EB82-EDC6-4C74-8F59-3674CA58A329}">
  <sheetPr>
    <pageSetUpPr autoPageBreaks="0"/>
  </sheetPr>
  <dimension ref="B1:P42"/>
  <sheetViews>
    <sheetView showGridLines="0" topLeftCell="B1" zoomScale="98" zoomScaleNormal="98" zoomScaleSheetLayoutView="85" workbookViewId="0">
      <pane xSplit="1" topLeftCell="H1" activePane="topRight" state="frozen"/>
      <selection activeCell="B1" sqref="B1"/>
      <selection pane="topRight" activeCell="M17" sqref="M17"/>
    </sheetView>
  </sheetViews>
  <sheetFormatPr defaultColWidth="8.88671875" defaultRowHeight="13.8" x14ac:dyDescent="0.25"/>
  <cols>
    <col min="1" max="1" width="8.88671875" style="1"/>
    <col min="2" max="2" width="72" style="1" customWidth="1"/>
    <col min="3" max="12" width="13.6640625" style="1" customWidth="1"/>
    <col min="13" max="13" width="57.33203125" style="1" customWidth="1"/>
    <col min="14" max="16" width="9.109375" style="1" customWidth="1"/>
    <col min="17" max="16384" width="8.88671875" style="1"/>
  </cols>
  <sheetData>
    <row r="1" spans="2:16" ht="22.5" customHeight="1" x14ac:dyDescent="0.25">
      <c r="H1" s="2"/>
    </row>
    <row r="2" spans="2:16" s="111" customFormat="1" ht="21.75" customHeight="1" x14ac:dyDescent="0.25">
      <c r="B2" s="113" t="s">
        <v>107</v>
      </c>
      <c r="C2" s="113"/>
      <c r="D2" s="113"/>
      <c r="E2" s="112"/>
      <c r="F2" s="112"/>
      <c r="G2" s="112"/>
      <c r="H2" s="112"/>
      <c r="I2" s="136" t="s">
        <v>110</v>
      </c>
      <c r="J2" s="136"/>
      <c r="K2" s="136"/>
      <c r="L2" s="136"/>
      <c r="M2" s="136"/>
    </row>
    <row r="3" spans="2:16" s="5" customFormat="1" ht="17.399999999999999" x14ac:dyDescent="0.3">
      <c r="B3" s="31" t="s">
        <v>45</v>
      </c>
      <c r="C3" s="4"/>
      <c r="D3" s="4"/>
      <c r="E3" s="4"/>
      <c r="F3" s="4"/>
      <c r="G3" s="4"/>
      <c r="H3" s="4"/>
      <c r="I3" s="4"/>
      <c r="J3" s="4"/>
      <c r="K3" s="4"/>
      <c r="L3" s="4"/>
      <c r="M3" s="30" t="s">
        <v>45</v>
      </c>
      <c r="N3" s="12"/>
      <c r="O3" s="12"/>
      <c r="P3" s="12"/>
    </row>
    <row r="4" spans="2:16" s="8" customFormat="1" ht="19.350000000000001" customHeight="1" x14ac:dyDescent="0.25">
      <c r="B4" s="54" t="s">
        <v>36</v>
      </c>
      <c r="C4" s="84">
        <v>2014</v>
      </c>
      <c r="D4" s="84">
        <v>2015</v>
      </c>
      <c r="E4" s="84">
        <v>2016</v>
      </c>
      <c r="F4" s="84">
        <v>2017</v>
      </c>
      <c r="G4" s="84">
        <v>2018</v>
      </c>
      <c r="H4" s="84">
        <v>2019</v>
      </c>
      <c r="I4" s="84">
        <v>2020</v>
      </c>
      <c r="J4" s="55">
        <v>2021</v>
      </c>
      <c r="K4" s="55">
        <v>2022</v>
      </c>
      <c r="L4" s="55" t="s">
        <v>94</v>
      </c>
      <c r="M4" s="55" t="s">
        <v>61</v>
      </c>
    </row>
    <row r="5" spans="2:16" x14ac:dyDescent="0.25">
      <c r="B5" s="57" t="s">
        <v>66</v>
      </c>
      <c r="C5" s="69">
        <v>1.1622924869711924</v>
      </c>
      <c r="D5" s="69">
        <v>1.0899487519463911</v>
      </c>
      <c r="E5" s="69">
        <v>1.0422570032029759</v>
      </c>
      <c r="F5" s="69">
        <v>1.1129366050388905</v>
      </c>
      <c r="G5" s="69">
        <v>1.1942653921632922</v>
      </c>
      <c r="H5" s="69">
        <v>1.2792338143907611</v>
      </c>
      <c r="I5" s="69">
        <v>1.405260656369038</v>
      </c>
      <c r="J5" s="69">
        <v>1.6318587156032853</v>
      </c>
      <c r="K5" s="69">
        <v>1.3310707429391793</v>
      </c>
      <c r="L5" s="69">
        <v>1.2362534274477395</v>
      </c>
      <c r="M5" s="59" t="s">
        <v>35</v>
      </c>
      <c r="N5" s="14"/>
      <c r="O5" s="118"/>
    </row>
    <row r="6" spans="2:16" x14ac:dyDescent="0.25">
      <c r="B6" s="60" t="s">
        <v>30</v>
      </c>
      <c r="C6" s="70">
        <v>10.933823582867589</v>
      </c>
      <c r="D6" s="70">
        <v>13.625327870233928</v>
      </c>
      <c r="E6" s="70">
        <v>14.769773649955672</v>
      </c>
      <c r="F6" s="70">
        <v>14.39060296520058</v>
      </c>
      <c r="G6" s="70">
        <v>15.296045804770284</v>
      </c>
      <c r="H6" s="70">
        <v>16.416698242169279</v>
      </c>
      <c r="I6" s="70">
        <v>14.377432185772449</v>
      </c>
      <c r="J6" s="70">
        <v>16.191805322254424</v>
      </c>
      <c r="K6" s="70">
        <v>17.200125094729511</v>
      </c>
      <c r="L6" s="70">
        <v>16.527731874425974</v>
      </c>
      <c r="M6" s="62" t="s">
        <v>31</v>
      </c>
      <c r="N6" s="14"/>
      <c r="O6" s="118"/>
    </row>
    <row r="7" spans="2:16" x14ac:dyDescent="0.25">
      <c r="B7" s="57" t="s">
        <v>28</v>
      </c>
      <c r="C7" s="69">
        <v>5.0065507106611875</v>
      </c>
      <c r="D7" s="69">
        <v>2.3422006428669477</v>
      </c>
      <c r="E7" s="69">
        <v>2.627599253206188</v>
      </c>
      <c r="F7" s="69">
        <v>3.1171829549984444</v>
      </c>
      <c r="G7" s="69">
        <v>3.3057649263964981</v>
      </c>
      <c r="H7" s="69">
        <v>3.7303235008002296</v>
      </c>
      <c r="I7" s="69">
        <v>3.5818021512727558</v>
      </c>
      <c r="J7" s="69">
        <v>3.5094259696610348</v>
      </c>
      <c r="K7" s="69">
        <v>3.5840000625960831</v>
      </c>
      <c r="L7" s="69">
        <v>3.4653236534423204</v>
      </c>
      <c r="M7" s="59" t="s">
        <v>29</v>
      </c>
      <c r="N7" s="14"/>
      <c r="O7" s="118"/>
    </row>
    <row r="8" spans="2:16" x14ac:dyDescent="0.25">
      <c r="B8" s="60" t="s">
        <v>26</v>
      </c>
      <c r="C8" s="70">
        <v>17.656680346598701</v>
      </c>
      <c r="D8" s="70">
        <v>17.942387005782066</v>
      </c>
      <c r="E8" s="70">
        <v>16.490401621746145</v>
      </c>
      <c r="F8" s="70">
        <v>16.172849582061254</v>
      </c>
      <c r="G8" s="70">
        <v>16.74734695141623</v>
      </c>
      <c r="H8" s="70">
        <v>15.941279498888008</v>
      </c>
      <c r="I8" s="70">
        <v>16.08481937652186</v>
      </c>
      <c r="J8" s="70">
        <v>15.632457700008468</v>
      </c>
      <c r="K8" s="70">
        <v>15.364090165682375</v>
      </c>
      <c r="L8" s="70">
        <v>15.930190663419779</v>
      </c>
      <c r="M8" s="62" t="s">
        <v>27</v>
      </c>
      <c r="N8" s="14"/>
      <c r="O8" s="118"/>
    </row>
    <row r="9" spans="2:16" x14ac:dyDescent="0.25">
      <c r="B9" s="57" t="s">
        <v>24</v>
      </c>
      <c r="C9" s="69">
        <v>7.8341213024420515</v>
      </c>
      <c r="D9" s="69">
        <v>9.9311133376459555</v>
      </c>
      <c r="E9" s="69">
        <v>9.3806656497683374</v>
      </c>
      <c r="F9" s="69">
        <v>9.3567399786005083</v>
      </c>
      <c r="G9" s="69">
        <v>9.527404202152951</v>
      </c>
      <c r="H9" s="69">
        <v>9.3646704810939028</v>
      </c>
      <c r="I9" s="69">
        <v>10.14076293856145</v>
      </c>
      <c r="J9" s="69">
        <v>10.27616924031277</v>
      </c>
      <c r="K9" s="69">
        <v>10.40139971045569</v>
      </c>
      <c r="L9" s="69">
        <v>10.28410085808749</v>
      </c>
      <c r="M9" s="59" t="s">
        <v>25</v>
      </c>
      <c r="N9" s="14"/>
      <c r="O9" s="118"/>
    </row>
    <row r="10" spans="2:16" x14ac:dyDescent="0.25">
      <c r="B10" s="60" t="s">
        <v>22</v>
      </c>
      <c r="C10" s="70">
        <v>7.6190060894106901</v>
      </c>
      <c r="D10" s="70">
        <v>5.8834492362481523</v>
      </c>
      <c r="E10" s="70">
        <v>5.188947094691895</v>
      </c>
      <c r="F10" s="70">
        <v>4.6766245912555684</v>
      </c>
      <c r="G10" s="70">
        <v>4.6928058757456457</v>
      </c>
      <c r="H10" s="70">
        <v>4.5499579593784985</v>
      </c>
      <c r="I10" s="70">
        <v>2.8588787244994838</v>
      </c>
      <c r="J10" s="70">
        <v>3.2791870252990942</v>
      </c>
      <c r="K10" s="70">
        <v>3.697437338328851</v>
      </c>
      <c r="L10" s="70">
        <v>3.9681819222263028</v>
      </c>
      <c r="M10" s="62" t="s">
        <v>23</v>
      </c>
      <c r="N10" s="14"/>
      <c r="O10" s="118"/>
    </row>
    <row r="11" spans="2:16" x14ac:dyDescent="0.25">
      <c r="B11" s="57" t="s">
        <v>20</v>
      </c>
      <c r="C11" s="69">
        <v>1.8987454497919787</v>
      </c>
      <c r="D11" s="69">
        <v>2.0081155680120726</v>
      </c>
      <c r="E11" s="69">
        <v>2.0059734451912612</v>
      </c>
      <c r="F11" s="69">
        <v>2.1851341805881903</v>
      </c>
      <c r="G11" s="69">
        <v>2.0412440809236312</v>
      </c>
      <c r="H11" s="69">
        <v>2.1162830698841848</v>
      </c>
      <c r="I11" s="69">
        <v>1.5957416948465439</v>
      </c>
      <c r="J11" s="69">
        <v>1.5725667392666918</v>
      </c>
      <c r="K11" s="69">
        <v>1.5961969473684907</v>
      </c>
      <c r="L11" s="69">
        <v>1.5078974864880699</v>
      </c>
      <c r="M11" s="59" t="s">
        <v>21</v>
      </c>
      <c r="N11" s="14"/>
      <c r="O11" s="118"/>
    </row>
    <row r="12" spans="2:16" x14ac:dyDescent="0.25">
      <c r="B12" s="60" t="s">
        <v>18</v>
      </c>
      <c r="C12" s="70">
        <v>4.3487771751733835</v>
      </c>
      <c r="D12" s="70">
        <v>4.303634032468497</v>
      </c>
      <c r="E12" s="70">
        <v>4.299361342361677</v>
      </c>
      <c r="F12" s="70">
        <v>4.6816147173750924</v>
      </c>
      <c r="G12" s="70">
        <v>4.5554037191527099</v>
      </c>
      <c r="H12" s="70">
        <v>4.4744485535880933</v>
      </c>
      <c r="I12" s="70">
        <v>5.5336968003084621</v>
      </c>
      <c r="J12" s="70">
        <v>5.3727676318025264</v>
      </c>
      <c r="K12" s="70">
        <v>5.2769891278022492</v>
      </c>
      <c r="L12" s="70">
        <v>5.1155380009778337</v>
      </c>
      <c r="M12" s="62" t="s">
        <v>19</v>
      </c>
      <c r="N12" s="14"/>
      <c r="O12" s="118"/>
    </row>
    <row r="13" spans="2:16" x14ac:dyDescent="0.25">
      <c r="B13" s="57" t="s">
        <v>16</v>
      </c>
      <c r="C13" s="69">
        <v>12.920639668614035</v>
      </c>
      <c r="D13" s="69">
        <v>13.670369946784447</v>
      </c>
      <c r="E13" s="69">
        <v>13.853671235849133</v>
      </c>
      <c r="F13" s="69">
        <v>13.677493889198935</v>
      </c>
      <c r="G13" s="69">
        <v>12.660585421637938</v>
      </c>
      <c r="H13" s="69">
        <v>12.955781557825613</v>
      </c>
      <c r="I13" s="69">
        <v>11.699840691181757</v>
      </c>
      <c r="J13" s="69">
        <v>11.354091388292819</v>
      </c>
      <c r="K13" s="69">
        <v>11.227839097554234</v>
      </c>
      <c r="L13" s="69">
        <v>12.909401759974379</v>
      </c>
      <c r="M13" s="59" t="s">
        <v>17</v>
      </c>
      <c r="N13" s="14"/>
      <c r="O13" s="118"/>
    </row>
    <row r="14" spans="2:16" x14ac:dyDescent="0.25">
      <c r="B14" s="60" t="s">
        <v>14</v>
      </c>
      <c r="C14" s="70">
        <v>7.5781839826669248</v>
      </c>
      <c r="D14" s="70">
        <v>7.2825371617578138</v>
      </c>
      <c r="E14" s="70">
        <v>7.5832244784756098</v>
      </c>
      <c r="F14" s="70">
        <v>8.2836709977417673</v>
      </c>
      <c r="G14" s="70">
        <v>7.5865375327785491</v>
      </c>
      <c r="H14" s="70">
        <v>7.5997844365916363</v>
      </c>
      <c r="I14" s="70">
        <v>6.603896027525721</v>
      </c>
      <c r="J14" s="70">
        <v>6.1425231351559102</v>
      </c>
      <c r="K14" s="70">
        <v>6.4913200883427598</v>
      </c>
      <c r="L14" s="70">
        <v>6.2909684071688341</v>
      </c>
      <c r="M14" s="62" t="s">
        <v>15</v>
      </c>
      <c r="N14" s="14"/>
      <c r="O14" s="118"/>
    </row>
    <row r="15" spans="2:16" x14ac:dyDescent="0.25">
      <c r="B15" s="57" t="s">
        <v>12</v>
      </c>
      <c r="C15" s="69">
        <v>3.906950782607796</v>
      </c>
      <c r="D15" s="69">
        <v>3.7502680101973316</v>
      </c>
      <c r="E15" s="69">
        <v>3.5887712234251317</v>
      </c>
      <c r="F15" s="69">
        <v>3.8235283884169551</v>
      </c>
      <c r="G15" s="69">
        <v>3.6350153693086451</v>
      </c>
      <c r="H15" s="69">
        <v>2.749820865092536</v>
      </c>
      <c r="I15" s="69">
        <v>3.2987964956704983</v>
      </c>
      <c r="J15" s="69">
        <v>3.0664221716012863</v>
      </c>
      <c r="K15" s="69">
        <v>2.8928201893539365</v>
      </c>
      <c r="L15" s="69">
        <v>2.6573161221048269</v>
      </c>
      <c r="M15" s="59" t="s">
        <v>13</v>
      </c>
      <c r="N15" s="14"/>
      <c r="O15" s="118"/>
    </row>
    <row r="16" spans="2:16" x14ac:dyDescent="0.25">
      <c r="B16" s="60" t="s">
        <v>38</v>
      </c>
      <c r="C16" s="70">
        <v>2.1431149997414249</v>
      </c>
      <c r="D16" s="70">
        <v>2.1680468864842428</v>
      </c>
      <c r="E16" s="70">
        <v>2.0188419726837088</v>
      </c>
      <c r="F16" s="70">
        <v>2.0695270851830339</v>
      </c>
      <c r="G16" s="70">
        <v>2.0605422042633101</v>
      </c>
      <c r="H16" s="70">
        <v>2.0038743063845352</v>
      </c>
      <c r="I16" s="70">
        <v>2.1408567586042913</v>
      </c>
      <c r="J16" s="70">
        <v>1.9479920490316573</v>
      </c>
      <c r="K16" s="70">
        <v>2.3320474303891441</v>
      </c>
      <c r="L16" s="70">
        <v>2.1724845100634491</v>
      </c>
      <c r="M16" s="62" t="s">
        <v>37</v>
      </c>
      <c r="N16" s="14"/>
      <c r="O16" s="118"/>
    </row>
    <row r="17" spans="2:15" ht="18" customHeight="1" x14ac:dyDescent="0.25">
      <c r="B17" s="57" t="s">
        <v>10</v>
      </c>
      <c r="C17" s="69">
        <v>10.874674694646508</v>
      </c>
      <c r="D17" s="69">
        <v>10.108561091686818</v>
      </c>
      <c r="E17" s="69">
        <v>11.576002815019924</v>
      </c>
      <c r="F17" s="69">
        <v>10.813979917628188</v>
      </c>
      <c r="G17" s="69">
        <v>10.570103937963522</v>
      </c>
      <c r="H17" s="69">
        <v>10.202866886209511</v>
      </c>
      <c r="I17" s="69">
        <v>12.650142654951624</v>
      </c>
      <c r="J17" s="69">
        <v>11.780257612115278</v>
      </c>
      <c r="K17" s="69">
        <v>10.608725427312729</v>
      </c>
      <c r="L17" s="69">
        <v>10.238799211768592</v>
      </c>
      <c r="M17" s="59" t="s">
        <v>11</v>
      </c>
      <c r="N17" s="14"/>
      <c r="O17" s="118"/>
    </row>
    <row r="18" spans="2:15" x14ac:dyDescent="0.25">
      <c r="B18" s="60" t="s">
        <v>8</v>
      </c>
      <c r="C18" s="70">
        <v>2.415009069878125</v>
      </c>
      <c r="D18" s="70">
        <v>2.4039720956644124</v>
      </c>
      <c r="E18" s="70">
        <v>2.5015869082440072</v>
      </c>
      <c r="F18" s="70">
        <v>2.5150336848844574</v>
      </c>
      <c r="G18" s="70">
        <v>2.8005809806549431</v>
      </c>
      <c r="H18" s="70">
        <v>3.0699319206167823</v>
      </c>
      <c r="I18" s="70">
        <v>3.9072338166602547</v>
      </c>
      <c r="J18" s="70">
        <v>3.7303497233327301</v>
      </c>
      <c r="K18" s="70">
        <v>3.4608559142106059</v>
      </c>
      <c r="L18" s="70">
        <v>3.3463032061976934</v>
      </c>
      <c r="M18" s="62" t="s">
        <v>9</v>
      </c>
      <c r="N18" s="14"/>
      <c r="O18" s="118"/>
    </row>
    <row r="19" spans="2:15" x14ac:dyDescent="0.25">
      <c r="B19" s="57" t="s">
        <v>6</v>
      </c>
      <c r="C19" s="69">
        <v>2.3644998442494063</v>
      </c>
      <c r="D19" s="69">
        <v>2.2434028977727003</v>
      </c>
      <c r="E19" s="69">
        <v>1.8288057022937874</v>
      </c>
      <c r="F19" s="69">
        <v>1.8015104783804241</v>
      </c>
      <c r="G19" s="69">
        <v>1.9550544198751678</v>
      </c>
      <c r="H19" s="69">
        <v>2.0616787084433184</v>
      </c>
      <c r="I19" s="69">
        <v>2.3884056909188436</v>
      </c>
      <c r="J19" s="69">
        <v>2.8182763216986517</v>
      </c>
      <c r="K19" s="69">
        <v>2.8086104663674414</v>
      </c>
      <c r="L19" s="69">
        <v>2.7153967793179667</v>
      </c>
      <c r="M19" s="59" t="s">
        <v>7</v>
      </c>
      <c r="N19" s="14"/>
      <c r="O19" s="118"/>
    </row>
    <row r="20" spans="2:15" x14ac:dyDescent="0.25">
      <c r="B20" s="60" t="s">
        <v>4</v>
      </c>
      <c r="C20" s="70">
        <v>0.48328362381925449</v>
      </c>
      <c r="D20" s="70">
        <v>0.47292172752019906</v>
      </c>
      <c r="E20" s="70">
        <v>0.46925618456825724</v>
      </c>
      <c r="F20" s="70">
        <v>0.51605559864944428</v>
      </c>
      <c r="G20" s="70">
        <v>0.4267424596346665</v>
      </c>
      <c r="H20" s="70">
        <v>0.331557347449351</v>
      </c>
      <c r="I20" s="70">
        <v>0.32992444703148788</v>
      </c>
      <c r="J20" s="70">
        <v>0.33310966767656269</v>
      </c>
      <c r="K20" s="70">
        <v>0.36498982573147404</v>
      </c>
      <c r="L20" s="70">
        <v>0.3605626548678289</v>
      </c>
      <c r="M20" s="62" t="s">
        <v>5</v>
      </c>
      <c r="N20" s="14"/>
      <c r="O20" s="118"/>
    </row>
    <row r="21" spans="2:15" x14ac:dyDescent="0.25">
      <c r="B21" s="57" t="s">
        <v>2</v>
      </c>
      <c r="C21" s="69">
        <v>0.85364618985973839</v>
      </c>
      <c r="D21" s="69">
        <v>0.77374373692800469</v>
      </c>
      <c r="E21" s="69">
        <v>0.77486041931619432</v>
      </c>
      <c r="F21" s="69">
        <v>0.80551438479825077</v>
      </c>
      <c r="G21" s="69">
        <v>0.94455672116205025</v>
      </c>
      <c r="H21" s="69">
        <v>1.1518088511937874</v>
      </c>
      <c r="I21" s="69">
        <v>1.4025088893034641</v>
      </c>
      <c r="J21" s="69">
        <v>1.3607395868867997</v>
      </c>
      <c r="K21" s="69">
        <v>1.3614823708352881</v>
      </c>
      <c r="L21" s="69">
        <v>1.2735494620209096</v>
      </c>
      <c r="M21" s="59" t="s">
        <v>3</v>
      </c>
      <c r="N21" s="14"/>
      <c r="O21" s="118"/>
    </row>
    <row r="22" spans="2:15" x14ac:dyDescent="0.25">
      <c r="B22" s="66" t="s">
        <v>60</v>
      </c>
      <c r="C22" s="69">
        <f t="shared" ref="C22:K22" si="0">SUM(C5:C21)</f>
        <v>100.00000000000001</v>
      </c>
      <c r="D22" s="69">
        <f t="shared" si="0"/>
        <v>100</v>
      </c>
      <c r="E22" s="69">
        <f t="shared" si="0"/>
        <v>99.999999999999901</v>
      </c>
      <c r="F22" s="69">
        <f t="shared" si="0"/>
        <v>100</v>
      </c>
      <c r="G22" s="69">
        <f t="shared" si="0"/>
        <v>100.00000000000003</v>
      </c>
      <c r="H22" s="69">
        <f t="shared" si="0"/>
        <v>100.00000000000001</v>
      </c>
      <c r="I22" s="69">
        <f t="shared" si="0"/>
        <v>99.999999999999986</v>
      </c>
      <c r="J22" s="69">
        <f t="shared" si="0"/>
        <v>99.999999999999986</v>
      </c>
      <c r="K22" s="69">
        <f t="shared" si="0"/>
        <v>100.00000000000006</v>
      </c>
      <c r="L22" s="69">
        <f>SUM(L5:L21)</f>
        <v>100</v>
      </c>
      <c r="M22" s="68" t="s">
        <v>43</v>
      </c>
      <c r="O22" s="118"/>
    </row>
    <row r="23" spans="2:15" ht="12" customHeight="1" x14ac:dyDescent="0.25">
      <c r="B23" s="36" t="s">
        <v>47</v>
      </c>
      <c r="C23" s="133"/>
      <c r="D23" s="133"/>
      <c r="E23" s="133"/>
      <c r="F23" s="133"/>
      <c r="G23" s="133"/>
      <c r="H23" s="133"/>
      <c r="I23" s="133"/>
      <c r="J23" s="133"/>
      <c r="K23" s="133"/>
      <c r="L23" s="133"/>
      <c r="M23" s="83" t="s">
        <v>46</v>
      </c>
      <c r="O23" s="118"/>
    </row>
    <row r="24" spans="2:15" x14ac:dyDescent="0.25">
      <c r="B24" s="43" t="s">
        <v>95</v>
      </c>
      <c r="C24" s="134"/>
      <c r="D24" s="134"/>
      <c r="E24" s="134"/>
      <c r="F24" s="134"/>
      <c r="G24" s="134"/>
      <c r="H24" s="134"/>
      <c r="I24" s="134"/>
      <c r="J24" s="134"/>
      <c r="K24" s="134"/>
      <c r="L24" s="134"/>
      <c r="M24" s="44" t="s">
        <v>96</v>
      </c>
      <c r="O24" s="118"/>
    </row>
    <row r="41" spans="8:12" x14ac:dyDescent="0.25">
      <c r="H41" s="3"/>
      <c r="I41" s="3"/>
      <c r="J41" s="3"/>
      <c r="K41" s="3"/>
      <c r="L41" s="3"/>
    </row>
    <row r="42" spans="8:12" x14ac:dyDescent="0.25">
      <c r="H42" s="3"/>
      <c r="I42" s="3"/>
      <c r="J42" s="3"/>
      <c r="K42" s="3"/>
      <c r="L42" s="3"/>
    </row>
  </sheetData>
  <mergeCells count="1">
    <mergeCell ref="I2:M2"/>
  </mergeCells>
  <pageMargins left="0.7" right="0.7" top="0.75" bottom="0.75" header="0.3" footer="0.3"/>
  <pageSetup paperSize="9" scale="47"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F10AC-07A5-432F-AB47-C617F27C3339}">
  <sheetPr>
    <pageSetUpPr autoPageBreaks="0"/>
  </sheetPr>
  <dimension ref="B1:O44"/>
  <sheetViews>
    <sheetView showGridLines="0" topLeftCell="B1" zoomScaleNormal="100" workbookViewId="0">
      <pane xSplit="1" ySplit="4" topLeftCell="G5" activePane="bottomRight" state="frozen"/>
      <selection activeCell="B1" sqref="B1"/>
      <selection pane="topRight" activeCell="C1" sqref="C1"/>
      <selection pane="bottomLeft" activeCell="B5" sqref="B5"/>
      <selection pane="bottomRight" activeCell="M2" sqref="M2"/>
    </sheetView>
  </sheetViews>
  <sheetFormatPr defaultColWidth="8.88671875" defaultRowHeight="13.8" x14ac:dyDescent="0.25"/>
  <cols>
    <col min="1" max="1" width="8.88671875" style="1"/>
    <col min="2" max="2" width="50.6640625" style="1" customWidth="1"/>
    <col min="3" max="10" width="13.6640625" style="1" customWidth="1"/>
    <col min="11" max="12" width="13.6640625" style="15" customWidth="1"/>
    <col min="13" max="13" width="50.6640625" style="1" customWidth="1"/>
    <col min="14" max="16384" width="8.88671875" style="1"/>
  </cols>
  <sheetData>
    <row r="1" spans="2:15" ht="16.5" customHeight="1" x14ac:dyDescent="0.25"/>
    <row r="2" spans="2:15" s="111" customFormat="1" x14ac:dyDescent="0.25">
      <c r="B2" s="108" t="s">
        <v>108</v>
      </c>
      <c r="C2" s="112"/>
      <c r="D2" s="112"/>
      <c r="E2" s="112"/>
      <c r="F2" s="112"/>
      <c r="G2" s="112"/>
      <c r="H2" s="112"/>
      <c r="I2" s="112"/>
      <c r="J2" s="112"/>
      <c r="K2" s="114"/>
      <c r="L2" s="114"/>
      <c r="M2" s="110" t="s">
        <v>109</v>
      </c>
    </row>
    <row r="3" spans="2:15" s="5" customFormat="1" ht="17.399999999999999" x14ac:dyDescent="0.3">
      <c r="B3" s="31" t="s">
        <v>45</v>
      </c>
      <c r="C3" s="4"/>
      <c r="D3" s="4"/>
      <c r="E3" s="4"/>
      <c r="F3" s="4"/>
      <c r="G3" s="4"/>
      <c r="H3" s="4"/>
      <c r="I3" s="4"/>
      <c r="J3" s="4"/>
      <c r="K3" s="41"/>
      <c r="L3" s="41"/>
      <c r="M3" s="11" t="s">
        <v>62</v>
      </c>
    </row>
    <row r="4" spans="2:15" s="8" customFormat="1" ht="19.350000000000001" customHeight="1" x14ac:dyDescent="0.25">
      <c r="B4" s="54" t="s">
        <v>36</v>
      </c>
      <c r="C4" s="55">
        <v>2014</v>
      </c>
      <c r="D4" s="55">
        <v>2015</v>
      </c>
      <c r="E4" s="55">
        <v>2016</v>
      </c>
      <c r="F4" s="55">
        <v>2017</v>
      </c>
      <c r="G4" s="55">
        <v>2018</v>
      </c>
      <c r="H4" s="55">
        <v>2019</v>
      </c>
      <c r="I4" s="55">
        <v>2020</v>
      </c>
      <c r="J4" s="55">
        <v>2021</v>
      </c>
      <c r="K4" s="55">
        <v>2022</v>
      </c>
      <c r="L4" s="55" t="s">
        <v>94</v>
      </c>
      <c r="M4" s="74" t="s">
        <v>61</v>
      </c>
    </row>
    <row r="5" spans="2:15" x14ac:dyDescent="0.25">
      <c r="B5" s="56" t="s">
        <v>34</v>
      </c>
      <c r="C5" s="100">
        <v>0.61110614971735533</v>
      </c>
      <c r="D5" s="100">
        <v>-7.6626051185235688E-2</v>
      </c>
      <c r="E5" s="100">
        <v>4.0806245685864884</v>
      </c>
      <c r="F5" s="100">
        <v>6.4155127753205976</v>
      </c>
      <c r="G5" s="100">
        <v>5.1980062701552976</v>
      </c>
      <c r="H5" s="100">
        <v>7.3615152664126438</v>
      </c>
      <c r="I5" s="100">
        <v>-2.7578861242217534</v>
      </c>
      <c r="J5" s="100">
        <v>24.477142571331267</v>
      </c>
      <c r="K5" s="100">
        <v>-10.895068306396922</v>
      </c>
      <c r="L5" s="95">
        <v>1.3479658401319261</v>
      </c>
      <c r="M5" s="101" t="s">
        <v>35</v>
      </c>
      <c r="O5" s="119"/>
    </row>
    <row r="6" spans="2:15" x14ac:dyDescent="0.25">
      <c r="B6" s="57" t="s">
        <v>32</v>
      </c>
      <c r="C6" s="102">
        <v>0.47820310419663947</v>
      </c>
      <c r="D6" s="102">
        <v>8.8020206860281558</v>
      </c>
      <c r="E6" s="102">
        <v>4.2090059594061202</v>
      </c>
      <c r="F6" s="102">
        <v>-6.8462552291036367</v>
      </c>
      <c r="G6" s="102">
        <v>5.5739543741040842</v>
      </c>
      <c r="H6" s="102">
        <v>-3.2309429194287143</v>
      </c>
      <c r="I6" s="102">
        <v>-3.8994278691809603</v>
      </c>
      <c r="J6" s="102">
        <v>-0.14807702165313685</v>
      </c>
      <c r="K6" s="102">
        <v>9.2456591178476515</v>
      </c>
      <c r="L6" s="130">
        <v>-3.0543412739898579</v>
      </c>
      <c r="M6" s="103" t="s">
        <v>33</v>
      </c>
      <c r="O6" s="119"/>
    </row>
    <row r="7" spans="2:15" ht="18" customHeight="1" x14ac:dyDescent="0.25">
      <c r="B7" s="60" t="s">
        <v>30</v>
      </c>
      <c r="C7" s="100">
        <v>4.8345113866183453</v>
      </c>
      <c r="D7" s="100">
        <v>32.785710342073735</v>
      </c>
      <c r="E7" s="100">
        <v>17.985333439086794</v>
      </c>
      <c r="F7" s="100">
        <v>-2.9010600311037305</v>
      </c>
      <c r="G7" s="100">
        <v>4.2022922617049652</v>
      </c>
      <c r="H7" s="100">
        <v>7.5737204363592658</v>
      </c>
      <c r="I7" s="100">
        <v>-22.474790788984965</v>
      </c>
      <c r="J7" s="100">
        <v>20.719627879455828</v>
      </c>
      <c r="K7" s="100">
        <v>16.043145171649158</v>
      </c>
      <c r="L7" s="95">
        <v>4.8552834735550832</v>
      </c>
      <c r="M7" s="101" t="s">
        <v>31</v>
      </c>
      <c r="O7" s="119"/>
    </row>
    <row r="8" spans="2:15" ht="13.5" customHeight="1" x14ac:dyDescent="0.25">
      <c r="B8" s="57" t="s">
        <v>28</v>
      </c>
      <c r="C8" s="102">
        <v>10.115945186373398</v>
      </c>
      <c r="D8" s="102">
        <v>-50.150372403018849</v>
      </c>
      <c r="E8" s="102">
        <v>22.105768158896446</v>
      </c>
      <c r="F8" s="102">
        <v>18.225865013162746</v>
      </c>
      <c r="G8" s="102">
        <v>3.9649055328569993</v>
      </c>
      <c r="H8" s="102">
        <v>13.102987807999922</v>
      </c>
      <c r="I8" s="102">
        <v>-15.003208674556189</v>
      </c>
      <c r="J8" s="102">
        <v>5.026389235410833</v>
      </c>
      <c r="K8" s="102">
        <v>11.561689412631068</v>
      </c>
      <c r="L8" s="130">
        <v>5.5077738561563949</v>
      </c>
      <c r="M8" s="103" t="s">
        <v>29</v>
      </c>
      <c r="O8" s="119"/>
    </row>
    <row r="9" spans="2:15" x14ac:dyDescent="0.25">
      <c r="B9" s="60" t="s">
        <v>26</v>
      </c>
      <c r="C9" s="100">
        <v>4.0263962496663863</v>
      </c>
      <c r="D9" s="100">
        <v>8.2798404181240404</v>
      </c>
      <c r="E9" s="100">
        <v>3.5042095617288105E-2</v>
      </c>
      <c r="F9" s="100">
        <v>-2.261729101196075</v>
      </c>
      <c r="G9" s="100">
        <v>1.5164819273909114</v>
      </c>
      <c r="H9" s="100">
        <v>-4.5937759790390391</v>
      </c>
      <c r="I9" s="100">
        <v>-10.681700409142481</v>
      </c>
      <c r="J9" s="100">
        <v>4.1777602394906577</v>
      </c>
      <c r="K9" s="100">
        <v>7.365003910476517</v>
      </c>
      <c r="L9" s="95">
        <v>13.141723986850007</v>
      </c>
      <c r="M9" s="101" t="s">
        <v>27</v>
      </c>
      <c r="O9" s="119"/>
    </row>
    <row r="10" spans="2:15" ht="17.25" customHeight="1" x14ac:dyDescent="0.25">
      <c r="B10" s="57" t="s">
        <v>24</v>
      </c>
      <c r="C10" s="102">
        <v>10.251617019866899</v>
      </c>
      <c r="D10" s="102">
        <v>35.077834079189451</v>
      </c>
      <c r="E10" s="102">
        <v>2.8103564341090292</v>
      </c>
      <c r="F10" s="102">
        <v>-0.59682848772157904</v>
      </c>
      <c r="G10" s="102">
        <v>-0.17780429028242395</v>
      </c>
      <c r="H10" s="102">
        <v>-1.4815753674333076</v>
      </c>
      <c r="I10" s="102">
        <v>-4.1426177989020481</v>
      </c>
      <c r="J10" s="102">
        <v>8.6236920625607283</v>
      </c>
      <c r="K10" s="102">
        <v>10.571626252471304</v>
      </c>
      <c r="L10" s="130">
        <v>7.8905002118347722</v>
      </c>
      <c r="M10" s="103" t="s">
        <v>25</v>
      </c>
      <c r="O10" s="119"/>
    </row>
    <row r="11" spans="2:15" x14ac:dyDescent="0.25">
      <c r="B11" s="60" t="s">
        <v>22</v>
      </c>
      <c r="C11" s="100">
        <v>8.6545006371775646</v>
      </c>
      <c r="D11" s="100">
        <v>-17.716997292637014</v>
      </c>
      <c r="E11" s="100">
        <v>-4.0050518658269922</v>
      </c>
      <c r="F11" s="100">
        <v>-10.182160659621298</v>
      </c>
      <c r="G11" s="100">
        <v>-1.6267161719152656</v>
      </c>
      <c r="H11" s="100">
        <v>-2.8205708824684428</v>
      </c>
      <c r="I11" s="100">
        <v>-44.379385418217019</v>
      </c>
      <c r="J11" s="100">
        <v>22.951659981538029</v>
      </c>
      <c r="K11" s="100">
        <v>23.173645421757456</v>
      </c>
      <c r="L11" s="95">
        <v>17.111465886106238</v>
      </c>
      <c r="M11" s="101" t="s">
        <v>23</v>
      </c>
      <c r="O11" s="119"/>
    </row>
    <row r="12" spans="2:15" x14ac:dyDescent="0.25">
      <c r="B12" s="57" t="s">
        <v>20</v>
      </c>
      <c r="C12" s="102">
        <v>5.3754974292653079</v>
      </c>
      <c r="D12" s="102">
        <v>12.693378427849034</v>
      </c>
      <c r="E12" s="102">
        <v>8.7270544712310318</v>
      </c>
      <c r="F12" s="102">
        <v>8.5581086111926616</v>
      </c>
      <c r="G12" s="102">
        <v>-8.4214176120847917</v>
      </c>
      <c r="H12" s="102">
        <v>3.9150302099236312</v>
      </c>
      <c r="I12" s="102">
        <v>-33.252305480957631</v>
      </c>
      <c r="J12" s="102">
        <v>5.6356320950958327</v>
      </c>
      <c r="K12" s="102">
        <v>10.881871967288532</v>
      </c>
      <c r="L12" s="130">
        <v>3.0846514405299619</v>
      </c>
      <c r="M12" s="103" t="s">
        <v>21</v>
      </c>
      <c r="O12" s="119"/>
    </row>
    <row r="13" spans="2:15" x14ac:dyDescent="0.25">
      <c r="B13" s="60" t="s">
        <v>18</v>
      </c>
      <c r="C13" s="100">
        <v>12.870602892066451</v>
      </c>
      <c r="D13" s="100">
        <v>5.4495229613038987</v>
      </c>
      <c r="E13" s="100">
        <v>8.7351004868519553</v>
      </c>
      <c r="F13" s="100">
        <v>8.5178197626648355</v>
      </c>
      <c r="G13" s="100">
        <v>-4.6088046793859476</v>
      </c>
      <c r="H13" s="100">
        <v>-1.5507989678679945</v>
      </c>
      <c r="I13" s="100">
        <v>9.4770976489078063</v>
      </c>
      <c r="J13" s="100">
        <v>4.0750529642149536</v>
      </c>
      <c r="K13" s="100">
        <v>7.2929782340103388</v>
      </c>
      <c r="L13" s="95">
        <v>5.7824889276757219</v>
      </c>
      <c r="M13" s="101" t="s">
        <v>19</v>
      </c>
      <c r="O13" s="119"/>
    </row>
    <row r="14" spans="2:15" x14ac:dyDescent="0.25">
      <c r="B14" s="57" t="s">
        <v>16</v>
      </c>
      <c r="C14" s="102">
        <v>19.090645495603866</v>
      </c>
      <c r="D14" s="102">
        <v>12.738614794548786</v>
      </c>
      <c r="E14" s="102">
        <v>10.302601558228176</v>
      </c>
      <c r="F14" s="102">
        <v>-1.6099934388705717</v>
      </c>
      <c r="G14" s="102">
        <v>-9.2546569210034573</v>
      </c>
      <c r="H14" s="102">
        <v>2.5674074349319342</v>
      </c>
      <c r="I14" s="102">
        <v>-20.060069590354956</v>
      </c>
      <c r="J14" s="102">
        <v>4.0246778525412141</v>
      </c>
      <c r="K14" s="102">
        <v>8.0256663759253399</v>
      </c>
      <c r="L14" s="130">
        <v>25.463847637720583</v>
      </c>
      <c r="M14" s="103" t="s">
        <v>17</v>
      </c>
      <c r="O14" s="119"/>
    </row>
    <row r="15" spans="2:15" x14ac:dyDescent="0.25">
      <c r="B15" s="60" t="s">
        <v>14</v>
      </c>
      <c r="C15" s="100">
        <v>14.888188992032592</v>
      </c>
      <c r="D15" s="100">
        <v>2.3985970456759098</v>
      </c>
      <c r="E15" s="100">
        <v>13.337165993261891</v>
      </c>
      <c r="F15" s="100">
        <v>8.8624907764892846</v>
      </c>
      <c r="G15" s="100">
        <v>-10.216225824446068</v>
      </c>
      <c r="H15" s="100">
        <v>0.40543272198638736</v>
      </c>
      <c r="I15" s="100">
        <v>-23.07874033998899</v>
      </c>
      <c r="J15" s="100">
        <v>-0.29647427914942792</v>
      </c>
      <c r="K15" s="100">
        <v>15.443472890638475</v>
      </c>
      <c r="L15" s="95">
        <v>5.7531092149887497</v>
      </c>
      <c r="M15" s="101" t="s">
        <v>15</v>
      </c>
      <c r="O15" s="119"/>
    </row>
    <row r="16" spans="2:15" x14ac:dyDescent="0.25">
      <c r="B16" s="57" t="s">
        <v>12</v>
      </c>
      <c r="C16" s="102">
        <v>1.713743571457127</v>
      </c>
      <c r="D16" s="102">
        <v>2.2823757384903276</v>
      </c>
      <c r="E16" s="102">
        <v>4.1560771561642396</v>
      </c>
      <c r="F16" s="102">
        <v>6.1763721886584078</v>
      </c>
      <c r="G16" s="102">
        <v>-6.799332888244713</v>
      </c>
      <c r="H16" s="102">
        <v>-24.177569706423863</v>
      </c>
      <c r="I16" s="102">
        <v>6.1936519051272843</v>
      </c>
      <c r="J16" s="102">
        <v>-0.35847535795562324</v>
      </c>
      <c r="K16" s="102">
        <v>3.0558507029279536</v>
      </c>
      <c r="L16" s="130">
        <v>0.23755113584145171</v>
      </c>
      <c r="M16" s="103" t="s">
        <v>13</v>
      </c>
      <c r="O16" s="119"/>
    </row>
    <row r="17" spans="2:15" x14ac:dyDescent="0.25">
      <c r="B17" s="60" t="s">
        <v>38</v>
      </c>
      <c r="C17" s="100">
        <v>6.3456420293967586</v>
      </c>
      <c r="D17" s="100">
        <v>7.795252953173426</v>
      </c>
      <c r="E17" s="100">
        <v>1.3525783634617428</v>
      </c>
      <c r="F17" s="100">
        <v>2.1593512947896798</v>
      </c>
      <c r="G17" s="100">
        <v>-2.3915338692368948</v>
      </c>
      <c r="H17" s="100">
        <v>-2.5260621335597366</v>
      </c>
      <c r="I17" s="100">
        <v>-5.4275656878670535</v>
      </c>
      <c r="J17" s="100">
        <v>-2.4643209437427815</v>
      </c>
      <c r="K17" s="100">
        <v>30.777598609699993</v>
      </c>
      <c r="L17" s="95">
        <v>1.6548198187550378</v>
      </c>
      <c r="M17" s="101" t="s">
        <v>37</v>
      </c>
      <c r="O17" s="119"/>
    </row>
    <row r="18" spans="2:15" x14ac:dyDescent="0.25">
      <c r="B18" s="57" t="s">
        <v>10</v>
      </c>
      <c r="C18" s="102">
        <v>5.01475824666755</v>
      </c>
      <c r="D18" s="102">
        <v>-0.95113401660338326</v>
      </c>
      <c r="E18" s="102">
        <v>24.643727947943162</v>
      </c>
      <c r="F18" s="102">
        <v>-6.9028744022794575</v>
      </c>
      <c r="G18" s="102">
        <v>-4.1767740331050014</v>
      </c>
      <c r="H18" s="102">
        <v>-3.2518850972567015</v>
      </c>
      <c r="I18" s="102">
        <v>9.7540707235299848</v>
      </c>
      <c r="J18" s="102">
        <v>-0.17868034488141005</v>
      </c>
      <c r="K18" s="102">
        <v>-1.6234516629868634</v>
      </c>
      <c r="L18" s="130">
        <v>5.3160307179525468</v>
      </c>
      <c r="M18" s="103" t="s">
        <v>11</v>
      </c>
      <c r="O18" s="119"/>
    </row>
    <row r="19" spans="2:15" x14ac:dyDescent="0.25">
      <c r="B19" s="60" t="s">
        <v>8</v>
      </c>
      <c r="C19" s="100">
        <v>4.1804558272157122</v>
      </c>
      <c r="D19" s="100">
        <v>6.0686638209479726</v>
      </c>
      <c r="E19" s="100">
        <v>13.262806674903471</v>
      </c>
      <c r="F19" s="100">
        <v>0.19303861455222115</v>
      </c>
      <c r="G19" s="100">
        <v>9.1644968781417369</v>
      </c>
      <c r="H19" s="100">
        <v>9.8702615751006704</v>
      </c>
      <c r="I19" s="100">
        <v>12.664758719975588</v>
      </c>
      <c r="J19" s="100">
        <v>2.3396884295658449</v>
      </c>
      <c r="K19" s="100">
        <v>1.3484541261632899</v>
      </c>
      <c r="L19" s="95">
        <v>5.509225786723837</v>
      </c>
      <c r="M19" s="101" t="s">
        <v>9</v>
      </c>
      <c r="O19" s="119"/>
    </row>
    <row r="20" spans="2:15" x14ac:dyDescent="0.25">
      <c r="B20" s="57" t="s">
        <v>6</v>
      </c>
      <c r="C20" s="102">
        <v>10.002413825454838</v>
      </c>
      <c r="D20" s="102">
        <v>1.0984340285468575</v>
      </c>
      <c r="E20" s="102">
        <v>-11.271847882002096</v>
      </c>
      <c r="F20" s="102">
        <v>-1.8300516445269421</v>
      </c>
      <c r="G20" s="102">
        <v>6.3895928143766989</v>
      </c>
      <c r="H20" s="102">
        <v>5.6967622837786447</v>
      </c>
      <c r="I20" s="102">
        <v>2.54973582956044</v>
      </c>
      <c r="J20" s="102">
        <v>26.485114095393868</v>
      </c>
      <c r="K20" s="102">
        <v>8.8657069987560391</v>
      </c>
      <c r="L20" s="130">
        <v>5.4995127982006897</v>
      </c>
      <c r="M20" s="103" t="s">
        <v>7</v>
      </c>
      <c r="O20" s="119"/>
    </row>
    <row r="21" spans="2:15" x14ac:dyDescent="0.25">
      <c r="B21" s="60" t="s">
        <v>4</v>
      </c>
      <c r="C21" s="100">
        <v>-0.27129987667913191</v>
      </c>
      <c r="D21" s="100">
        <v>4.271021931312502</v>
      </c>
      <c r="E21" s="100">
        <v>7.9995345875447876</v>
      </c>
      <c r="F21" s="100">
        <v>9.5962832519045129</v>
      </c>
      <c r="G21" s="100">
        <v>-18.932561542025617</v>
      </c>
      <c r="H21" s="100">
        <v>-22.126023917007764</v>
      </c>
      <c r="I21" s="100">
        <v>-11.914732922710447</v>
      </c>
      <c r="J21" s="100">
        <v>8.2272646140910446</v>
      </c>
      <c r="K21" s="100">
        <v>19.695185055883215</v>
      </c>
      <c r="L21" s="95">
        <v>7.7974902767250498</v>
      </c>
      <c r="M21" s="101" t="s">
        <v>5</v>
      </c>
      <c r="O21" s="119"/>
    </row>
    <row r="22" spans="2:15" x14ac:dyDescent="0.25">
      <c r="B22" s="57" t="s">
        <v>2</v>
      </c>
      <c r="C22" s="102">
        <v>22.050662814732558</v>
      </c>
      <c r="D22" s="102">
        <v>-3.4181139078234168</v>
      </c>
      <c r="E22" s="102">
        <v>9.0002456655707839</v>
      </c>
      <c r="F22" s="102">
        <v>3.5998580580811179</v>
      </c>
      <c r="G22" s="102">
        <v>14.956049518739034</v>
      </c>
      <c r="H22" s="102">
        <v>22.222712519763288</v>
      </c>
      <c r="I22" s="102">
        <v>7.7885539095429168</v>
      </c>
      <c r="J22" s="102">
        <v>4.0000000000000036</v>
      </c>
      <c r="K22" s="102">
        <v>9.2999999999999972</v>
      </c>
      <c r="L22" s="130">
        <v>2.0733715153966381</v>
      </c>
      <c r="M22" s="103" t="s">
        <v>3</v>
      </c>
      <c r="O22" s="119"/>
    </row>
    <row r="23" spans="2:15" x14ac:dyDescent="0.25">
      <c r="B23" s="63" t="s">
        <v>59</v>
      </c>
      <c r="C23" s="104">
        <v>4.2792144675036337</v>
      </c>
      <c r="D23" s="104">
        <v>7.6914559362110113</v>
      </c>
      <c r="E23" s="104">
        <v>6.4758742216604714</v>
      </c>
      <c r="F23" s="104">
        <v>-3.5941854070354107</v>
      </c>
      <c r="G23" s="104">
        <v>1.676547688619423</v>
      </c>
      <c r="H23" s="104">
        <v>-1.505839417804955</v>
      </c>
      <c r="I23" s="104">
        <v>-7.7434749175704471</v>
      </c>
      <c r="J23" s="104">
        <v>3.4240836192852342</v>
      </c>
      <c r="K23" s="104">
        <v>9.2429910380853926</v>
      </c>
      <c r="L23" s="131">
        <v>3.0864365514717607</v>
      </c>
      <c r="M23" s="105" t="s">
        <v>44</v>
      </c>
      <c r="O23" s="119"/>
    </row>
    <row r="24" spans="2:15" x14ac:dyDescent="0.25">
      <c r="B24" s="66" t="s">
        <v>60</v>
      </c>
      <c r="C24" s="106">
        <v>8.47608317266344</v>
      </c>
      <c r="D24" s="106">
        <v>6.555639984101469</v>
      </c>
      <c r="E24" s="106">
        <v>8.84316104541365</v>
      </c>
      <c r="F24" s="106">
        <v>-0.34264940397218391</v>
      </c>
      <c r="G24" s="106">
        <v>-1.9659175226620529</v>
      </c>
      <c r="H24" s="106">
        <v>0.23041971725228372</v>
      </c>
      <c r="I24" s="106">
        <v>-11.478771081409345</v>
      </c>
      <c r="J24" s="106">
        <v>7.1923870615623331</v>
      </c>
      <c r="K24" s="106">
        <v>9.2403691980822913</v>
      </c>
      <c r="L24" s="132">
        <v>9.1210824504684318</v>
      </c>
      <c r="M24" s="107" t="s">
        <v>43</v>
      </c>
      <c r="O24" s="119"/>
    </row>
    <row r="25" spans="2:15" ht="11.4" customHeight="1" x14ac:dyDescent="0.25">
      <c r="B25" s="36" t="s">
        <v>47</v>
      </c>
      <c r="C25" s="39"/>
      <c r="D25" s="39"/>
      <c r="E25" s="39"/>
      <c r="F25" s="39"/>
      <c r="G25" s="39"/>
      <c r="H25" s="39"/>
      <c r="I25" s="39"/>
      <c r="J25" s="39"/>
      <c r="K25" s="42"/>
      <c r="L25" s="42"/>
      <c r="M25" s="83" t="s">
        <v>46</v>
      </c>
    </row>
    <row r="26" spans="2:15" x14ac:dyDescent="0.25">
      <c r="B26" s="43" t="s">
        <v>95</v>
      </c>
      <c r="C26" s="35"/>
      <c r="D26" s="35"/>
      <c r="E26" s="35"/>
      <c r="F26" s="35"/>
      <c r="G26" s="35"/>
      <c r="H26" s="35"/>
      <c r="I26" s="35"/>
      <c r="J26" s="35"/>
      <c r="K26" s="35"/>
      <c r="L26" s="35"/>
      <c r="M26" s="44" t="s">
        <v>96</v>
      </c>
    </row>
    <row r="27" spans="2:15" x14ac:dyDescent="0.25">
      <c r="G27" s="14"/>
      <c r="H27" s="14"/>
      <c r="I27" s="14"/>
      <c r="J27" s="14"/>
    </row>
    <row r="28" spans="2:15" x14ac:dyDescent="0.25">
      <c r="C28" s="15"/>
      <c r="D28" s="15"/>
      <c r="E28" s="15"/>
      <c r="F28" s="15"/>
      <c r="G28" s="14"/>
      <c r="H28" s="14"/>
      <c r="I28" s="14"/>
      <c r="J28" s="14"/>
    </row>
    <row r="29" spans="2:15" x14ac:dyDescent="0.25">
      <c r="C29" s="15"/>
      <c r="D29" s="15"/>
      <c r="E29" s="15"/>
      <c r="F29" s="15"/>
      <c r="G29" s="14"/>
      <c r="H29" s="14"/>
      <c r="I29" s="14"/>
      <c r="J29" s="14"/>
    </row>
    <row r="30" spans="2:15" x14ac:dyDescent="0.25">
      <c r="C30" s="15"/>
      <c r="D30" s="15"/>
      <c r="E30" s="15"/>
      <c r="F30" s="15"/>
      <c r="G30" s="14"/>
      <c r="H30" s="14"/>
      <c r="I30" s="14"/>
      <c r="J30" s="14"/>
    </row>
    <row r="31" spans="2:15" x14ac:dyDescent="0.25">
      <c r="C31" s="15"/>
      <c r="D31" s="15"/>
      <c r="E31" s="15"/>
      <c r="F31" s="15"/>
      <c r="G31" s="14"/>
      <c r="H31" s="14"/>
      <c r="I31" s="14"/>
      <c r="J31" s="14"/>
    </row>
    <row r="32" spans="2:15" x14ac:dyDescent="0.25">
      <c r="C32" s="15"/>
      <c r="D32" s="15"/>
      <c r="E32" s="15"/>
      <c r="F32" s="15"/>
      <c r="G32" s="14"/>
      <c r="H32" s="14"/>
      <c r="I32" s="14"/>
      <c r="J32" s="14"/>
    </row>
    <row r="33" spans="3:10" x14ac:dyDescent="0.25">
      <c r="C33" s="15"/>
      <c r="D33" s="15"/>
      <c r="E33" s="15"/>
      <c r="F33" s="15"/>
      <c r="G33" s="14"/>
      <c r="H33" s="14"/>
      <c r="I33" s="14"/>
      <c r="J33" s="14"/>
    </row>
    <row r="34" spans="3:10" x14ac:dyDescent="0.25">
      <c r="C34" s="15"/>
      <c r="D34" s="15"/>
      <c r="E34" s="15"/>
      <c r="F34" s="15"/>
      <c r="G34" s="14"/>
      <c r="H34" s="14"/>
      <c r="I34" s="14"/>
      <c r="J34" s="14"/>
    </row>
    <row r="35" spans="3:10" x14ac:dyDescent="0.25">
      <c r="C35" s="15"/>
      <c r="D35" s="15"/>
      <c r="E35" s="15"/>
      <c r="F35" s="15"/>
      <c r="G35" s="14"/>
      <c r="H35" s="14"/>
      <c r="I35" s="14"/>
      <c r="J35" s="14"/>
    </row>
    <row r="36" spans="3:10" x14ac:dyDescent="0.25">
      <c r="C36" s="15"/>
      <c r="D36" s="15"/>
      <c r="E36" s="15"/>
      <c r="F36" s="15"/>
      <c r="G36" s="14"/>
      <c r="H36" s="14"/>
      <c r="I36" s="14"/>
      <c r="J36" s="14"/>
    </row>
    <row r="37" spans="3:10" x14ac:dyDescent="0.25">
      <c r="C37" s="15"/>
      <c r="D37" s="15"/>
      <c r="E37" s="15"/>
      <c r="F37" s="15"/>
      <c r="G37" s="14"/>
      <c r="H37" s="14"/>
      <c r="I37" s="14"/>
      <c r="J37" s="14"/>
    </row>
    <row r="38" spans="3:10" x14ac:dyDescent="0.25">
      <c r="C38" s="15"/>
      <c r="D38" s="15"/>
      <c r="E38" s="15"/>
      <c r="F38" s="15"/>
      <c r="G38" s="14"/>
      <c r="H38" s="14"/>
      <c r="I38" s="14"/>
      <c r="J38" s="14"/>
    </row>
    <row r="39" spans="3:10" x14ac:dyDescent="0.25">
      <c r="C39" s="15"/>
      <c r="D39" s="15"/>
      <c r="E39" s="15"/>
      <c r="F39" s="15"/>
      <c r="G39" s="14"/>
      <c r="H39" s="14"/>
      <c r="I39" s="14"/>
      <c r="J39" s="14"/>
    </row>
    <row r="40" spans="3:10" x14ac:dyDescent="0.25">
      <c r="C40" s="15"/>
      <c r="D40" s="15"/>
      <c r="E40" s="15"/>
      <c r="F40" s="15"/>
      <c r="G40" s="14"/>
      <c r="H40" s="14"/>
      <c r="I40" s="14"/>
      <c r="J40" s="14"/>
    </row>
    <row r="41" spans="3:10" x14ac:dyDescent="0.25">
      <c r="C41" s="15"/>
      <c r="D41" s="15"/>
      <c r="E41" s="15"/>
      <c r="F41" s="15"/>
      <c r="G41" s="14"/>
      <c r="H41" s="14"/>
      <c r="I41" s="14"/>
      <c r="J41" s="14"/>
    </row>
    <row r="42" spans="3:10" x14ac:dyDescent="0.25">
      <c r="C42" s="15"/>
      <c r="D42" s="15"/>
      <c r="E42" s="15"/>
      <c r="F42" s="15"/>
      <c r="G42" s="14"/>
      <c r="H42" s="14"/>
      <c r="I42" s="14"/>
      <c r="J42" s="14"/>
    </row>
    <row r="43" spans="3:10" x14ac:dyDescent="0.25">
      <c r="C43" s="15"/>
      <c r="D43" s="15"/>
      <c r="E43" s="15"/>
      <c r="F43" s="15"/>
      <c r="G43" s="14"/>
      <c r="H43" s="14"/>
      <c r="I43" s="14"/>
      <c r="J43" s="14"/>
    </row>
    <row r="44" spans="3:10" x14ac:dyDescent="0.25">
      <c r="C44" s="15"/>
      <c r="D44" s="15"/>
      <c r="E44" s="15"/>
      <c r="F44" s="15"/>
      <c r="G44" s="14"/>
      <c r="H44" s="14"/>
      <c r="I44" s="14"/>
      <c r="J44" s="14"/>
    </row>
  </sheetData>
  <pageMargins left="0.7" right="0.7" top="0.75" bottom="0.75" header="0.3" footer="0.3"/>
  <pageSetup paperSize="9" scale="49"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leaseLookup xmlns="cac204a3-57fb-4aea-ba50-989298fa4f73" xsi:nil="true"/>
    <UpdatedInSMARTSCAD xmlns="cac204a3-57fb-4aea-ba50-989298fa4f73" xsi:nil="true"/>
    <TitleAr xmlns="cac204a3-57fb-4aea-ba50-989298fa4f73" xsi:nil="true"/>
    <KeyWordsAr xmlns="cac204a3-57fb-4aea-ba50-989298fa4f73">تقديرات الناتج المحلي الاجمالي 2022 بالاسعار الجارية 
تقديرات الناتج المحلي الاجمالي 2022 بلاسعار الثابتة لسنة اساس 2014
معدلات نمو الناتج المحلي الاجمالي تقديرات 2022</KeyWordsAr>
    <KeyWords xmlns="cac204a3-57fb-4aea-ba50-989298fa4f73">Gross domestic product estimates for 2022 at current prices 
Gross domestic product estimates for 2022 at constant prices base year 2014
growth rate of gross domestic product</KeyWords>
    <ReleaseID_DB xmlns="cac204a3-57fb-4aea-ba50-989298fa4f73">11609</ReleaseID_DB>
    <DocumentType xmlns="cac204a3-57fb-4aea-ba50-989298fa4f73" xsi:nil="true"/>
    <Language xmlns="cac204a3-57fb-4aea-ba50-989298fa4f73">Both</Language>
    <Order0 xmlns="cac204a3-57fb-4aea-ba50-989298fa4f73" xsi:nil="true"/>
  </documentManagement>
</p:properties>
</file>

<file path=customXml/item2.xml><?xml version="1.0" encoding="utf-8"?>
<sisl xmlns:xsi="http://www.w3.org/2001/XMLSchema-instance" xmlns:xsd="http://www.w3.org/2001/XMLSchema" xmlns="http://www.boldonjames.com/2008/01/sie/internal/label" sislVersion="0" policy="eb2f94b1-7ea1-4351-9833-e8870dfc3b1a" origin="userSelected"/>
</file>

<file path=customXml/item3.xml><?xml version="1.0" encoding="utf-8"?>
<ct:contentTypeSchema xmlns:ct="http://schemas.microsoft.com/office/2006/metadata/contentType" xmlns:ma="http://schemas.microsoft.com/office/2006/metadata/properties/metaAttributes" ct:_="" ma:_="" ma:contentTypeName="Document" ma:contentTypeID="0x01010054AE7CCCCDD4F24A8B955240D751DB42" ma:contentTypeVersion="35" ma:contentTypeDescription="Create a new document." ma:contentTypeScope="" ma:versionID="cc6b9be8f1208688eee2564f51eafe9a">
  <xsd:schema xmlns:xsd="http://www.w3.org/2001/XMLSchema" xmlns:xs="http://www.w3.org/2001/XMLSchema" xmlns:p="http://schemas.microsoft.com/office/2006/metadata/properties" xmlns:ns2="cac204a3-57fb-4aea-ba50-989298fa4f73" xmlns:ns3="6e9f574b-60a0-419e-880f-d4012e444303" targetNamespace="http://schemas.microsoft.com/office/2006/metadata/properties" ma:root="true" ma:fieldsID="1411e363ba7d8584b9f9d4a2b1519abc" ns2:_="" ns3:_="">
    <xsd:import namespace="cac204a3-57fb-4aea-ba50-989298fa4f73"/>
    <xsd:import namespace="6e9f574b-60a0-419e-880f-d4012e444303"/>
    <xsd:element name="properties">
      <xsd:complexType>
        <xsd:sequence>
          <xsd:element name="documentManagement">
            <xsd:complexType>
              <xsd:all>
                <xsd:element ref="ns2:TitleAr" minOccurs="0"/>
                <xsd:element ref="ns2:Order0" minOccurs="0"/>
                <xsd:element ref="ns2:DocumentType" minOccurs="0"/>
                <xsd:element ref="ns2:DocumentType_x003a_ID" minOccurs="0"/>
                <xsd:element ref="ns2:ReleaseLookup" minOccurs="0"/>
                <xsd:element ref="ns2:ReleaseLookup_x003a_ID" minOccurs="0"/>
                <xsd:element ref="ns2:DocumentType_x003a_TitleAr" minOccurs="0"/>
                <xsd:element ref="ns2:DocumentType_x003a_Order" minOccurs="0"/>
                <xsd:element ref="ns2:DocumentType_x003a_IconURL" minOccurs="0"/>
                <xsd:element ref="ns2:DocumentType_x003a_FileFormat" minOccurs="0"/>
                <xsd:element ref="ns2:Language" minOccurs="0"/>
                <xsd:element ref="ns2:KeyWords" minOccurs="0"/>
                <xsd:element ref="ns2:KeyWordsAr" minOccurs="0"/>
                <xsd:element ref="ns2:UpdatedInSMARTSCAD" minOccurs="0"/>
                <xsd:element ref="ns2:ReleaseID_DB"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204a3-57fb-4aea-ba50-989298fa4f73" elementFormDefault="qualified">
    <xsd:import namespace="http://schemas.microsoft.com/office/2006/documentManagement/types"/>
    <xsd:import namespace="http://schemas.microsoft.com/office/infopath/2007/PartnerControls"/>
    <xsd:element name="TitleAr" ma:index="8" nillable="true" ma:displayName="TitleAr" ma:internalName="TitleAr">
      <xsd:simpleType>
        <xsd:restriction base="dms:Text">
          <xsd:maxLength value="255"/>
        </xsd:restriction>
      </xsd:simpleType>
    </xsd:element>
    <xsd:element name="Order0" ma:index="9" nillable="true" ma:displayName="Order" ma:internalName="Order0">
      <xsd:simpleType>
        <xsd:restriction base="dms:Text">
          <xsd:maxLength value="255"/>
        </xsd:restriction>
      </xsd:simpleType>
    </xsd:element>
    <xsd:element name="DocumentType" ma:index="10" nillable="true" ma:displayName="DocumentType" ma:list="{9d98e320-a687-429d-8495-31256b765200}" ma:internalName="DocumentType" ma:readOnly="false" ma:showField="Title">
      <xsd:simpleType>
        <xsd:restriction base="dms:Lookup"/>
      </xsd:simpleType>
    </xsd:element>
    <xsd:element name="DocumentType_x003a_ID" ma:index="11" nillable="true" ma:displayName="DocumentType:ID" ma:list="{9d98e320-a687-429d-8495-31256b765200}" ma:internalName="DocumentType_x003a_ID" ma:readOnly="true" ma:showField="ID" ma:web="6e9f574b-60a0-419e-880f-d4012e444303">
      <xsd:simpleType>
        <xsd:restriction base="dms:Lookup"/>
      </xsd:simpleType>
    </xsd:element>
    <xsd:element name="ReleaseLookup" ma:index="12" nillable="true" ma:displayName="ReleaseLookup" ma:list="{85188737-29c3-4ec2-b80c-9db60352f311}" ma:internalName="ReleaseLookup" ma:readOnly="false" ma:showField="Title">
      <xsd:simpleType>
        <xsd:restriction base="dms:Lookup"/>
      </xsd:simpleType>
    </xsd:element>
    <xsd:element name="ReleaseLookup_x003a_ID" ma:index="13" nillable="true" ma:displayName="ReleaseLookup:ID" ma:list="{85188737-29c3-4ec2-b80c-9db60352f311}" ma:internalName="ReleaseLookup_x003a_ID" ma:readOnly="true" ma:showField="ID" ma:web="6e9f574b-60a0-419e-880f-d4012e444303">
      <xsd:simpleType>
        <xsd:restriction base="dms:Lookup"/>
      </xsd:simpleType>
    </xsd:element>
    <xsd:element name="DocumentType_x003a_TitleAr" ma:index="14" nillable="true" ma:displayName="DocumentType:TitleAr" ma:list="{9d98e320-a687-429d-8495-31256b765200}" ma:internalName="DocumentType_x003a_TitleAr" ma:readOnly="true" ma:showField="TitleAr" ma:web="6e9f574b-60a0-419e-880f-d4012e444303">
      <xsd:simpleType>
        <xsd:restriction base="dms:Lookup"/>
      </xsd:simpleType>
    </xsd:element>
    <xsd:element name="DocumentType_x003a_Order" ma:index="15" nillable="true" ma:displayName="DocumentType:Order" ma:list="{9d98e320-a687-429d-8495-31256b765200}" ma:internalName="DocumentType_x003a_Order" ma:readOnly="true" ma:showField="Order0" ma:web="6e9f574b-60a0-419e-880f-d4012e444303">
      <xsd:simpleType>
        <xsd:restriction base="dms:Lookup"/>
      </xsd:simpleType>
    </xsd:element>
    <xsd:element name="DocumentType_x003a_IconURL" ma:index="16" nillable="true" ma:displayName="DocumentType:IconURL" ma:list="{9d98e320-a687-429d-8495-31256b765200}" ma:internalName="DocumentType_x003a_IconURL" ma:readOnly="true" ma:showField="IconURL" ma:web="6e9f574b-60a0-419e-880f-d4012e444303">
      <xsd:simpleType>
        <xsd:restriction base="dms:Lookup"/>
      </xsd:simpleType>
    </xsd:element>
    <xsd:element name="DocumentType_x003a_FileFormat" ma:index="17" nillable="true" ma:displayName="DocumentType:FileFormat" ma:list="{9d98e320-a687-429d-8495-31256b765200}" ma:internalName="DocumentType_x003a_FileFormat" ma:readOnly="true" ma:showField="FileFormat" ma:web="6e9f574b-60a0-419e-880f-d4012e444303">
      <xsd:simpleType>
        <xsd:restriction base="dms:Lookup"/>
      </xsd:simpleType>
    </xsd:element>
    <xsd:element name="Language" ma:index="18" nillable="true" ma:displayName="Language" ma:default="Both" ma:format="Dropdown" ma:internalName="Language">
      <xsd:simpleType>
        <xsd:restriction base="dms:Choice">
          <xsd:enumeration value="English"/>
          <xsd:enumeration value="Arabic"/>
          <xsd:enumeration value="Both"/>
        </xsd:restriction>
      </xsd:simpleType>
    </xsd:element>
    <xsd:element name="KeyWords" ma:index="19" nillable="true" ma:displayName="KeyWords" ma:internalName="KeyWords">
      <xsd:simpleType>
        <xsd:restriction base="dms:Text">
          <xsd:maxLength value="255"/>
        </xsd:restriction>
      </xsd:simpleType>
    </xsd:element>
    <xsd:element name="KeyWordsAr" ma:index="20" nillable="true" ma:displayName="KeyWordsAr" ma:internalName="KeyWordsAr">
      <xsd:simpleType>
        <xsd:restriction base="dms:Text">
          <xsd:maxLength value="255"/>
        </xsd:restriction>
      </xsd:simpleType>
    </xsd:element>
    <xsd:element name="UpdatedInSMARTSCAD" ma:index="21" nillable="true" ma:displayName="UpdatedInSMARTSCAD" ma:internalName="UpdatedInSMARTSCAD">
      <xsd:simpleType>
        <xsd:restriction base="dms:Text">
          <xsd:maxLength value="255"/>
        </xsd:restriction>
      </xsd:simpleType>
    </xsd:element>
    <xsd:element name="ReleaseID_DB" ma:index="22" nillable="true" ma:displayName="ReleaseID_DB" ma:internalName="ReleaseID_DB">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e9f574b-60a0-419e-880f-d4012e444303" elementFormDefault="qualified">
    <xsd:import namespace="http://schemas.microsoft.com/office/2006/documentManagement/types"/>
    <xsd:import namespace="http://schemas.microsoft.com/office/infopath/2007/PartnerControls"/>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E31D47-DD13-4167-952E-CA5F59438C7C}">
  <ds:schemaRefs>
    <ds:schemaRef ds:uri="http://purl.org/dc/terms/"/>
    <ds:schemaRef ds:uri="http://schemas.openxmlformats.org/package/2006/metadata/core-properties"/>
    <ds:schemaRef ds:uri="cac204a3-57fb-4aea-ba50-989298fa4f73"/>
    <ds:schemaRef ds:uri="http://schemas.microsoft.com/office/2006/documentManagement/types"/>
    <ds:schemaRef ds:uri="http://schemas.microsoft.com/office/infopath/2007/PartnerControls"/>
    <ds:schemaRef ds:uri="6e9f574b-60a0-419e-880f-d4012e444303"/>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2613909C-F73A-4D9D-A3FE-2EDB167FB0AA}">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2ACFC6B5-E356-4C56-9C41-24BCA61F82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204a3-57fb-4aea-ba50-989298fa4f73"/>
    <ds:schemaRef ds:uri="6e9f574b-60a0-419e-880f-d4012e4443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D05C3B7-3761-44CA-A381-81DD13C165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Index</vt:lpstr>
      <vt:lpstr>Table 1</vt:lpstr>
      <vt:lpstr>Table 2</vt:lpstr>
      <vt:lpstr>Table 3</vt:lpstr>
      <vt:lpstr>Table 4</vt:lpstr>
      <vt:lpstr>Table 5</vt:lpstr>
      <vt:lpstr>Table 6</vt:lpstr>
      <vt:lpstr>Table 7</vt:lpstr>
      <vt:lpstr>Table8</vt:lpstr>
      <vt:lpstr>Enquiries</vt:lpstr>
      <vt:lpstr>'Table 1'!Print_Area</vt:lpstr>
      <vt:lpstr>'Table 2'!Print_Area</vt:lpstr>
      <vt:lpstr>'Table 3'!Print_Area</vt:lpstr>
      <vt:lpstr>'Table 4'!Print_Area</vt:lpstr>
      <vt:lpstr>'Table 5'!Print_Area</vt:lpstr>
      <vt:lpstr>'Table 6'!Print_Area</vt:lpstr>
      <vt:lpstr>'Table 7'!Print_Area</vt:lpstr>
      <vt:lpstr>Table8!Print_Area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Economy Excel Template_EN_V3</dc:title>
  <dc:creator>Sara Abdulla Al Memari</dc:creator>
  <cp:keywords>ECO</cp:keywords>
  <cp:lastModifiedBy>Noura Hamad Alghafri</cp:lastModifiedBy>
  <cp:lastPrinted>2015-09-16T05:01:35Z</cp:lastPrinted>
  <dcterms:created xsi:type="dcterms:W3CDTF">2013-06-04T12:10:27Z</dcterms:created>
  <dcterms:modified xsi:type="dcterms:W3CDTF">2024-04-15T10:48:45Z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1e417c85-f6c3-4757-afb2-a6c0e299c0d8</vt:lpwstr>
  </property>
  <property fmtid="{D5CDD505-2E9C-101B-9397-08002B2CF9AE}" pid="3" name="bjDocumentSecurityLabel">
    <vt:lpwstr>This item has no classification</vt:lpwstr>
  </property>
  <property fmtid="{D5CDD505-2E9C-101B-9397-08002B2CF9AE}" pid="4" name="bjSaver">
    <vt:lpwstr>UGxnbAAAyn7418k6qQLupRgoVGuwzN5q</vt:lpwstr>
  </property>
  <property fmtid="{D5CDD505-2E9C-101B-9397-08002B2CF9AE}" pid="5" name="bjClsUserRVM">
    <vt:lpwstr>[]</vt:lpwstr>
  </property>
  <property fmtid="{D5CDD505-2E9C-101B-9397-08002B2CF9AE}" pid="6" name="bjLeftFooterLabel-first">
    <vt:lpwstr>&amp;"Times New Roman,Regular"&amp;12&amp;K000000This document is classified as </vt:lpwstr>
  </property>
  <property fmtid="{D5CDD505-2E9C-101B-9397-08002B2CF9AE}" pid="7" name="bjLeftFooterLabel-even">
    <vt:lpwstr>&amp;"Times New Roman,Regular"&amp;12&amp;K000000This document is classified as </vt:lpwstr>
  </property>
  <property fmtid="{D5CDD505-2E9C-101B-9397-08002B2CF9AE}" pid="8" name="bjLeftFooterLabel">
    <vt:lpwstr>&amp;"Times New Roman,Regular"&amp;12&amp;K000000This document is classified as </vt:lpwstr>
  </property>
  <property fmtid="{D5CDD505-2E9C-101B-9397-08002B2CF9AE}" pid="9" name="ContentTypeId">
    <vt:lpwstr>0x01010054AE7CCCCDD4F24A8B955240D751DB42</vt:lpwstr>
  </property>
</Properties>
</file>